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95" windowWidth="20400" windowHeight="7425" tabRatio="749"/>
  </bookViews>
  <sheets>
    <sheet name="סכום נכסי הקרן" sheetId="4" r:id="rId1"/>
    <sheet name="מזומנים" sheetId="5" r:id="rId2"/>
    <sheet name="תעודות התחייבות ממשלתיו" sheetId="6" r:id="rId3"/>
    <sheet name="תעודות חוב מסחריות" sheetId="7" r:id="rId4"/>
    <sheet name="אג&quot;ח קונצרני" sheetId="8" r:id="rId5"/>
    <sheet name="מניות" sheetId="9" r:id="rId6"/>
    <sheet name="תעודות סל" sheetId="10" r:id="rId7"/>
    <sheet name="קרנות נאמנות" sheetId="11" r:id="rId8"/>
    <sheet name="כתבי אופציה" sheetId="12" r:id="rId9"/>
    <sheet name="אופציות" sheetId="13" r:id="rId10"/>
    <sheet name="חוזים עתידיים" sheetId="14" r:id="rId11"/>
    <sheet name="מוצרים מובנים" sheetId="15" r:id="rId12"/>
    <sheet name="לא סחירים - תעודות התחייבות" sheetId="16" r:id="rId13"/>
    <sheet name="לא סחיר - תעודות חוב" sheetId="17" r:id="rId14"/>
    <sheet name="לא סחיר - אג&quot;ח קונצרני" sheetId="18" r:id="rId15"/>
    <sheet name="לא סחיר - מניות" sheetId="19" r:id="rId16"/>
    <sheet name="לא סחיר - קרנות השקעה" sheetId="20" r:id="rId17"/>
    <sheet name="לא סחיר - כתבי אופציה" sheetId="21" r:id="rId18"/>
    <sheet name="לא סחיר - אופציות" sheetId="22" r:id="rId19"/>
    <sheet name="לא סחיר - חוזים עתידיים" sheetId="23" r:id="rId20"/>
    <sheet name="לא סחיר - מוצרים מובנים" sheetId="24" r:id="rId21"/>
    <sheet name="הלוואות" sheetId="25" r:id="rId22"/>
    <sheet name="פקדונות מעל 3 חודשים" sheetId="26" r:id="rId23"/>
    <sheet name="מקרקעין" sheetId="27" r:id="rId24"/>
    <sheet name="נכסים אחרים" sheetId="28" r:id="rId25"/>
    <sheet name="יתרות השקעה" sheetId="29" r:id="rId26"/>
    <sheet name="עלות מתואמת-אג&quot;ח קונצרני סחיר" sheetId="30" r:id="rId27"/>
    <sheet name="עלות מתואמת אגח קונצרני לא סחיר" sheetId="31" r:id="rId28"/>
    <sheet name="עלות מתואמת-מסגרת מנוצלת ללווה" sheetId="32" r:id="rId29"/>
  </sheets>
  <calcPr calcId="145621" iterate="1"/>
</workbook>
</file>

<file path=xl/calcChain.xml><?xml version="1.0" encoding="utf-8"?>
<calcChain xmlns="http://schemas.openxmlformats.org/spreadsheetml/2006/main">
  <c r="E14" i="28" l="1"/>
  <c r="E7" i="28"/>
</calcChain>
</file>

<file path=xl/sharedStrings.xml><?xml version="1.0" encoding="utf-8"?>
<sst xmlns="http://schemas.openxmlformats.org/spreadsheetml/2006/main" count="10499" uniqueCount="3869">
  <si>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</si>
  <si>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</si>
  <si>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</si>
  <si>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</si>
  <si>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</si>
  <si>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</si>
  <si>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</si>
  <si>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</si>
  <si>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</si>
  <si>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</si>
  <si>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</si>
  <si>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</si>
  <si>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</si>
  <si>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</si>
  <si>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</si>
  <si>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</si>
  <si>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</si>
  <si>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</si>
  <si>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</si>
  <si>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</si>
  <si>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</si>
  <si>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</si>
  <si>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</si>
  <si>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</si>
  <si>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</si>
  <si>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</si>
  <si>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</si>
  <si>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</si>
  <si>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</si>
  <si>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</si>
  <si>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</si>
  <si>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</si>
  <si>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</si>
  <si>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</si>
  <si>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</si>
  <si>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</si>
  <si>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</si>
  <si>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</si>
  <si>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</si>
  <si>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</si>
  <si>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</si>
  <si>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</si>
  <si>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יין יפני - תקין</t>
  </si>
  <si>
    <t>לירה שטרלינג תקין</t>
  </si>
  <si>
    <t>קנדה-דולר תקין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</si>
  <si>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</si>
  <si>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</si>
  <si>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</si>
  <si>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</si>
  <si>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</si>
  <si>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</si>
  <si>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</si>
  <si>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</si>
  <si>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</si>
  <si>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הראל פיננסים</t>
  </si>
  <si>
    <t>עו'ש</t>
  </si>
  <si>
    <t>1111111111</t>
  </si>
  <si>
    <t>AA+</t>
  </si>
  <si>
    <t>מעלות</t>
  </si>
  <si>
    <t>שקל חדש</t>
  </si>
  <si>
    <t>U-BANK</t>
  </si>
  <si>
    <t>פועלים סהר</t>
  </si>
  <si>
    <t>לא סחיר</t>
  </si>
  <si>
    <t>בנק אגוד לישראל בע"מ</t>
  </si>
  <si>
    <t>לאומי</t>
  </si>
  <si>
    <t>בינלאומי</t>
  </si>
  <si>
    <t>מזרחי טפחות</t>
  </si>
  <si>
    <t>בנק דיסקונט לישראל בע"מ</t>
  </si>
  <si>
    <t>פועלים</t>
  </si>
  <si>
    <t>סה"כ יתרות מזומנים ועו"ש בש"ח</t>
  </si>
  <si>
    <t>יתרות מזומנים ועו"ש נקובים במט"ח</t>
  </si>
  <si>
    <t>49</t>
  </si>
  <si>
    <t>20001</t>
  </si>
  <si>
    <t>יין יפני</t>
  </si>
  <si>
    <t>9999855</t>
  </si>
  <si>
    <t>לירה שטרלינג</t>
  </si>
  <si>
    <t>27</t>
  </si>
  <si>
    <t>קנדה-דולר</t>
  </si>
  <si>
    <t>20185</t>
  </si>
  <si>
    <t>אוסטרליה-דולר</t>
  </si>
  <si>
    <t>20029</t>
  </si>
  <si>
    <t>דולר הונג קונג</t>
  </si>
  <si>
    <t>353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</si>
  <si>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</si>
  <si>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</si>
  <si>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</si>
  <si>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</si>
  <si>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</si>
  <si>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</si>
  <si>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15000010</t>
  </si>
  <si>
    <t>15000013</t>
  </si>
  <si>
    <t>15000009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</si>
  <si>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</si>
  <si>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</si>
  <si>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</si>
  <si>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</si>
  <si>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פקדון מט"ח דולר</t>
  </si>
  <si>
    <t>20811307</t>
  </si>
  <si>
    <t>NR3</t>
  </si>
  <si>
    <t>לא מדורג</t>
  </si>
  <si>
    <t>פקדון מט"ח ליש"ט</t>
  </si>
  <si>
    <t>20811308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</si>
  <si>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</si>
  <si>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</si>
  <si>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</si>
  <si>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</si>
  <si>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</si>
  <si>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</si>
  <si>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</si>
  <si>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</si>
  <si>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</si>
  <si>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</si>
  <si>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</si>
  <si>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</si>
  <si>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</si>
  <si>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</si>
  <si>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</si>
  <si>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</si>
  <si>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</si>
  <si>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</si>
  <si>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</si>
  <si>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</si>
  <si>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</si>
  <si>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</si>
  <si>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</si>
  <si>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</si>
  <si>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5470 גליל</t>
  </si>
  <si>
    <t>9547035</t>
  </si>
  <si>
    <t>RF</t>
  </si>
  <si>
    <t>פנימי</t>
  </si>
  <si>
    <t>5471 גליל</t>
  </si>
  <si>
    <t>9547134</t>
  </si>
  <si>
    <t>5472 גליל</t>
  </si>
  <si>
    <t>9547233</t>
  </si>
  <si>
    <t>5903 גליל</t>
  </si>
  <si>
    <t>9590332</t>
  </si>
  <si>
    <t>5904 גליל</t>
  </si>
  <si>
    <t>9590431</t>
  </si>
  <si>
    <t>ממשל צמוד 0614</t>
  </si>
  <si>
    <t>1113646</t>
  </si>
  <si>
    <t>ממשל צמודה 0517</t>
  </si>
  <si>
    <t>1125905</t>
  </si>
  <si>
    <t>ממשל צמודה 0613</t>
  </si>
  <si>
    <t>1119338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</si>
  <si>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</si>
  <si>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</si>
  <si>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</si>
  <si>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</si>
  <si>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</si>
  <si>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</si>
  <si>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</si>
  <si>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</si>
  <si>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</si>
  <si>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</si>
  <si>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</si>
  <si>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</si>
  <si>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</si>
  <si>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</si>
  <si>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413</t>
  </si>
  <si>
    <t>8130411</t>
  </si>
  <si>
    <t>מקמ       523</t>
  </si>
  <si>
    <t>8130528</t>
  </si>
  <si>
    <t>מקמ       913</t>
  </si>
  <si>
    <t>8130916</t>
  </si>
  <si>
    <t>מקמ 1013</t>
  </si>
  <si>
    <t>8131013</t>
  </si>
  <si>
    <t>שחר</t>
  </si>
  <si>
    <t>ממקצ0413</t>
  </si>
  <si>
    <t>1127109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</si>
  <si>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</si>
  <si>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</si>
  <si>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</si>
  <si>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</si>
  <si>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</si>
  <si>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</si>
  <si>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</si>
  <si>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</si>
  <si>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</si>
  <si>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</si>
  <si>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</si>
  <si>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</si>
  <si>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0122</t>
  </si>
  <si>
    <t>1123272</t>
  </si>
  <si>
    <t>ממשלתי שקלי 0142</t>
  </si>
  <si>
    <t>1125400</t>
  </si>
  <si>
    <t>ממשלתי שקלי 0814</t>
  </si>
  <si>
    <t>1124486</t>
  </si>
  <si>
    <t>ממשלתי שקלי 0913</t>
  </si>
  <si>
    <t>1117720</t>
  </si>
  <si>
    <t>0217 ממשלתי שקלי</t>
  </si>
  <si>
    <t>1101575</t>
  </si>
  <si>
    <t>1026 ממשלתי שקלי</t>
  </si>
  <si>
    <t>1099456</t>
  </si>
  <si>
    <t>ממשק0816</t>
  </si>
  <si>
    <t>1122019</t>
  </si>
  <si>
    <t>2682 שחר</t>
  </si>
  <si>
    <t>9268236</t>
  </si>
  <si>
    <t>2683 שחר</t>
  </si>
  <si>
    <t>9268335</t>
  </si>
  <si>
    <t>גילון</t>
  </si>
  <si>
    <t>ממשל משתנה 520</t>
  </si>
  <si>
    <t>1116193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</si>
  <si>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</si>
  <si>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</si>
  <si>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</si>
  <si>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</si>
  <si>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</si>
  <si>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</si>
  <si>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</si>
  <si>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 S7.25% 15/12/2028</t>
  </si>
  <si>
    <t>US465138ZR91</t>
  </si>
  <si>
    <t>A+</t>
  </si>
  <si>
    <t>S&amp;P</t>
  </si>
  <si>
    <t>ISRAEL 4.625% 18/03/20</t>
  </si>
  <si>
    <t>XS0495946070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</si>
  <si>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</si>
  <si>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</si>
  <si>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</si>
  <si>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</si>
  <si>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</si>
  <si>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</si>
  <si>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</si>
  <si>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</si>
  <si>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</si>
  <si>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</si>
  <si>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</si>
  <si>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</si>
  <si>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</si>
  <si>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</si>
  <si>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</si>
  <si>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</si>
  <si>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</si>
  <si>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</si>
  <si>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</si>
  <si>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</si>
  <si>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</si>
  <si>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</si>
  <si>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</si>
  <si>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</si>
  <si>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</si>
  <si>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</si>
  <si>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חשבל אג"ח 24</t>
  </si>
  <si>
    <t>6000152</t>
  </si>
  <si>
    <t>חשמל</t>
  </si>
  <si>
    <t>AAA</t>
  </si>
  <si>
    <t>מידרוג</t>
  </si>
  <si>
    <t>26טפחות הנפקות אג</t>
  </si>
  <si>
    <t>2310027</t>
  </si>
  <si>
    <t>בנקים מסחריים</t>
  </si>
  <si>
    <t>28טפחות הנפקות אג</t>
  </si>
  <si>
    <t>2310043</t>
  </si>
  <si>
    <t>29טפחות הנפקות אג</t>
  </si>
  <si>
    <t>2310050</t>
  </si>
  <si>
    <t>176לאומי מימון אג</t>
  </si>
  <si>
    <t>7410087</t>
  </si>
  <si>
    <t>מזרחי הנ אג33</t>
  </si>
  <si>
    <t>2310092</t>
  </si>
  <si>
    <t>פועלים הנ אגח28</t>
  </si>
  <si>
    <t>1940477</t>
  </si>
  <si>
    <t>פועלים הנ אגח31</t>
  </si>
  <si>
    <t>1940527</t>
  </si>
  <si>
    <t>22פועלים הנפ אג</t>
  </si>
  <si>
    <t>1940287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</si>
  <si>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</si>
  <si>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</si>
  <si>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</si>
  <si>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</si>
  <si>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</si>
  <si>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</si>
  <si>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</si>
  <si>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</si>
  <si>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AA</t>
  </si>
  <si>
    <t>בזק אגח 6</t>
  </si>
  <si>
    <t>2300143</t>
  </si>
  <si>
    <t>4בינל הנפ אג</t>
  </si>
  <si>
    <t>1103126</t>
  </si>
  <si>
    <t>5בינל הנפ אג</t>
  </si>
  <si>
    <t>1105576</t>
  </si>
  <si>
    <t>2בינל הנפ ש"ה</t>
  </si>
  <si>
    <t>1091164</t>
  </si>
  <si>
    <t>3בינל הנפ ש"ה</t>
  </si>
  <si>
    <t>1093681</t>
  </si>
  <si>
    <t>בינל הנפק אגח ז</t>
  </si>
  <si>
    <t>1110428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</si>
  <si>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</si>
  <si>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</si>
  <si>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</si>
  <si>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</si>
  <si>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</si>
  <si>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</si>
  <si>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</si>
  <si>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</si>
  <si>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</si>
  <si>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</si>
  <si>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</si>
  <si>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</si>
  <si>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</si>
  <si>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</si>
  <si>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</si>
  <si>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</si>
  <si>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</si>
  <si>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</si>
  <si>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</si>
  <si>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</si>
  <si>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</si>
  <si>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לאומיממון הת יד</t>
  </si>
  <si>
    <t>7410244</t>
  </si>
  <si>
    <t>מז טפ הנפק הת31</t>
  </si>
  <si>
    <t>2310076</t>
  </si>
  <si>
    <t>נצבא אגח ד</t>
  </si>
  <si>
    <t>1116169</t>
  </si>
  <si>
    <t>נדלן ובינוי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</si>
  <si>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</si>
  <si>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</si>
  <si>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</si>
  <si>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</si>
  <si>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</si>
  <si>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</si>
  <si>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</si>
  <si>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</si>
  <si>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1פועלים הנפ הת</t>
  </si>
  <si>
    <t>1940048</t>
  </si>
  <si>
    <t>2פועלים הנפ הת</t>
  </si>
  <si>
    <t>1940063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</si>
  <si>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</si>
  <si>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</si>
  <si>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</si>
  <si>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</si>
  <si>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</si>
  <si>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</si>
  <si>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</si>
  <si>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</si>
  <si>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</si>
  <si>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</si>
  <si>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</si>
  <si>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</si>
  <si>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AA-</t>
  </si>
  <si>
    <t>אגוד הנפק אגח ה</t>
  </si>
  <si>
    <t>1119817</t>
  </si>
  <si>
    <t>אמות אגח ג</t>
  </si>
  <si>
    <t>1117357</t>
  </si>
  <si>
    <t>1ארפורט אג</t>
  </si>
  <si>
    <t>1096320</t>
  </si>
  <si>
    <t>בינלאומי הנפ' אג"ח 6</t>
  </si>
  <si>
    <t>1110279</t>
  </si>
  <si>
    <t>בלל ש"ה נדחים 200</t>
  </si>
  <si>
    <t>6040141</t>
  </si>
  <si>
    <t>בריטיש ישר אגח ג</t>
  </si>
  <si>
    <t>1117423</t>
  </si>
  <si>
    <t>1בריטיש ישראל אג</t>
  </si>
  <si>
    <t>1104504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</si>
  <si>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</si>
  <si>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</si>
  <si>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</si>
  <si>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</si>
  <si>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</si>
  <si>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</si>
  <si>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דיסקונט מנ הת ח</t>
  </si>
  <si>
    <t>7480072</t>
  </si>
  <si>
    <t>דיסקונט מניב נ</t>
  </si>
  <si>
    <t>7480122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</si>
  <si>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</si>
  <si>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</si>
  <si>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</si>
  <si>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</si>
  <si>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</si>
  <si>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</si>
  <si>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דקסה יש הנ אגח ה</t>
  </si>
  <si>
    <t>1114800</t>
  </si>
  <si>
    <t>דקסה יש הנ אגחד</t>
  </si>
  <si>
    <t>1111160</t>
  </si>
  <si>
    <t>1דקסיה ישראל אג</t>
  </si>
  <si>
    <t>1095058</t>
  </si>
  <si>
    <t>2דקסיה ישראל אג</t>
  </si>
  <si>
    <t>1095066</t>
  </si>
  <si>
    <t>4וילאר אג</t>
  </si>
  <si>
    <t>4160099</t>
  </si>
  <si>
    <t>וילאר אגח ו</t>
  </si>
  <si>
    <t>4160115</t>
  </si>
  <si>
    <t>22חשמל אג</t>
  </si>
  <si>
    <t>6000020</t>
  </si>
  <si>
    <t>1כללביט אג</t>
  </si>
  <si>
    <t>1097138</t>
  </si>
  <si>
    <t>מטריקס אגח א</t>
  </si>
  <si>
    <t>4450110</t>
  </si>
  <si>
    <t>מחשבים</t>
  </si>
  <si>
    <t>מליסרון אג ז'</t>
  </si>
  <si>
    <t>3230141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</si>
  <si>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</si>
  <si>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</si>
  <si>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</si>
  <si>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</si>
  <si>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</si>
  <si>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</si>
  <si>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1מנורה הון אג</t>
  </si>
  <si>
    <t>1103670</t>
  </si>
  <si>
    <t>מנורה מב אגח א</t>
  </si>
  <si>
    <t>5660048</t>
  </si>
  <si>
    <t>2סלקום אג</t>
  </si>
  <si>
    <t>1096270</t>
  </si>
  <si>
    <t>3סלקום אג</t>
  </si>
  <si>
    <t>1107325</t>
  </si>
  <si>
    <t>4סלקום אג</t>
  </si>
  <si>
    <t>1107333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</si>
  <si>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</si>
  <si>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</si>
  <si>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</si>
  <si>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</si>
  <si>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</si>
  <si>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</si>
  <si>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</si>
  <si>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</si>
  <si>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</si>
  <si>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</si>
  <si>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1אגוד הנפקות הת</t>
  </si>
  <si>
    <t>1092766</t>
  </si>
  <si>
    <t>2אגוד הנפקות הת</t>
  </si>
  <si>
    <t>1101005</t>
  </si>
  <si>
    <t>1אמות אג</t>
  </si>
  <si>
    <t>1097385</t>
  </si>
  <si>
    <t>5גב ים אג</t>
  </si>
  <si>
    <t>7590110</t>
  </si>
  <si>
    <t>דיסק התחייבות י'</t>
  </si>
  <si>
    <t>6910129</t>
  </si>
  <si>
    <t>דלק קב אגח יח</t>
  </si>
  <si>
    <t>1115823</t>
  </si>
  <si>
    <t>חברות השקעה ואחזקה</t>
  </si>
  <si>
    <t>2דש איפקס אג</t>
  </si>
  <si>
    <t>1097690</t>
  </si>
  <si>
    <t>שרותים פיננסים</t>
  </si>
  <si>
    <t>הוט אגח א</t>
  </si>
  <si>
    <t>1123256</t>
  </si>
  <si>
    <t>6חברה לישראל אג</t>
  </si>
  <si>
    <t>5760152</t>
  </si>
  <si>
    <t>חברה לישראל אג7</t>
  </si>
  <si>
    <t>5760160</t>
  </si>
  <si>
    <t>חילן טק   אגח ב</t>
  </si>
  <si>
    <t>1109669</t>
  </si>
  <si>
    <t>1ירושלים הנפקות הת</t>
  </si>
  <si>
    <t>1093186</t>
  </si>
  <si>
    <t>2ירושלים הנפקות הת</t>
  </si>
  <si>
    <t>1096510</t>
  </si>
  <si>
    <t>כללביט אגח ג</t>
  </si>
  <si>
    <t>1120120</t>
  </si>
  <si>
    <t>מכתשים אגן אגחב</t>
  </si>
  <si>
    <t>1110915</t>
  </si>
  <si>
    <t>כימיה</t>
  </si>
  <si>
    <t>מכתשים אגן אגחג</t>
  </si>
  <si>
    <t>1110923</t>
  </si>
  <si>
    <t>1מרכנתיל הנפקות אג</t>
  </si>
  <si>
    <t>1094101</t>
  </si>
  <si>
    <t>1פז נפט אג</t>
  </si>
  <si>
    <t>1100056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</si>
  <si>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</si>
  <si>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</si>
  <si>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</si>
  <si>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</si>
  <si>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</si>
  <si>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</si>
  <si>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</si>
  <si>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</si>
  <si>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</si>
  <si>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</si>
  <si>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</si>
  <si>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</si>
  <si>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</si>
  <si>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</si>
  <si>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1רמי לוי אג</t>
  </si>
  <si>
    <t>1104264</t>
  </si>
  <si>
    <t>מסחר</t>
  </si>
  <si>
    <t>2שופרסל אג</t>
  </si>
  <si>
    <t>7770142</t>
  </si>
  <si>
    <t>אג"ח טלדור</t>
  </si>
  <si>
    <t>4770145</t>
  </si>
  <si>
    <t>A</t>
  </si>
  <si>
    <t>1איביאי אג</t>
  </si>
  <si>
    <t>1750074</t>
  </si>
  <si>
    <t>אידיאי הנפקות 2010בע"מ א'</t>
  </si>
  <si>
    <t>1121573</t>
  </si>
  <si>
    <t>3אלוני חץ אג</t>
  </si>
  <si>
    <t>3900099</t>
  </si>
  <si>
    <t>6אלוני חץ אג</t>
  </si>
  <si>
    <t>3900206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</si>
  <si>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</si>
  <si>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</si>
  <si>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</si>
  <si>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</si>
  <si>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</si>
  <si>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</si>
  <si>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5אשטרום נכסים אג*</t>
  </si>
  <si>
    <t>2510113</t>
  </si>
  <si>
    <t>3ביג אג</t>
  </si>
  <si>
    <t>1106947</t>
  </si>
  <si>
    <t>ביג מרכזי קניות אגח ד</t>
  </si>
  <si>
    <t>1118033</t>
  </si>
  <si>
    <t>בראק קפיטל פרופ אן.וי אגח א</t>
  </si>
  <si>
    <t>1122860</t>
  </si>
  <si>
    <t>2דור אלון אג</t>
  </si>
  <si>
    <t>1093244</t>
  </si>
  <si>
    <t>שרותים</t>
  </si>
  <si>
    <t>דלק פטרו אג7</t>
  </si>
  <si>
    <t>1111319</t>
  </si>
  <si>
    <t>חיפושי נפט</t>
  </si>
  <si>
    <t>23דלק קבוצה אג</t>
  </si>
  <si>
    <t>1107465</t>
  </si>
  <si>
    <t>4דן רכב אג</t>
  </si>
  <si>
    <t>4590071</t>
  </si>
  <si>
    <t>5דן רכב אג</t>
  </si>
  <si>
    <t>4590089</t>
  </si>
  <si>
    <t>6דן רכב אג</t>
  </si>
  <si>
    <t>4590097</t>
  </si>
  <si>
    <t>1וואן תוכנה אג</t>
  </si>
  <si>
    <t>1610138</t>
  </si>
  <si>
    <t>וואן.ק2</t>
  </si>
  <si>
    <t>1610153</t>
  </si>
  <si>
    <t>3ירושלים הנפקות הת</t>
  </si>
  <si>
    <t>1103738</t>
  </si>
  <si>
    <t>2ישפרו אג</t>
  </si>
  <si>
    <t>7430069</t>
  </si>
  <si>
    <t>נורסטאר אגח ו'</t>
  </si>
  <si>
    <t>7230279</t>
  </si>
  <si>
    <t>נייר חדרה אגח 3</t>
  </si>
  <si>
    <t>6320071</t>
  </si>
  <si>
    <t>עץ נייר ושונות</t>
  </si>
  <si>
    <t>נכסים ובנין אג ג'</t>
  </si>
  <si>
    <t>6990139</t>
  </si>
  <si>
    <t>2נכסים ובנין אג</t>
  </si>
  <si>
    <t>6990121</t>
  </si>
  <si>
    <t>4נכסים ובנין אג</t>
  </si>
  <si>
    <t>6990154</t>
  </si>
  <si>
    <t>סמייל     אגח א</t>
  </si>
  <si>
    <t>1108232</t>
  </si>
  <si>
    <t>1פועלים ש"ה נד אג</t>
  </si>
  <si>
    <t>6620207</t>
  </si>
  <si>
    <t>13קבוצת דלק אג</t>
  </si>
  <si>
    <t>1105543</t>
  </si>
  <si>
    <t>22קבוצת דלק אג</t>
  </si>
  <si>
    <t>1106046</t>
  </si>
  <si>
    <t>שיכון ובינוי 4</t>
  </si>
  <si>
    <t>1117910</t>
  </si>
  <si>
    <t>שכון ובי אגח  2</t>
  </si>
  <si>
    <t>1110733</t>
  </si>
  <si>
    <t>שכון ובי אגח  5</t>
  </si>
  <si>
    <t>1125210</t>
  </si>
  <si>
    <t>שלמה הח אג10</t>
  </si>
  <si>
    <t>1410216</t>
  </si>
  <si>
    <t>שלמה החז אגח יא</t>
  </si>
  <si>
    <t>1410224</t>
  </si>
  <si>
    <t>אידיאי הנפקות 2010 בע"מ סדרה ב</t>
  </si>
  <si>
    <t>1121581</t>
  </si>
  <si>
    <t>A-</t>
  </si>
  <si>
    <t>איי די אייג שה</t>
  </si>
  <si>
    <t>1127349</t>
  </si>
  <si>
    <t>אספן גרופ אגח א</t>
  </si>
  <si>
    <t>3130077</t>
  </si>
  <si>
    <t>1אשדר אג</t>
  </si>
  <si>
    <t>1104330</t>
  </si>
  <si>
    <t>אשדר אגח ב</t>
  </si>
  <si>
    <t>1116870</t>
  </si>
  <si>
    <t>דורי הנדסה אגחד</t>
  </si>
  <si>
    <t>4730107</t>
  </si>
  <si>
    <t>דורי קבוצה אגחו</t>
  </si>
  <si>
    <t>4730123</t>
  </si>
  <si>
    <t>דרבן אג"ח ח</t>
  </si>
  <si>
    <t>4110151</t>
  </si>
  <si>
    <t>3דרבן אג</t>
  </si>
  <si>
    <t>4110060</t>
  </si>
  <si>
    <t>4דרבן אג</t>
  </si>
  <si>
    <t>4110094</t>
  </si>
  <si>
    <t>דרבן אג7</t>
  </si>
  <si>
    <t>4110128</t>
  </si>
  <si>
    <t>8כור אג</t>
  </si>
  <si>
    <t>6490312</t>
  </si>
  <si>
    <t>4כלכלית אג</t>
  </si>
  <si>
    <t>1980119</t>
  </si>
  <si>
    <t>5כלכלית אג</t>
  </si>
  <si>
    <t>1980150</t>
  </si>
  <si>
    <t>7כלכלית אג</t>
  </si>
  <si>
    <t>1980200</t>
  </si>
  <si>
    <t>כלכלית ים י</t>
  </si>
  <si>
    <t>1980317</t>
  </si>
  <si>
    <t>12כלל תעשיות אג</t>
  </si>
  <si>
    <t>6080170</t>
  </si>
  <si>
    <t>13כלל תעשיות אג</t>
  </si>
  <si>
    <t>6080188</t>
  </si>
  <si>
    <t>14כלל תעשיות אג</t>
  </si>
  <si>
    <t>6080204</t>
  </si>
  <si>
    <t>כרמל אל אגח א</t>
  </si>
  <si>
    <t>1113091</t>
  </si>
  <si>
    <t>2לוינשטין אג</t>
  </si>
  <si>
    <t>5730064</t>
  </si>
  <si>
    <t>11מבני תעש אג</t>
  </si>
  <si>
    <t>2260206</t>
  </si>
  <si>
    <t>8מבני תעש אג</t>
  </si>
  <si>
    <t>2260131</t>
  </si>
  <si>
    <t>9מבני תעש אג</t>
  </si>
  <si>
    <t>2260180</t>
  </si>
  <si>
    <t>4סאמיט אג</t>
  </si>
  <si>
    <t>1092956</t>
  </si>
  <si>
    <t>2עמיר שיווק אג</t>
  </si>
  <si>
    <t>1105469</t>
  </si>
  <si>
    <t>אדגר אגח ו</t>
  </si>
  <si>
    <t>1820141</t>
  </si>
  <si>
    <t>BBB+</t>
  </si>
  <si>
    <t>אדגר אגח ז</t>
  </si>
  <si>
    <t>1820158</t>
  </si>
  <si>
    <t>7אזורים אג</t>
  </si>
  <si>
    <t>7150204</t>
  </si>
  <si>
    <t>אזורים אגח 8</t>
  </si>
  <si>
    <t>7150246</t>
  </si>
  <si>
    <t>אפריקה אגח כו</t>
  </si>
  <si>
    <t>6110365</t>
  </si>
  <si>
    <t>אפריקה נכסים אגח ה</t>
  </si>
  <si>
    <t>1122233</t>
  </si>
  <si>
    <t>4בוני התיכון אג</t>
  </si>
  <si>
    <t>5310065</t>
  </si>
  <si>
    <t>הכשרת הישוב סד' 13</t>
  </si>
  <si>
    <t>6120125</t>
  </si>
  <si>
    <t>12הכשרת ישוב אג</t>
  </si>
  <si>
    <t>6120117</t>
  </si>
  <si>
    <t>1כלל פיננסים אג</t>
  </si>
  <si>
    <t>1102300</t>
  </si>
  <si>
    <t>1מצלאוי אג</t>
  </si>
  <si>
    <t>1106764</t>
  </si>
  <si>
    <t>צרפתי     אגח ה</t>
  </si>
  <si>
    <t>4250130</t>
  </si>
  <si>
    <t>4אדגר אג</t>
  </si>
  <si>
    <t>1820117</t>
  </si>
  <si>
    <t>BBB</t>
  </si>
  <si>
    <t>5אדגר הת</t>
  </si>
  <si>
    <t>1820133</t>
  </si>
  <si>
    <t>אפריקה נכסים אגח ג</t>
  </si>
  <si>
    <t>1106699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</si>
  <si>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</si>
  <si>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</si>
  <si>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</si>
  <si>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</si>
  <si>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</si>
  <si>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</si>
  <si>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1דיסקונט שה</t>
  </si>
  <si>
    <t>6910095</t>
  </si>
  <si>
    <t>1דלק ישראל אג</t>
  </si>
  <si>
    <t>6360069</t>
  </si>
  <si>
    <t>מירלנד אגח ג</t>
  </si>
  <si>
    <t>1120286</t>
  </si>
  <si>
    <t>Real Estate</t>
  </si>
  <si>
    <t>1צמח המרמן אג</t>
  </si>
  <si>
    <t>1104132</t>
  </si>
  <si>
    <t>פלאזה סנט אגח א</t>
  </si>
  <si>
    <t>1109495</t>
  </si>
  <si>
    <t>BBB-</t>
  </si>
  <si>
    <t>פלאזה סנטרס אג"ח ב'</t>
  </si>
  <si>
    <t>1109503</t>
  </si>
  <si>
    <t>5צור שמיר אג</t>
  </si>
  <si>
    <t>7300080</t>
  </si>
  <si>
    <t>1קרדן אן.וי אג</t>
  </si>
  <si>
    <t>1105535</t>
  </si>
  <si>
    <t>קרדן אןוי אגח ב</t>
  </si>
  <si>
    <t>1113034</t>
  </si>
  <si>
    <t>אן טי אס אגח א</t>
  </si>
  <si>
    <t>1112721</t>
  </si>
  <si>
    <t>BB+</t>
  </si>
  <si>
    <t>7אידיבי פיתוח אג</t>
  </si>
  <si>
    <t>7980121</t>
  </si>
  <si>
    <t>BB</t>
  </si>
  <si>
    <t>9אידיבי פיתוח אג</t>
  </si>
  <si>
    <t>7980154</t>
  </si>
  <si>
    <t>נאנט אגח ב</t>
  </si>
  <si>
    <t>1111202</t>
  </si>
  <si>
    <t>א.לוי סדרה ד</t>
  </si>
  <si>
    <t>7190077</t>
  </si>
  <si>
    <t>B+</t>
  </si>
  <si>
    <t>1אלביט הדמיה אג</t>
  </si>
  <si>
    <t>1098789</t>
  </si>
  <si>
    <t>B</t>
  </si>
  <si>
    <t>4אלביט הדמיה אג</t>
  </si>
  <si>
    <t>1106996</t>
  </si>
  <si>
    <t>6אלביט הדמיה אג</t>
  </si>
  <si>
    <t>1107234</t>
  </si>
  <si>
    <t>8בסר אירופה אג</t>
  </si>
  <si>
    <t>1170141</t>
  </si>
  <si>
    <t>4ישראלום אג</t>
  </si>
  <si>
    <t>5620075</t>
  </si>
  <si>
    <t>5ישראלום אג</t>
  </si>
  <si>
    <t>5620083</t>
  </si>
  <si>
    <t>6ישראלום אג</t>
  </si>
  <si>
    <t>5620091</t>
  </si>
  <si>
    <t>אמפל אמרי אגח ב</t>
  </si>
  <si>
    <t>1110378</t>
  </si>
  <si>
    <t>C</t>
  </si>
  <si>
    <t>אמפל אמרי אגח ג</t>
  </si>
  <si>
    <t>1120740</t>
  </si>
  <si>
    <t>1אמפל אמריקן אג</t>
  </si>
  <si>
    <t>1100833</t>
  </si>
  <si>
    <t>1סנטראל יורו אג</t>
  </si>
  <si>
    <t>1107093</t>
  </si>
  <si>
    <t>1אורד אג</t>
  </si>
  <si>
    <t>1104728</t>
  </si>
  <si>
    <t>D</t>
  </si>
  <si>
    <t>2אורד אג</t>
  </si>
  <si>
    <t>1104736</t>
  </si>
  <si>
    <t>4אידיבי אחזקות אג</t>
  </si>
  <si>
    <t>7360068</t>
  </si>
  <si>
    <t>2ארזים אג</t>
  </si>
  <si>
    <t>1380047</t>
  </si>
  <si>
    <t>3ארזים אג</t>
  </si>
  <si>
    <t>1380054</t>
  </si>
  <si>
    <t>4ארזים אג</t>
  </si>
  <si>
    <t>1380104</t>
  </si>
  <si>
    <t>ארזם אגח2 חש412</t>
  </si>
  <si>
    <t>1380146</t>
  </si>
  <si>
    <t>2אולימפיה אג</t>
  </si>
  <si>
    <t>1790054</t>
  </si>
  <si>
    <t>3אולימפיה אג</t>
  </si>
  <si>
    <t>1790062</t>
  </si>
  <si>
    <t>1אורתם סהר אג</t>
  </si>
  <si>
    <t>1103480</t>
  </si>
  <si>
    <t>1איתמר אג</t>
  </si>
  <si>
    <t>1102474</t>
  </si>
  <si>
    <t>מכשור רפואי</t>
  </si>
  <si>
    <t>אלרן נדלן אגח ג הטב.</t>
  </si>
  <si>
    <t>1124650</t>
  </si>
  <si>
    <t>ארתם.ק4</t>
  </si>
  <si>
    <t>1121060</t>
  </si>
  <si>
    <t>בולוס תיירות אגח</t>
  </si>
  <si>
    <t>1085117</t>
  </si>
  <si>
    <t>ביטוח ישיר אג"ח י'</t>
  </si>
  <si>
    <t>1127331</t>
  </si>
  <si>
    <t>חברות ביטוח</t>
  </si>
  <si>
    <t>ביטוח ישיר אגח ט</t>
  </si>
  <si>
    <t>1118512</t>
  </si>
  <si>
    <t>בלס תירותמפ5/03</t>
  </si>
  <si>
    <t>1087816</t>
  </si>
  <si>
    <t>1גאון אג</t>
  </si>
  <si>
    <t>1104751</t>
  </si>
  <si>
    <t>גמול השק אגח ב</t>
  </si>
  <si>
    <t>1116755</t>
  </si>
  <si>
    <t>1דוראה אג</t>
  </si>
  <si>
    <t>3720034</t>
  </si>
  <si>
    <t>2דוראה אג</t>
  </si>
  <si>
    <t>3720075</t>
  </si>
  <si>
    <t>4דוראה אג</t>
  </si>
  <si>
    <t>3720117</t>
  </si>
  <si>
    <t>דלק אנרגיה אגח ה</t>
  </si>
  <si>
    <t>5650114</t>
  </si>
  <si>
    <t>חבס אג"ח 4</t>
  </si>
  <si>
    <t>4150124</t>
  </si>
  <si>
    <t>12חבס אג</t>
  </si>
  <si>
    <t>4150090</t>
  </si>
  <si>
    <t>2חלל אג</t>
  </si>
  <si>
    <t>1092360</t>
  </si>
  <si>
    <t>3חלל אג</t>
  </si>
  <si>
    <t>1095348</t>
  </si>
  <si>
    <t>5חלל אג</t>
  </si>
  <si>
    <t>1102698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</si>
  <si>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</si>
  <si>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</si>
  <si>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</si>
  <si>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</si>
  <si>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</si>
  <si>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</si>
  <si>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לידר השק   אג ו הטב.</t>
  </si>
  <si>
    <t>3180239</t>
  </si>
  <si>
    <t>לידר השק  אגח ה</t>
  </si>
  <si>
    <t>3180221</t>
  </si>
  <si>
    <t>1מליבו אג</t>
  </si>
  <si>
    <t>1100288</t>
  </si>
  <si>
    <t>סאנפלאואר השקעות מתחדשות בע"מ</t>
  </si>
  <si>
    <t>1098763</t>
  </si>
  <si>
    <t>קלינטק</t>
  </si>
  <si>
    <t>סקרפ.ק1</t>
  </si>
  <si>
    <t>1113398</t>
  </si>
  <si>
    <t>1עוגן אגה</t>
  </si>
  <si>
    <t>8190027</t>
  </si>
  <si>
    <t>1עמוס הדר אג</t>
  </si>
  <si>
    <t>1105121</t>
  </si>
  <si>
    <t>4פרופיט אג</t>
  </si>
  <si>
    <t>5490123</t>
  </si>
  <si>
    <t>1קציר אג</t>
  </si>
  <si>
    <t>1098094</t>
  </si>
  <si>
    <t>קרדן נדלן  אג 1</t>
  </si>
  <si>
    <t>1118454</t>
  </si>
  <si>
    <t>2רבינטקס אג</t>
  </si>
  <si>
    <t>2720043</t>
  </si>
  <si>
    <t>טקסטיל</t>
  </si>
  <si>
    <t>2רוזבאד אג</t>
  </si>
  <si>
    <t>1920107</t>
  </si>
  <si>
    <t>2רילון אג</t>
  </si>
  <si>
    <t>3770070</t>
  </si>
  <si>
    <t>1רשי אג</t>
  </si>
  <si>
    <t>1104355</t>
  </si>
  <si>
    <t>אלביט מערכ אגחא</t>
  </si>
  <si>
    <t>1119635</t>
  </si>
  <si>
    <t>ביטחוניות</t>
  </si>
  <si>
    <t>כיל אג4</t>
  </si>
  <si>
    <t>2810232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</si>
  <si>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</si>
  <si>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</si>
  <si>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</si>
  <si>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</si>
  <si>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</si>
  <si>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</si>
  <si>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פועלים הנפק 27</t>
  </si>
  <si>
    <t>1940469</t>
  </si>
  <si>
    <t>שטראוס אגח ג</t>
  </si>
  <si>
    <t>7460207</t>
  </si>
  <si>
    <t>בזק אגח 7</t>
  </si>
  <si>
    <t>2300150</t>
  </si>
  <si>
    <t>11פועלים הנפ אג</t>
  </si>
  <si>
    <t>1940410</t>
  </si>
  <si>
    <t>פועלים הנפ הת13</t>
  </si>
  <si>
    <t>1940436</t>
  </si>
  <si>
    <t>1תעשייה אוירית אג</t>
  </si>
  <si>
    <t>1104918</t>
  </si>
  <si>
    <t>4אגוד הנפקות אג</t>
  </si>
  <si>
    <t>1102730</t>
  </si>
  <si>
    <t>בל"ל ש"ה נד 201</t>
  </si>
  <si>
    <t>6040158</t>
  </si>
  <si>
    <t>5גזית גלוב אג</t>
  </si>
  <si>
    <t>1260421</t>
  </si>
  <si>
    <t>6גזית גלוב אג</t>
  </si>
  <si>
    <t>1260405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</si>
  <si>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</si>
  <si>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</si>
  <si>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</si>
  <si>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</si>
  <si>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</si>
  <si>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</si>
  <si>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וילאר אגח ה</t>
  </si>
  <si>
    <t>4160107</t>
  </si>
  <si>
    <t>לאומי מימ שה301</t>
  </si>
  <si>
    <t>7410210</t>
  </si>
  <si>
    <t>סלקום אגח ה</t>
  </si>
  <si>
    <t>1113661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</si>
  <si>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</si>
  <si>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</si>
  <si>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</si>
  <si>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</si>
  <si>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</si>
  <si>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</si>
  <si>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</si>
  <si>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</si>
  <si>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</si>
  <si>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</si>
  <si>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</si>
  <si>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</si>
  <si>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דלק קב אגח טז</t>
  </si>
  <si>
    <t>1115385</t>
  </si>
  <si>
    <t>דלק קבוצה טו</t>
  </si>
  <si>
    <t>1115070</t>
  </si>
  <si>
    <t>דלק קבוצה יד</t>
  </si>
  <si>
    <t>1115062</t>
  </si>
  <si>
    <t>דסקט.ק11</t>
  </si>
  <si>
    <t>6910137</t>
  </si>
  <si>
    <t>הוט אגח ב</t>
  </si>
  <si>
    <t>1123264</t>
  </si>
  <si>
    <t>חברה לישראלאגח9</t>
  </si>
  <si>
    <t>5760202</t>
  </si>
  <si>
    <t>ירושלים הנ אגח ו</t>
  </si>
  <si>
    <t>1114610</t>
  </si>
  <si>
    <t>כללביט סדרה ו</t>
  </si>
  <si>
    <t>1120138</t>
  </si>
  <si>
    <t>מכתשים אגן אג"ח ד</t>
  </si>
  <si>
    <t>1110931</t>
  </si>
  <si>
    <t>פז נפט אגח ג</t>
  </si>
  <si>
    <t>1114073</t>
  </si>
  <si>
    <t>ריט1 אג2</t>
  </si>
  <si>
    <t>1114511</t>
  </si>
  <si>
    <t>שופרסל אגח ג</t>
  </si>
  <si>
    <t>7770167</t>
  </si>
  <si>
    <t>איביאי אגח ב</t>
  </si>
  <si>
    <t>1750108</t>
  </si>
  <si>
    <t>3אקסלנס אג</t>
  </si>
  <si>
    <t>1106913</t>
  </si>
  <si>
    <t>אשטרום נכ אג6*</t>
  </si>
  <si>
    <t>2510121</t>
  </si>
  <si>
    <t>דור אלון אגח ד</t>
  </si>
  <si>
    <t>1115252</t>
  </si>
  <si>
    <t>דלק פטרו אג8</t>
  </si>
  <si>
    <t>1111327</t>
  </si>
  <si>
    <t>טמפו משקאות אג1</t>
  </si>
  <si>
    <t>1118306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</si>
  <si>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</si>
  <si>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</si>
  <si>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</si>
  <si>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</si>
  <si>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</si>
  <si>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</si>
  <si>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החזקות אג"ח יב</t>
  </si>
  <si>
    <t>1410232</t>
  </si>
  <si>
    <t>אלעד קנדה אג1</t>
  </si>
  <si>
    <t>1123728</t>
  </si>
  <si>
    <t>אספן גרופ אגח ד</t>
  </si>
  <si>
    <t>3130119</t>
  </si>
  <si>
    <t>ותנה.ק3*</t>
  </si>
  <si>
    <t>1120773</t>
  </si>
  <si>
    <t>נדל"ן ובינוי</t>
  </si>
  <si>
    <t>כור    אגח   י</t>
  </si>
  <si>
    <t>6490361</t>
  </si>
  <si>
    <t>כור אגח ט</t>
  </si>
  <si>
    <t>6490353</t>
  </si>
  <si>
    <t>כלל תעש אגח טו</t>
  </si>
  <si>
    <t>6080212</t>
  </si>
  <si>
    <t>בזן  אגח ג</t>
  </si>
  <si>
    <t>2590271</t>
  </si>
  <si>
    <t>דלק ישראל אג4</t>
  </si>
  <si>
    <t>6360168</t>
  </si>
  <si>
    <t>7דיסקונט השקעות אג</t>
  </si>
  <si>
    <t>6390215</t>
  </si>
  <si>
    <t>דיסקונט השקעות אגח 9 (ט)</t>
  </si>
  <si>
    <t>6390249</t>
  </si>
  <si>
    <t>דלק ישראל ב</t>
  </si>
  <si>
    <t>6360127</t>
  </si>
  <si>
    <t>3פטרוכימים אג</t>
  </si>
  <si>
    <t>7560055</t>
  </si>
  <si>
    <t>10אידיבי פתוח אג</t>
  </si>
  <si>
    <t>7980162</t>
  </si>
  <si>
    <t>אלביט הדמיה אג1</t>
  </si>
  <si>
    <t>1114768</t>
  </si>
  <si>
    <t>אלרוב אג להמרה1</t>
  </si>
  <si>
    <t>3870086</t>
  </si>
  <si>
    <t>גמול השק התח' ג</t>
  </si>
  <si>
    <t>1116748</t>
  </si>
  <si>
    <t>דלק אנרגיה אגח ד</t>
  </si>
  <si>
    <t>5650106</t>
  </si>
  <si>
    <t>חלל.ק11</t>
  </si>
  <si>
    <t>1118900</t>
  </si>
  <si>
    <t>צמודות למט"ח</t>
  </si>
  <si>
    <t>3עדן דולר ת.פק</t>
  </si>
  <si>
    <t>1090992</t>
  </si>
  <si>
    <t>אג"ח מובנות</t>
  </si>
  <si>
    <t>1גזית גלוב אג</t>
  </si>
  <si>
    <t>1260165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</si>
  <si>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</si>
  <si>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</si>
  <si>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</si>
  <si>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</si>
  <si>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</si>
  <si>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</si>
  <si>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ISRAEL 8.1% 15/12/2096</t>
  </si>
  <si>
    <t>USM60170AC79</t>
  </si>
  <si>
    <t>ISRAELE FLOAT 17/01/2018</t>
  </si>
  <si>
    <t>XS0335444724</t>
  </si>
  <si>
    <t>MUNRE 6%  26/05/2041</t>
  </si>
  <si>
    <t>XS0608392550</t>
  </si>
  <si>
    <t>Insurance</t>
  </si>
  <si>
    <t>MUNRE 6.25% 26/05/2042</t>
  </si>
  <si>
    <t>XS0764278528</t>
  </si>
  <si>
    <t>Moodys</t>
  </si>
  <si>
    <t>RABOBK 4.125 14/09/2022</t>
  </si>
  <si>
    <t>XS0826634874</t>
  </si>
  <si>
    <t>Banks</t>
  </si>
  <si>
    <t>SCHREI 6.854% 29/05/49</t>
  </si>
  <si>
    <t>USG86303AA52</t>
  </si>
  <si>
    <t>Financials</t>
  </si>
  <si>
    <t>SHCREI 5.252% 29/05/2049</t>
  </si>
  <si>
    <t>XS0253627136</t>
  </si>
  <si>
    <t>ZURNV 6.625% 30/10/2049</t>
  </si>
  <si>
    <t>XS0177600920</t>
  </si>
  <si>
    <t>GS 6 06/15/20</t>
  </si>
  <si>
    <t>US38141EA661</t>
  </si>
  <si>
    <t>GS FLOAT 23/05/2016</t>
  </si>
  <si>
    <t>XS0255243064</t>
  </si>
  <si>
    <t>HANRUE 5.75 14/09/40</t>
  </si>
  <si>
    <t>XS0541620901</t>
  </si>
  <si>
    <t>JPM FLOAT 12/10/2015</t>
  </si>
  <si>
    <t>XS0231555672</t>
  </si>
  <si>
    <t>MUNRE 5.767% 29/06/2049</t>
  </si>
  <si>
    <t>XS0304987042</t>
  </si>
  <si>
    <t>AALLN 9.375% 08/04/2019</t>
  </si>
  <si>
    <t>USG03762HG25</t>
  </si>
  <si>
    <t>Mining</t>
  </si>
  <si>
    <t>AIG 5.85% 16/01/018</t>
  </si>
  <si>
    <t>US02687QDG01</t>
  </si>
  <si>
    <t>FIDINT 6.75% 19/10/2020</t>
  </si>
  <si>
    <t>XS0550437288</t>
  </si>
  <si>
    <t>Diversified Finan Serv</t>
  </si>
  <si>
    <t>FIDINT 7.125% 13/02/2024</t>
  </si>
  <si>
    <t>XS0615235453</t>
  </si>
  <si>
    <t>GS 4.75% 12/10/2021</t>
  </si>
  <si>
    <t>XS0270347304</t>
  </si>
  <si>
    <t>MCO 5.5%01/09/2020</t>
  </si>
  <si>
    <t>US615369AA32</t>
  </si>
  <si>
    <t>Commercial Services</t>
  </si>
  <si>
    <t>Morgan Stanley 09.01.2014</t>
  </si>
  <si>
    <t>US617446B997</t>
  </si>
  <si>
    <t>MORGAN STANLEY 6.25 28/08/2017</t>
  </si>
  <si>
    <t>US617446V714</t>
  </si>
  <si>
    <t>MS 5.95 12/28/17</t>
  </si>
  <si>
    <t>US61744YAD04</t>
  </si>
  <si>
    <t>MS 7.3% 13/05/2019</t>
  </si>
  <si>
    <t>US61747YCG89</t>
  </si>
  <si>
    <t>PRUFIN 7.75% 29/12/2049</t>
  </si>
  <si>
    <t>XS0580467875</t>
  </si>
  <si>
    <t>RABOBK  8.4 % 29.11.49</t>
  </si>
  <si>
    <t>XS0703303262</t>
  </si>
  <si>
    <t>RABOBK 8.375% 31/12/2049</t>
  </si>
  <si>
    <t>XS0583302996</t>
  </si>
  <si>
    <t>ABNANV 6.25% 13/09/22</t>
  </si>
  <si>
    <t>XS0827817650</t>
  </si>
  <si>
    <t>AVLN 6.875% 22/05/2038</t>
  </si>
  <si>
    <t>XS0364908375</t>
  </si>
  <si>
    <t>BAC 6.5%01/09/2020</t>
  </si>
  <si>
    <t>US06051GEA31</t>
  </si>
  <si>
    <t>BAC 6.875% 25/04/2018</t>
  </si>
  <si>
    <t>US59018YN641</t>
  </si>
  <si>
    <t>C 7.375% 04.09.2019</t>
  </si>
  <si>
    <t>XS0443469316</t>
  </si>
  <si>
    <t>ENELIM 6.25% 15/09/2017</t>
  </si>
  <si>
    <t>USL2967VCY94</t>
  </si>
  <si>
    <t>Electric</t>
  </si>
  <si>
    <t>GASSM  4.125% 26.01.2018</t>
  </si>
  <si>
    <t>XS0479541699</t>
  </si>
  <si>
    <t>Oil&amp;Gas</t>
  </si>
  <si>
    <t>GASSM 3.375 27/01/15</t>
  </si>
  <si>
    <t>XS0479542150</t>
  </si>
  <si>
    <t>GASSM 5.625 09/02/17</t>
  </si>
  <si>
    <t>XS0587411595</t>
  </si>
  <si>
    <t>GASSM 6.375% 09/07/2019</t>
  </si>
  <si>
    <t>XS0436928872</t>
  </si>
  <si>
    <t>GAZPRU 8.146% 11/04/2018</t>
  </si>
  <si>
    <t>XS0357281558</t>
  </si>
  <si>
    <t>GAZPRU 9.25% 23.04.19</t>
  </si>
  <si>
    <t>XS0424860947</t>
  </si>
  <si>
    <t>GLENINT 7.5% 06/10/2049</t>
  </si>
  <si>
    <t>XS0546096800</t>
  </si>
  <si>
    <t>Industrials</t>
  </si>
  <si>
    <t>IBESM 4.25 11/10/18</t>
  </si>
  <si>
    <t>XS0767977811</t>
  </si>
  <si>
    <t>MQGAU 6.25 % 14.01.2021</t>
  </si>
  <si>
    <t>US55608KAD72</t>
  </si>
  <si>
    <t>MQGAU 6.25% 14/01/2021</t>
  </si>
  <si>
    <t>US55608JAE82</t>
  </si>
  <si>
    <t>NDAQ 5.55% 15/01/2020</t>
  </si>
  <si>
    <t>US631103AD03</t>
  </si>
  <si>
    <t>SLHNVX 5.849 % 29/04/2049</t>
  </si>
  <si>
    <t>XS0295383524</t>
  </si>
  <si>
    <t>TALANX 8.3673 06/15</t>
  </si>
  <si>
    <t>XS0768664731</t>
  </si>
  <si>
    <t>TELEFO 4.949%  15/01/2015</t>
  </si>
  <si>
    <t>US87938WAJ27</t>
  </si>
  <si>
    <t>Telecommunications</t>
  </si>
  <si>
    <t>TELEFO 6.421 20/06//16</t>
  </si>
  <si>
    <t>US87938WAB90</t>
  </si>
  <si>
    <t>TITIM 7.175% 18/06/19</t>
  </si>
  <si>
    <t>US872456AA66</t>
  </si>
  <si>
    <t>ASSGEN 7.75 12/12/42</t>
  </si>
  <si>
    <t>XS0863907522</t>
  </si>
  <si>
    <t>AXA 6.772% 29/10/2049</t>
  </si>
  <si>
    <t>XS0325823119</t>
  </si>
  <si>
    <t>AXASA 6.6666% 29/07/2049</t>
  </si>
  <si>
    <t>XS0260056048</t>
  </si>
  <si>
    <t>BACR 6% 23/01/2018</t>
  </si>
  <si>
    <t>XS0342289575</t>
  </si>
  <si>
    <t>BACR 6.63% 30.03.2022</t>
  </si>
  <si>
    <t>XS0611398008</t>
  </si>
  <si>
    <t>CS 11 23/10/2049</t>
  </si>
  <si>
    <t>XS0394946809</t>
  </si>
  <si>
    <t>DB FLOAT 09/03/2017</t>
  </si>
  <si>
    <t>DE0003933941</t>
  </si>
  <si>
    <t>DB FLOAT 20/09/2016</t>
  </si>
  <si>
    <t>DE0003933685</t>
  </si>
  <si>
    <t>LUKOIL 6.125% 09./11/2020</t>
  </si>
  <si>
    <t>XS0554659671</t>
  </si>
  <si>
    <t>LUKOIL 7.25% 05/11/2019</t>
  </si>
  <si>
    <t>XS0461926569</t>
  </si>
  <si>
    <t>RIG 6.5 15/11/2020</t>
  </si>
  <si>
    <t>US893830AY53</t>
  </si>
  <si>
    <t>TENN 6.655% 28/02/2049</t>
  </si>
  <si>
    <t>XS0484213268</t>
  </si>
  <si>
    <t>Utilities</t>
  </si>
  <si>
    <t>ASSGEN 6.416 %  29/12/2049</t>
  </si>
  <si>
    <t>XS0283627908</t>
  </si>
  <si>
    <t>MTNA 9.85% 01.06.19</t>
  </si>
  <si>
    <t>US03938LAM63</t>
  </si>
  <si>
    <t>Iron/Steel</t>
  </si>
  <si>
    <t>DB 9.5% 29/03/2049</t>
  </si>
  <si>
    <t>DE000A1ALVC5</t>
  </si>
  <si>
    <t>STOAU 8.25% 22/09/2070</t>
  </si>
  <si>
    <t>XS0543710395</t>
  </si>
  <si>
    <t>Energy</t>
  </si>
  <si>
    <t>KAUP 5.75% 04/10/2011</t>
  </si>
  <si>
    <t>US48632GAA76</t>
  </si>
  <si>
    <t>LEH 6.9 49 29.06.2049</t>
  </si>
  <si>
    <t>XS0301813522</t>
  </si>
  <si>
    <t>LEHMANזמני 6.5% 19/07/2017 -</t>
  </si>
  <si>
    <t>US524ESCR365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</si>
  <si>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</si>
  <si>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</si>
  <si>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</si>
  <si>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</si>
  <si>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</si>
  <si>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</si>
  <si>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</t>
  </si>
  <si>
    <t>1092428</t>
  </si>
  <si>
    <t>מלנוקס</t>
  </si>
  <si>
    <t>1101732</t>
  </si>
  <si>
    <t>Semiconductors</t>
  </si>
  <si>
    <t>נייס</t>
  </si>
  <si>
    <t>273011</t>
  </si>
  <si>
    <t>אלביט מערכות</t>
  </si>
  <si>
    <t>1081124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</si>
  <si>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</si>
  <si>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</si>
  <si>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</si>
  <si>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</si>
  <si>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</si>
  <si>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</si>
  <si>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</si>
  <si>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</si>
  <si>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</si>
  <si>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</si>
  <si>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</si>
  <si>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</si>
  <si>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</si>
  <si>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</si>
  <si>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דלק קדוחים</t>
  </si>
  <si>
    <t>475020</t>
  </si>
  <si>
    <t>ישראמקו</t>
  </si>
  <si>
    <t>232017</t>
  </si>
  <si>
    <t>בזן</t>
  </si>
  <si>
    <t>2590248</t>
  </si>
  <si>
    <t>כיל</t>
  </si>
  <si>
    <t>281014</t>
  </si>
  <si>
    <t>איזיצ'יפ</t>
  </si>
  <si>
    <t>1082544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</si>
  <si>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</si>
  <si>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</si>
  <si>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</si>
  <si>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</si>
  <si>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</si>
  <si>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</si>
  <si>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</si>
  <si>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</si>
  <si>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</si>
  <si>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</si>
  <si>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</si>
  <si>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</si>
  <si>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</si>
  <si>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</si>
  <si>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</si>
  <si>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</si>
  <si>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לייבפרסון</t>
  </si>
  <si>
    <t>1123017</t>
  </si>
  <si>
    <t>Computers</t>
  </si>
  <si>
    <t>איתוראן</t>
  </si>
  <si>
    <t>1081868</t>
  </si>
  <si>
    <t>Electronics</t>
  </si>
  <si>
    <t>אורמת</t>
  </si>
  <si>
    <t>260018</t>
  </si>
  <si>
    <t>פוטומדקס</t>
  </si>
  <si>
    <t>1126226</t>
  </si>
  <si>
    <t>Health Care</t>
  </si>
  <si>
    <t>נובה</t>
  </si>
  <si>
    <t>1084557</t>
  </si>
  <si>
    <t>אלוט תקשורת</t>
  </si>
  <si>
    <t>1099654</t>
  </si>
  <si>
    <t>סרגון</t>
  </si>
  <si>
    <t>1085166</t>
  </si>
  <si>
    <t>דלתא גליל</t>
  </si>
  <si>
    <t>627034</t>
  </si>
  <si>
    <t>אופנה והלבשה</t>
  </si>
  <si>
    <t>אבוג'ן</t>
  </si>
  <si>
    <t>1105055</t>
  </si>
  <si>
    <t>ביוטכנולוגיה</t>
  </si>
  <si>
    <t>פרוטליקס</t>
  </si>
  <si>
    <t>1120609</t>
  </si>
  <si>
    <t>1 הפניקס</t>
  </si>
  <si>
    <t>767012</t>
  </si>
  <si>
    <t>כלל ביטוח</t>
  </si>
  <si>
    <t>224014</t>
  </si>
  <si>
    <t>מגדל ביטוח</t>
  </si>
  <si>
    <t>1081165</t>
  </si>
  <si>
    <t>מנורה</t>
  </si>
  <si>
    <t>566018</t>
  </si>
  <si>
    <t>אגוד</t>
  </si>
  <si>
    <t>722314</t>
  </si>
  <si>
    <t>אוצר התישבות</t>
  </si>
  <si>
    <t>601013</t>
  </si>
  <si>
    <t>5 בינלאומי</t>
  </si>
  <si>
    <t>593038</t>
  </si>
  <si>
    <t>כלל ביוטכנולוגיה</t>
  </si>
  <si>
    <t>1104280</t>
  </si>
  <si>
    <t>השקעות במדעי החיים</t>
  </si>
  <si>
    <t>אלקו החזקות</t>
  </si>
  <si>
    <t>694034</t>
  </si>
  <si>
    <t>אלקטרה</t>
  </si>
  <si>
    <t>739037</t>
  </si>
  <si>
    <t>יואל</t>
  </si>
  <si>
    <t>583013</t>
  </si>
  <si>
    <t>כלל תעשיות</t>
  </si>
  <si>
    <t>608018</t>
  </si>
  <si>
    <t>מבטח שמיר</t>
  </si>
  <si>
    <t>127019</t>
  </si>
  <si>
    <t>נפטא</t>
  </si>
  <si>
    <t>643015</t>
  </si>
  <si>
    <t>רציו יהש</t>
  </si>
  <si>
    <t>394015</t>
  </si>
  <si>
    <t>פמס</t>
  </si>
  <si>
    <t>315010</t>
  </si>
  <si>
    <t>פלסאון תעשיות</t>
  </si>
  <si>
    <t>1081603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</si>
  <si>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</si>
  <si>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</si>
  <si>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</si>
  <si>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</si>
  <si>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</si>
  <si>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</si>
  <si>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</si>
  <si>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</si>
  <si>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גיוון</t>
  </si>
  <si>
    <t>1086537</t>
  </si>
  <si>
    <t>אלקטרה מוצרי צריכה</t>
  </si>
  <si>
    <t>5010129</t>
  </si>
  <si>
    <t>גולף</t>
  </si>
  <si>
    <t>1096148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</si>
  <si>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</si>
  <si>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</si>
  <si>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</si>
  <si>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</si>
  <si>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</si>
  <si>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</si>
  <si>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</si>
  <si>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</si>
  <si>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</si>
  <si>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</si>
  <si>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</si>
  <si>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</si>
  <si>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</si>
  <si>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</si>
  <si>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</si>
  <si>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</si>
  <si>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</si>
  <si>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</si>
  <si>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</si>
  <si>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</si>
  <si>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</si>
  <si>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</si>
  <si>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גב ים</t>
  </si>
  <si>
    <t>759019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</si>
  <si>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</si>
  <si>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</si>
  <si>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</si>
  <si>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</si>
  <si>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</si>
  <si>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</si>
  <si>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</si>
  <si>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</si>
  <si>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</si>
  <si>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</si>
  <si>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</si>
  <si>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</si>
  <si>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</si>
  <si>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</si>
  <si>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</si>
  <si>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</si>
  <si>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דש איפקס</t>
  </si>
  <si>
    <t>1081843</t>
  </si>
  <si>
    <t>בבילון</t>
  </si>
  <si>
    <t>1101666</t>
  </si>
  <si>
    <t>תוכנה ואינטרנט</t>
  </si>
  <si>
    <t>מג'יק</t>
  </si>
  <si>
    <t>1082312</t>
  </si>
  <si>
    <t>ריטליקס</t>
  </si>
  <si>
    <t>1080670</t>
  </si>
  <si>
    <t>חלל</t>
  </si>
  <si>
    <t>1092345</t>
  </si>
  <si>
    <t>סה"כ תל אביב 75</t>
  </si>
  <si>
    <t>מניות היתר</t>
  </si>
  <si>
    <t>פוקס</t>
  </si>
  <si>
    <t>1087022</t>
  </si>
  <si>
    <t>קולפלנט</t>
  </si>
  <si>
    <t>496018</t>
  </si>
  <si>
    <t>5 הפניקס</t>
  </si>
  <si>
    <t>767038</t>
  </si>
  <si>
    <t>אימקו</t>
  </si>
  <si>
    <t>282012</t>
  </si>
  <si>
    <t>אראסאל*</t>
  </si>
  <si>
    <t>299016</t>
  </si>
  <si>
    <t>סטאר נייט</t>
  </si>
  <si>
    <t>220012</t>
  </si>
  <si>
    <t>דקסיה ישראל</t>
  </si>
  <si>
    <t>711010</t>
  </si>
  <si>
    <t>תעוזה</t>
  </si>
  <si>
    <t>290023</t>
  </si>
  <si>
    <t>השקעות בהיי טק</t>
  </si>
  <si>
    <t>אלרון</t>
  </si>
  <si>
    <t>749077</t>
  </si>
  <si>
    <t>אגרי*</t>
  </si>
  <si>
    <t>389015</t>
  </si>
  <si>
    <t>1 אינטרגאמא</t>
  </si>
  <si>
    <t>174011</t>
  </si>
  <si>
    <t>אמיליה פיתוח</t>
  </si>
  <si>
    <t>589010</t>
  </si>
  <si>
    <t>אמפל אמריקן</t>
  </si>
  <si>
    <t>1098300</t>
  </si>
  <si>
    <t>גמול</t>
  </si>
  <si>
    <t>1086206</t>
  </si>
  <si>
    <t>1 חירון</t>
  </si>
  <si>
    <t>150011</t>
  </si>
  <si>
    <t>כור</t>
  </si>
  <si>
    <t>649012</t>
  </si>
  <si>
    <t>נגה</t>
  </si>
  <si>
    <t>553016</t>
  </si>
  <si>
    <t>נגה טכנולוגיות</t>
  </si>
  <si>
    <t>1084391</t>
  </si>
  <si>
    <t>קרדן ישראל</t>
  </si>
  <si>
    <t>1210079</t>
  </si>
  <si>
    <t>קרדן נ.ו</t>
  </si>
  <si>
    <t>1087949</t>
  </si>
  <si>
    <t>הזדמנות ישראלית</t>
  </si>
  <si>
    <t>1119924</t>
  </si>
  <si>
    <t>חנל יהש</t>
  </si>
  <si>
    <t>243014</t>
  </si>
  <si>
    <t>כהן פתוח</t>
  </si>
  <si>
    <t>810010</t>
  </si>
  <si>
    <t>מודיעין</t>
  </si>
  <si>
    <t>345017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</si>
  <si>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</si>
  <si>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</si>
  <si>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</si>
  <si>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</si>
  <si>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</si>
  <si>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</si>
  <si>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</si>
  <si>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</si>
  <si>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</si>
  <si>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</si>
  <si>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</t>
  </si>
  <si>
    <t>1086230</t>
  </si>
  <si>
    <t>חשמל ואלקטרוניקה</t>
  </si>
  <si>
    <t>ארד</t>
  </si>
  <si>
    <t>1091651</t>
  </si>
  <si>
    <t>מיטרוניקס</t>
  </si>
  <si>
    <t>1091065</t>
  </si>
  <si>
    <t>ארגמן*</t>
  </si>
  <si>
    <t>617035</t>
  </si>
  <si>
    <t>בריל</t>
  </si>
  <si>
    <t>399014</t>
  </si>
  <si>
    <t>קסטרו*</t>
  </si>
  <si>
    <t>280016</t>
  </si>
  <si>
    <t>רבינטקס</t>
  </si>
  <si>
    <t>272013</t>
  </si>
  <si>
    <t>אקסטרא</t>
  </si>
  <si>
    <t>495010</t>
  </si>
  <si>
    <t>גולן פלסטיק</t>
  </si>
  <si>
    <t>1091933</t>
  </si>
  <si>
    <t>1 סנו</t>
  </si>
  <si>
    <t>813014</t>
  </si>
  <si>
    <t>פולירם</t>
  </si>
  <si>
    <t>1090943</t>
  </si>
  <si>
    <t>פלסטופיל</t>
  </si>
  <si>
    <t>1092840</t>
  </si>
  <si>
    <t>פלרם</t>
  </si>
  <si>
    <t>644013</t>
  </si>
  <si>
    <t>מרחב</t>
  </si>
  <si>
    <t>384016</t>
  </si>
  <si>
    <t>מוצרי בנייה</t>
  </si>
  <si>
    <t>ברקן</t>
  </si>
  <si>
    <t>1080548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</si>
  <si>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</si>
  <si>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</si>
  <si>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</si>
  <si>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</si>
  <si>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</si>
  <si>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</si>
  <si>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</si>
  <si>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</si>
  <si>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</si>
  <si>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</si>
  <si>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</si>
  <si>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</si>
  <si>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</si>
  <si>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</si>
  <si>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</si>
  <si>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</si>
  <si>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ויקטורי רשת סופרמרקטים בע"מ</t>
  </si>
  <si>
    <t>1123777</t>
  </si>
  <si>
    <t>מדטכניקה</t>
  </si>
  <si>
    <t>253013</t>
  </si>
  <si>
    <t>ניסקו</t>
  </si>
  <si>
    <t>488015</t>
  </si>
  <si>
    <t>ניסקו חשמל</t>
  </si>
  <si>
    <t>1103621</t>
  </si>
  <si>
    <t>נעמן</t>
  </si>
  <si>
    <t>1083575</t>
  </si>
  <si>
    <t>צים שווק</t>
  </si>
  <si>
    <t>1120658</t>
  </si>
  <si>
    <t>צינורות</t>
  </si>
  <si>
    <t>454017</t>
  </si>
  <si>
    <t>מתכת</t>
  </si>
  <si>
    <t>א.דורי בניה בע"מ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</si>
  <si>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</si>
  <si>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</si>
  <si>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</si>
  <si>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</si>
  <si>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</si>
  <si>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</si>
  <si>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</si>
  <si>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</si>
  <si>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</si>
  <si>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גרופ*</t>
  </si>
  <si>
    <t>505016</t>
  </si>
  <si>
    <t>אלעד קנדה</t>
  </si>
  <si>
    <t>1120492</t>
  </si>
  <si>
    <t>אלרן נדלן</t>
  </si>
  <si>
    <t>1100080</t>
  </si>
  <si>
    <t>אפריקה מגורים</t>
  </si>
  <si>
    <t>1097948</t>
  </si>
  <si>
    <t>אשדר</t>
  </si>
  <si>
    <t>1104314</t>
  </si>
  <si>
    <t>אשלד</t>
  </si>
  <si>
    <t>305011</t>
  </si>
  <si>
    <t>בירי בראשי</t>
  </si>
  <si>
    <t>735019</t>
  </si>
  <si>
    <t>דמרי</t>
  </si>
  <si>
    <t>1090315</t>
  </si>
  <si>
    <t>וילאר</t>
  </si>
  <si>
    <t>416016</t>
  </si>
  <si>
    <t>1 לודזיה</t>
  </si>
  <si>
    <t>753012</t>
  </si>
  <si>
    <t>לוינשטין נכסים</t>
  </si>
  <si>
    <t>1119080</t>
  </si>
  <si>
    <t>מבני תעשיה</t>
  </si>
  <si>
    <t>226019</t>
  </si>
  <si>
    <t>מצלאוי</t>
  </si>
  <si>
    <t>1106749</t>
  </si>
  <si>
    <t>עוגן נדל"ן</t>
  </si>
  <si>
    <t>819011</t>
  </si>
  <si>
    <t>קרדן נדלן</t>
  </si>
  <si>
    <t>1118447</t>
  </si>
  <si>
    <t>רבד</t>
  </si>
  <si>
    <t>526012</t>
  </si>
  <si>
    <t>רילון</t>
  </si>
  <si>
    <t>377010</t>
  </si>
  <si>
    <t>תמיר נדל"ן*</t>
  </si>
  <si>
    <t>1116177</t>
  </si>
  <si>
    <t>וויטסמוק</t>
  </si>
  <si>
    <t>216010</t>
  </si>
  <si>
    <t>ענף לא ידוע</t>
  </si>
  <si>
    <t>אפוסנס</t>
  </si>
  <si>
    <t>1119593</t>
  </si>
  <si>
    <t>קרנות היי טק וביוטכנולוגיה</t>
  </si>
  <si>
    <t>ארן*</t>
  </si>
  <si>
    <t>1085265</t>
  </si>
  <si>
    <t>גולד</t>
  </si>
  <si>
    <t>149013</t>
  </si>
  <si>
    <t>גילתק</t>
  </si>
  <si>
    <t>321018</t>
  </si>
  <si>
    <t>כים ניר</t>
  </si>
  <si>
    <t>1080779</t>
  </si>
  <si>
    <t>ממן</t>
  </si>
  <si>
    <t>238014</t>
  </si>
  <si>
    <t>סינופסיס</t>
  </si>
  <si>
    <t>419010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</si>
  <si>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</si>
  <si>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</si>
  <si>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</si>
  <si>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</si>
  <si>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</si>
  <si>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</si>
  <si>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</si>
  <si>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</si>
  <si>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נטקס*</t>
  </si>
  <si>
    <t>1097344</t>
  </si>
  <si>
    <t>איסתא</t>
  </si>
  <si>
    <t>1081074</t>
  </si>
  <si>
    <t>תיירות</t>
  </si>
  <si>
    <t>תיא השקעות*</t>
  </si>
  <si>
    <t>796011</t>
  </si>
  <si>
    <t>סה"כ מניות היתר</t>
  </si>
  <si>
    <t>אופציות Call 001</t>
  </si>
  <si>
    <t>סה"כ אופציות Call 001</t>
  </si>
  <si>
    <t>CAESAR STONE SDOT YAM LTD</t>
  </si>
  <si>
    <t>IL0011259137</t>
  </si>
  <si>
    <t>Building Materials</t>
  </si>
  <si>
    <t>ITURAN</t>
  </si>
  <si>
    <t>IL0010818685</t>
  </si>
  <si>
    <t>ORBOTECK</t>
  </si>
  <si>
    <t>IL0010823388</t>
  </si>
  <si>
    <t>TEVA PHARMACEUTICAL-SP ADR</t>
  </si>
  <si>
    <t>US8816242098</t>
  </si>
  <si>
    <t>AFI   DEVELOPMEN</t>
  </si>
  <si>
    <t>US00106J2006</t>
  </si>
  <si>
    <t>MELLANOX TECHNOLOGI</t>
  </si>
  <si>
    <t>IL0011017329</t>
  </si>
  <si>
    <t>NOVA MEASURING INSTRUMENTS</t>
  </si>
  <si>
    <t>IL0010845571</t>
  </si>
  <si>
    <t>CHECK POINT SOFWARE</t>
  </si>
  <si>
    <t>IL0010824113</t>
  </si>
  <si>
    <t>Software</t>
  </si>
  <si>
    <t>MAGIC SOFTWARE</t>
  </si>
  <si>
    <t>IL0010823123</t>
  </si>
  <si>
    <t>ALLOT COMMUNICATION</t>
  </si>
  <si>
    <t>IL0010996549</t>
  </si>
  <si>
    <t>CERAGON NETWORKS LT</t>
  </si>
  <si>
    <t>IL0010851660</t>
  </si>
  <si>
    <t>CMVT קומורס</t>
  </si>
  <si>
    <t>US2058624022</t>
  </si>
  <si>
    <t>COMVERSE INC</t>
  </si>
  <si>
    <t>US20585P1057</t>
  </si>
  <si>
    <t>EZCHIP SEMICONDUCTOR LTD</t>
  </si>
  <si>
    <t>IL0010825441</t>
  </si>
  <si>
    <t>NICE SYS ADR</t>
  </si>
  <si>
    <t>US6536561086</t>
  </si>
  <si>
    <t>RRSAT GLOBAL COMMUNICAT</t>
  </si>
  <si>
    <t>IL0010994981</t>
  </si>
  <si>
    <t>AMPAL AMERICAN ISRA</t>
  </si>
  <si>
    <t>US0320157037</t>
  </si>
  <si>
    <t>PARTNER COMM ADR</t>
  </si>
  <si>
    <t>US70211M1099</t>
  </si>
  <si>
    <t>JPMORGAN CHASE &amp; CO</t>
  </si>
  <si>
    <t>US46625H1005</t>
  </si>
  <si>
    <t>WELLS FARGO&amp;COM</t>
  </si>
  <si>
    <t>US9497461015</t>
  </si>
  <si>
    <t>Nile Therapeutics</t>
  </si>
  <si>
    <t>US6541451018</t>
  </si>
  <si>
    <t>Biotechnology</t>
  </si>
  <si>
    <t>PROTALIX BIOTHERAPEUTICS</t>
  </si>
  <si>
    <t>US74365A1016</t>
  </si>
  <si>
    <t>LIVERPERSON INC</t>
  </si>
  <si>
    <t>US5381461012</t>
  </si>
  <si>
    <t>PARMALAT (PMLAY US</t>
  </si>
  <si>
    <t>US70175R1023</t>
  </si>
  <si>
    <t>Food</t>
  </si>
  <si>
    <t>PHOTOMEDEX INC</t>
  </si>
  <si>
    <t>US7193583017</t>
  </si>
  <si>
    <t>AMERICAN INT.GROUP</t>
  </si>
  <si>
    <t>US0268747849</t>
  </si>
  <si>
    <t>TALANX AG</t>
  </si>
  <si>
    <t>DE000TLX1005</t>
  </si>
  <si>
    <t>hotel plc</t>
  </si>
  <si>
    <t>GB00B01H4N01</t>
  </si>
  <si>
    <t>Lodging</t>
  </si>
  <si>
    <t>PERRIGO COMPANY ׁ(PRGO)</t>
  </si>
  <si>
    <t>US7142901039</t>
  </si>
  <si>
    <t>AFI DEV PLC B SHS</t>
  </si>
  <si>
    <t>CY0101380612</t>
  </si>
  <si>
    <t>ATRIUM EUROPEAN REAL ESTATE</t>
  </si>
  <si>
    <t>JE00B3DCF752</t>
  </si>
  <si>
    <t>MIRLAND DEVELOPMENT CORP</t>
  </si>
  <si>
    <t>CY0100141015</t>
  </si>
  <si>
    <t>CVS CAREMARK CORP</t>
  </si>
  <si>
    <t>US1266501006</t>
  </si>
  <si>
    <t>Retail</t>
  </si>
  <si>
    <t>WAL-MART STORES INC</t>
  </si>
  <si>
    <t>US9311421039</t>
  </si>
  <si>
    <t>MICROSOFT</t>
  </si>
  <si>
    <t>US5949181045</t>
  </si>
  <si>
    <t>NASDAQ 100 TRUST</t>
  </si>
  <si>
    <t>US73935A1043</t>
  </si>
  <si>
    <t>תעודות סל ומדדים - כלכלי</t>
  </si>
  <si>
    <t>סה"כ מניות</t>
  </si>
  <si>
    <t>4. מניות</t>
  </si>
  <si>
    <t>שמחקות מדדי מניות בישראל</t>
  </si>
  <si>
    <t>100אינדקס תא</t>
  </si>
  <si>
    <t>1097815</t>
  </si>
  <si>
    <t>מבט בנקים</t>
  </si>
  <si>
    <t>1096437</t>
  </si>
  <si>
    <t>מיטב תא 100 (40A)</t>
  </si>
  <si>
    <t>1125327</t>
  </si>
  <si>
    <t>פסגות סל בנקים</t>
  </si>
  <si>
    <t>1104645</t>
  </si>
  <si>
    <t>100פסגות סל ת"א</t>
  </si>
  <si>
    <t>1096593</t>
  </si>
  <si>
    <t>קסם ת"א 100</t>
  </si>
  <si>
    <t>1117266</t>
  </si>
  <si>
    <t>100 תכלית ת"א</t>
  </si>
  <si>
    <t>1091818</t>
  </si>
  <si>
    <t>סה"כ שמחקות מדדי מניות בישראל</t>
  </si>
  <si>
    <t>שמחקות מדדי מניות בחו"ל</t>
  </si>
  <si>
    <t>DAX מבט</t>
  </si>
  <si>
    <t>1101419</t>
  </si>
  <si>
    <t>MSCI ALL COUNTR</t>
  </si>
  <si>
    <t>1119296</t>
  </si>
  <si>
    <t>תכלית MSCI ALL COUNTRIES</t>
  </si>
  <si>
    <t>1118710</t>
  </si>
  <si>
    <t>סה"כ שמחקות מדדי מניות בחו"ל</t>
  </si>
  <si>
    <t>שמחקות מדדים אחרים בישראל</t>
  </si>
  <si>
    <t>אינדקס מ 40בונד</t>
  </si>
  <si>
    <t>1109214</t>
  </si>
  <si>
    <t>אינדקס מא בנד60</t>
  </si>
  <si>
    <t>1109222</t>
  </si>
  <si>
    <t>אינדקס נט בנדשח</t>
  </si>
  <si>
    <t>1116524</t>
  </si>
  <si>
    <t>אינדקס תל בונד 20</t>
  </si>
  <si>
    <t>1107549</t>
  </si>
  <si>
    <t>מבט תל בונד</t>
  </si>
  <si>
    <t>1101443</t>
  </si>
  <si>
    <t>מבט תל בונד 40</t>
  </si>
  <si>
    <t>1109461</t>
  </si>
  <si>
    <t>מבט תל בונד שקלי</t>
  </si>
  <si>
    <t>1116581</t>
  </si>
  <si>
    <t>60 מבט תל בונד</t>
  </si>
  <si>
    <t>1109479</t>
  </si>
  <si>
    <t>20 פסגות סל בונד</t>
  </si>
  <si>
    <t>1104603</t>
  </si>
  <si>
    <t>60 פסגות סל בונד</t>
  </si>
  <si>
    <t>1109420</t>
  </si>
  <si>
    <t>פסגות תל בונד שקלי</t>
  </si>
  <si>
    <t>1116326</t>
  </si>
  <si>
    <t>קסם תל בונד 20</t>
  </si>
  <si>
    <t>1101633</t>
  </si>
  <si>
    <t>קסם תל בונד 40</t>
  </si>
  <si>
    <t>1109230</t>
  </si>
  <si>
    <t>קסם תל בונד שקלי</t>
  </si>
  <si>
    <t>1116334</t>
  </si>
  <si>
    <t>קסםסמ סד בונד60</t>
  </si>
  <si>
    <t>1109248</t>
  </si>
  <si>
    <t>תאלי מדד יב בד40</t>
  </si>
  <si>
    <t>1109412</t>
  </si>
  <si>
    <t>תכלית תל בונד 40</t>
  </si>
  <si>
    <t>1109354</t>
  </si>
  <si>
    <t>תכלית תל בונד שקלי</t>
  </si>
  <si>
    <t>1116250</t>
  </si>
  <si>
    <t>תכליתגל ז בונד 20</t>
  </si>
  <si>
    <t>1102276</t>
  </si>
  <si>
    <t>תכלמר טו בונד60</t>
  </si>
  <si>
    <t>1109362</t>
  </si>
  <si>
    <t>תכלמר יד בונד20</t>
  </si>
  <si>
    <t>1109370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</si>
  <si>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</si>
  <si>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</si>
  <si>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</si>
  <si>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</si>
  <si>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</si>
  <si>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</si>
  <si>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CONSUMER STAPLES (XLP</t>
  </si>
  <si>
    <t>US81369Y3080</t>
  </si>
  <si>
    <t>DIAMONDS Trust Series I</t>
  </si>
  <si>
    <t>US78467X1090</t>
  </si>
  <si>
    <t>ENERGY SELECT SECTOR ( XLE</t>
  </si>
  <si>
    <t>US81369Y5069</t>
  </si>
  <si>
    <t>HANG SENG</t>
  </si>
  <si>
    <t>HK2828013055</t>
  </si>
  <si>
    <t>HEALTH SPDR(XLV</t>
  </si>
  <si>
    <t>US81369Y2090</t>
  </si>
  <si>
    <t>INDUSTRIAL SELECT SECT SPDR</t>
  </si>
  <si>
    <t>US81369Y7040</t>
  </si>
  <si>
    <t>ISHARES DAX DE</t>
  </si>
  <si>
    <t>DE0005933931</t>
  </si>
  <si>
    <t>ISHARES MSCI ACWI INDEX FUND</t>
  </si>
  <si>
    <t>US4642882579</t>
  </si>
  <si>
    <t>ISHARES MSCI CANADA</t>
  </si>
  <si>
    <t>US4642865095</t>
  </si>
  <si>
    <t>ISHARES MSCI EMER</t>
  </si>
  <si>
    <t>US4642872349</t>
  </si>
  <si>
    <t>ISHARES S&amp;P EUR 350</t>
  </si>
  <si>
    <t>US4642878619</t>
  </si>
  <si>
    <t>ISHARES U.K(EWU</t>
  </si>
  <si>
    <t>US4642866994</t>
  </si>
  <si>
    <t>ISHS DJ US FIN SECT</t>
  </si>
  <si>
    <t>US4642877884</t>
  </si>
  <si>
    <t>MSCI EUROPE SOURCE ETF</t>
  </si>
  <si>
    <t>IE00B60SWY32</t>
  </si>
  <si>
    <t>MSCI SOUTH KORE-EWY</t>
  </si>
  <si>
    <t>US4642867729</t>
  </si>
  <si>
    <t>SPDR S&amp;P DIVIDEND ETF</t>
  </si>
  <si>
    <t>US78464A7634</t>
  </si>
  <si>
    <t>SPY</t>
  </si>
  <si>
    <t>US78462F1030</t>
  </si>
  <si>
    <t>TRACKER(2800 HK</t>
  </si>
  <si>
    <t>HK2800008867</t>
  </si>
  <si>
    <t>VANGUARD EMRG MKT ETF</t>
  </si>
  <si>
    <t>US9220428588</t>
  </si>
  <si>
    <t>VANGUARD MSCI PACIFIC ETF</t>
  </si>
  <si>
    <t>US9220428661</t>
  </si>
  <si>
    <t>VGK US</t>
  </si>
  <si>
    <t>US9220428745</t>
  </si>
  <si>
    <t>סה"כ שמחקות מדדי מניות</t>
  </si>
  <si>
    <t>שמחקות מדדים אחרים</t>
  </si>
  <si>
    <t>ISHARES INTERMEDIATE CREDIT</t>
  </si>
  <si>
    <t>US4642886380</t>
  </si>
  <si>
    <t>SHARES GS$(LQD</t>
  </si>
  <si>
    <t>US4642872422</t>
  </si>
  <si>
    <t>SPDR BARCLAYS AGGREGATE BOND</t>
  </si>
  <si>
    <t>US78464A6495</t>
  </si>
  <si>
    <t>VANGUARD INTERMEDIATE TERM-B</t>
  </si>
  <si>
    <t>US9219378190</t>
  </si>
  <si>
    <t>WISDOMTREE EMRG MKTS DEBT</t>
  </si>
  <si>
    <t>US97717X8671</t>
  </si>
  <si>
    <t>סה"כ שמחקות מדדים אחרים</t>
  </si>
  <si>
    <t>Short</t>
  </si>
  <si>
    <t>סה"כ Short</t>
  </si>
  <si>
    <t>סה"כ תעודות סל</t>
  </si>
  <si>
    <t>5. תעודות סל</t>
  </si>
  <si>
    <t>BBH LUX FDS-CORE SELECT-I</t>
  </si>
  <si>
    <t>LU0407242659</t>
  </si>
  <si>
    <t>קרנות נאמנות מניות - כלכלי</t>
  </si>
  <si>
    <t>BGF-EUROPEAN FUND-$D2</t>
  </si>
  <si>
    <t>LU0411709727</t>
  </si>
  <si>
    <t>קרנות חול</t>
  </si>
  <si>
    <t>BNP PARIBAS L1-STRT STAB SRI</t>
  </si>
  <si>
    <t>LU0194605092</t>
  </si>
  <si>
    <t>DB PLATINUM IV- CROCI US-I1C</t>
  </si>
  <si>
    <t>LU0194165345</t>
  </si>
  <si>
    <t>EDM ROTH CHINABSOLUTE-I</t>
  </si>
  <si>
    <t>FR0010886713</t>
  </si>
  <si>
    <t>EDM ROTH CHINAGORA-לאומי</t>
  </si>
  <si>
    <t>FR0010886747</t>
  </si>
  <si>
    <t>EDM ROTH-EUROPR SYNERGY-R</t>
  </si>
  <si>
    <t>FR0010849810</t>
  </si>
  <si>
    <t>F&amp;c CONV PORTFOLIO</t>
  </si>
  <si>
    <t>LU0293751193</t>
  </si>
  <si>
    <t>F. TEMPELTON GLOB</t>
  </si>
  <si>
    <t>LU0195953152</t>
  </si>
  <si>
    <t>ORBIS SICAV - GLBL EQ FD-INVSH</t>
  </si>
  <si>
    <t>LU0334985271</t>
  </si>
  <si>
    <t>Equity Fund</t>
  </si>
  <si>
    <t>ORBIS SICAV JAPAN</t>
  </si>
  <si>
    <t>LU0160128079</t>
  </si>
  <si>
    <t>PICTET EMD</t>
  </si>
  <si>
    <t>LU0255798018</t>
  </si>
  <si>
    <t>PICTET-GLOBAL EMERG DEBT-I $</t>
  </si>
  <si>
    <t>LU0128469243</t>
  </si>
  <si>
    <t>קרנות נאמנות אג"ח - כלכלי</t>
  </si>
  <si>
    <t>PIMCO -EMER LOCAL BD -EUR INS</t>
  </si>
  <si>
    <t>IE00B39T3767</t>
  </si>
  <si>
    <t>PIMCO GB</t>
  </si>
  <si>
    <t>IE0034085260</t>
  </si>
  <si>
    <t>PIMCO GIS-EMERGING MKT INS A</t>
  </si>
  <si>
    <t>IE0030759645</t>
  </si>
  <si>
    <t>Rotchild Conv</t>
  </si>
  <si>
    <t>FR0010204552</t>
  </si>
  <si>
    <t>SELECTIVE RECOVERY- R</t>
  </si>
  <si>
    <t>FR0010705137</t>
  </si>
  <si>
    <t>SISF EUROPEAN SPEC</t>
  </si>
  <si>
    <t>LU0246036288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</si>
  <si>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</si>
  <si>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</si>
  <si>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</si>
  <si>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</si>
  <si>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</si>
  <si>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</si>
  <si>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אפוסנס אפ 1</t>
  </si>
  <si>
    <t>1119601</t>
  </si>
  <si>
    <t>אפוסנס אפ 2</t>
  </si>
  <si>
    <t>1119627</t>
  </si>
  <si>
    <t>הזדמנותיהש אפ5</t>
  </si>
  <si>
    <t>1127380</t>
  </si>
  <si>
    <t>טאואר אפ  7</t>
  </si>
  <si>
    <t>1125814</t>
  </si>
  <si>
    <t>כלכלית ים אפ 21</t>
  </si>
  <si>
    <t>1980325</t>
  </si>
  <si>
    <t>לידר השק  אפ יא</t>
  </si>
  <si>
    <t>3180247</t>
  </si>
  <si>
    <t>רציו זכויות 11</t>
  </si>
  <si>
    <t>3940236</t>
  </si>
  <si>
    <t>AIG/WS AMERICAN INTERNATIONAL</t>
  </si>
  <si>
    <t>US0268741560</t>
  </si>
  <si>
    <t>סה"כ כתבי אופציה</t>
  </si>
  <si>
    <t>7. כתבי אופציה</t>
  </si>
  <si>
    <t>C 1170 JAN</t>
  </si>
  <si>
    <t>80925910</t>
  </si>
  <si>
    <t>DERIVATIVES</t>
  </si>
  <si>
    <t>C 1180 JAN</t>
  </si>
  <si>
    <t>80911274</t>
  </si>
  <si>
    <t>C 1190 JAN</t>
  </si>
  <si>
    <t>80925902</t>
  </si>
  <si>
    <t>P 1170 JAN</t>
  </si>
  <si>
    <t>80926165</t>
  </si>
  <si>
    <t>P 1180 JAN</t>
  </si>
  <si>
    <t>80911548</t>
  </si>
  <si>
    <t>P 1190 JAN</t>
  </si>
  <si>
    <t>80926157</t>
  </si>
  <si>
    <t>סה"כ אופציות</t>
  </si>
  <si>
    <t>8. אופציות</t>
  </si>
  <si>
    <t>BIG NASDAQ 100 FU 03/13</t>
  </si>
  <si>
    <t>5006507</t>
  </si>
  <si>
    <t>BIG S&amp;P FU 03/13</t>
  </si>
  <si>
    <t>5003508</t>
  </si>
  <si>
    <t>DAX FU 03/13</t>
  </si>
  <si>
    <t>5003458</t>
  </si>
  <si>
    <t>MINI DOW JONES FU 03/13</t>
  </si>
  <si>
    <t>5003108</t>
  </si>
  <si>
    <t>MINI NASDAQ 100 FU 03/13</t>
  </si>
  <si>
    <t>5007507</t>
  </si>
  <si>
    <t>MINI S&amp;P FU 03/13</t>
  </si>
  <si>
    <t>5003557</t>
  </si>
  <si>
    <t>S&amp;P 60 Canada FU 03/13</t>
  </si>
  <si>
    <t>5003157</t>
  </si>
  <si>
    <t>יורובונדס 10 שנים  FU 03/13</t>
  </si>
  <si>
    <t>5003357</t>
  </si>
  <si>
    <t>יורוסטוקס 50 FU 03/13</t>
  </si>
  <si>
    <t>5003203</t>
  </si>
  <si>
    <t>ניקיי 225 FU 03/13</t>
  </si>
  <si>
    <t>5003307</t>
  </si>
  <si>
    <t>פוטסי 100  FU 03/13</t>
  </si>
  <si>
    <t>5003257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</si>
  <si>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</si>
  <si>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</si>
  <si>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</si>
  <si>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</si>
  <si>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</si>
  <si>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</si>
  <si>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</si>
  <si>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Structur-עדן דולר אגא</t>
  </si>
  <si>
    <t>1089820</t>
  </si>
  <si>
    <t>הלוואות לאחרים</t>
  </si>
  <si>
    <t>18/03/2004</t>
  </si>
  <si>
    <t>Structur-עדן דולר אגב</t>
  </si>
  <si>
    <t>1089838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</si>
  <si>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</si>
  <si>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</si>
  <si>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</si>
  <si>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</si>
  <si>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</si>
  <si>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</si>
  <si>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</si>
  <si>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</si>
  <si>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שכבת חוב (Tranch) בדירוג +BB ומטה</t>
  </si>
  <si>
    <t>גלובל פיננס8 אגח ד -CLO</t>
  </si>
  <si>
    <t>1108620</t>
  </si>
  <si>
    <t>BB-</t>
  </si>
  <si>
    <t>20/12/2007</t>
  </si>
  <si>
    <t>גלובל8ד חש1/09</t>
  </si>
  <si>
    <t>1116037</t>
  </si>
  <si>
    <t>גלובל8ד חש10/2012</t>
  </si>
  <si>
    <t>1127133</t>
  </si>
  <si>
    <t>09/11/2009</t>
  </si>
  <si>
    <t>שכבת הון (Equity Tranch)</t>
  </si>
  <si>
    <t>סה"כ מוצרים מאוגחים</t>
  </si>
  <si>
    <t>ARGON 114 4.57%-CLN</t>
  </si>
  <si>
    <t>XS0378621345</t>
  </si>
  <si>
    <t>14/08/2008</t>
  </si>
  <si>
    <t>ARGON 115 4.55%- CLN</t>
  </si>
  <si>
    <t>XS0378623556</t>
  </si>
  <si>
    <t>IMSER 18/09/2025 7.83%</t>
  </si>
  <si>
    <t>IT0003383129</t>
  </si>
  <si>
    <t>19/06/2006</t>
  </si>
  <si>
    <t>סה"כ מוצרים מובנים</t>
  </si>
  <si>
    <t>10. מוצרים מובנים</t>
  </si>
  <si>
    <t>תאריך</t>
  </si>
  <si>
    <t>חץ</t>
  </si>
  <si>
    <t>ערד 2016 סדרה 8667</t>
  </si>
  <si>
    <t>8286676</t>
  </si>
  <si>
    <t>01/01/2001</t>
  </si>
  <si>
    <t>ערד 2017 סדרה 8679</t>
  </si>
  <si>
    <t>8286791</t>
  </si>
  <si>
    <t>01/01/2002</t>
  </si>
  <si>
    <t>ערד 2017 סדרה 8688</t>
  </si>
  <si>
    <t>8286882</t>
  </si>
  <si>
    <t>01/10/2002</t>
  </si>
  <si>
    <t>ערד 2017 סדרה 8689</t>
  </si>
  <si>
    <t>8286890</t>
  </si>
  <si>
    <t>01/11/2002</t>
  </si>
  <si>
    <t>ערד 2018 סדרה 8695</t>
  </si>
  <si>
    <t>8286957</t>
  </si>
  <si>
    <t>02/05/2003</t>
  </si>
  <si>
    <t>ערד 8631</t>
  </si>
  <si>
    <t>9863100</t>
  </si>
  <si>
    <t>01/01/1998</t>
  </si>
  <si>
    <t>ערד 8631  12/2012</t>
  </si>
  <si>
    <t>8286312</t>
  </si>
  <si>
    <t>ערד 8632</t>
  </si>
  <si>
    <t>8286320</t>
  </si>
  <si>
    <t>01/02/1998</t>
  </si>
  <si>
    <t>9863200</t>
  </si>
  <si>
    <t>ערד 8633</t>
  </si>
  <si>
    <t>8286338</t>
  </si>
  <si>
    <t>01/03/1998</t>
  </si>
  <si>
    <t>9863300</t>
  </si>
  <si>
    <t>ערד 8634</t>
  </si>
  <si>
    <t>9863400</t>
  </si>
  <si>
    <t>01/04/1998</t>
  </si>
  <si>
    <t>ערד 8634   03/2013</t>
  </si>
  <si>
    <t>8286346</t>
  </si>
  <si>
    <t>ערד 8635</t>
  </si>
  <si>
    <t>8286353</t>
  </si>
  <si>
    <t>03/05/1998</t>
  </si>
  <si>
    <t>9863500</t>
  </si>
  <si>
    <t>01/05/1998</t>
  </si>
  <si>
    <t>ערד 8636</t>
  </si>
  <si>
    <t>8286361</t>
  </si>
  <si>
    <t>01/06/1998</t>
  </si>
  <si>
    <t>9863600</t>
  </si>
  <si>
    <t>9863601</t>
  </si>
  <si>
    <t>01/06/2005</t>
  </si>
  <si>
    <t>ערד 8637</t>
  </si>
  <si>
    <t>9863700</t>
  </si>
  <si>
    <t>01/07/1998</t>
  </si>
  <si>
    <t>ערד 8637   06/2013</t>
  </si>
  <si>
    <t>8286379</t>
  </si>
  <si>
    <t>ערד 8638</t>
  </si>
  <si>
    <t>8286387</t>
  </si>
  <si>
    <t>01/08/1998</t>
  </si>
  <si>
    <t>9863800</t>
  </si>
  <si>
    <t>ערד 8639</t>
  </si>
  <si>
    <t>8286395</t>
  </si>
  <si>
    <t>01/09/1998</t>
  </si>
  <si>
    <t>9863900</t>
  </si>
  <si>
    <t>ערד 8640</t>
  </si>
  <si>
    <t>9864000</t>
  </si>
  <si>
    <t>01/10/1998</t>
  </si>
  <si>
    <t>98640011</t>
  </si>
  <si>
    <t>ערד 8640  09/2013</t>
  </si>
  <si>
    <t>8286403</t>
  </si>
  <si>
    <t>ערד 8641</t>
  </si>
  <si>
    <t>8286411</t>
  </si>
  <si>
    <t>01/11/1998</t>
  </si>
  <si>
    <t>9864100</t>
  </si>
  <si>
    <t>98641011</t>
  </si>
  <si>
    <t>ערד 8642</t>
  </si>
  <si>
    <t>8286429</t>
  </si>
  <si>
    <t>01/12/1998</t>
  </si>
  <si>
    <t>9864200</t>
  </si>
  <si>
    <t>ערד 8643</t>
  </si>
  <si>
    <t>9864300</t>
  </si>
  <si>
    <t>01/01/1999</t>
  </si>
  <si>
    <t>98643011</t>
  </si>
  <si>
    <t>ערד 8643  12/2013</t>
  </si>
  <si>
    <t>8286437</t>
  </si>
  <si>
    <t>ערד 8644</t>
  </si>
  <si>
    <t>8286445</t>
  </si>
  <si>
    <t>01/02/1999</t>
  </si>
  <si>
    <t>9864400</t>
  </si>
  <si>
    <t>ערד 8645</t>
  </si>
  <si>
    <t>8286452</t>
  </si>
  <si>
    <t>01/03/1999</t>
  </si>
  <si>
    <t>9864500</t>
  </si>
  <si>
    <t>ערד 8646</t>
  </si>
  <si>
    <t>9864600</t>
  </si>
  <si>
    <t>01/04/1999</t>
  </si>
  <si>
    <t>ערד 8646   03/2014</t>
  </si>
  <si>
    <t>8286460</t>
  </si>
  <si>
    <t>ערד 8647</t>
  </si>
  <si>
    <t>8286478</t>
  </si>
  <si>
    <t>02/05/1999</t>
  </si>
  <si>
    <t>9864700</t>
  </si>
  <si>
    <t>01/05/1999</t>
  </si>
  <si>
    <t>ערד 8648</t>
  </si>
  <si>
    <t>8286486</t>
  </si>
  <si>
    <t>01/06/1999</t>
  </si>
  <si>
    <t>9864800</t>
  </si>
  <si>
    <t>ערד 8649  06/2014</t>
  </si>
  <si>
    <t>8286494</t>
  </si>
  <si>
    <t>01/07/1999</t>
  </si>
  <si>
    <t>ערד 8650</t>
  </si>
  <si>
    <t>8286502</t>
  </si>
  <si>
    <t>01/08/1999</t>
  </si>
  <si>
    <t>ערד 8651</t>
  </si>
  <si>
    <t>8286510</t>
  </si>
  <si>
    <t>01/09/1999</t>
  </si>
  <si>
    <t>ערד 8652</t>
  </si>
  <si>
    <t>98652011</t>
  </si>
  <si>
    <t>01/10/1999</t>
  </si>
  <si>
    <t>ערד 8652   09/2014</t>
  </si>
  <si>
    <t>8286528</t>
  </si>
  <si>
    <t>ערד 8653</t>
  </si>
  <si>
    <t>8286536</t>
  </si>
  <si>
    <t>01/11/1999</t>
  </si>
  <si>
    <t>ערד 8654</t>
  </si>
  <si>
    <t>8286544</t>
  </si>
  <si>
    <t>01/12/1999</t>
  </si>
  <si>
    <t>9865400</t>
  </si>
  <si>
    <t>98654011</t>
  </si>
  <si>
    <t>98654021</t>
  </si>
  <si>
    <t>ערד 8655</t>
  </si>
  <si>
    <t>98655001</t>
  </si>
  <si>
    <t>01/01/2000</t>
  </si>
  <si>
    <t>98655011</t>
  </si>
  <si>
    <t>ערד 8655   12/2014</t>
  </si>
  <si>
    <t>8286551</t>
  </si>
  <si>
    <t>03/01/2000</t>
  </si>
  <si>
    <t>ערד 8656</t>
  </si>
  <si>
    <t>8286569</t>
  </si>
  <si>
    <t>01/02/2000</t>
  </si>
  <si>
    <t>9865600</t>
  </si>
  <si>
    <t>ערד 8657</t>
  </si>
  <si>
    <t>8286577</t>
  </si>
  <si>
    <t>01/03/2000</t>
  </si>
  <si>
    <t>9865700</t>
  </si>
  <si>
    <t>ערד 8658</t>
  </si>
  <si>
    <t>9865800</t>
  </si>
  <si>
    <t>01/04/2000</t>
  </si>
  <si>
    <t>ערד 8658   03/2015</t>
  </si>
  <si>
    <t>8286585</t>
  </si>
  <si>
    <t>ערד 8659</t>
  </si>
  <si>
    <t>8286593</t>
  </si>
  <si>
    <t>01/05/2000</t>
  </si>
  <si>
    <t>9865900</t>
  </si>
  <si>
    <t>ערד 8660</t>
  </si>
  <si>
    <t>8286601</t>
  </si>
  <si>
    <t>01/06/2000</t>
  </si>
  <si>
    <t>9866000</t>
  </si>
  <si>
    <t>ערד 8661</t>
  </si>
  <si>
    <t>9866100</t>
  </si>
  <si>
    <t>01/07/2000</t>
  </si>
  <si>
    <t>ערד 8661   06/2015</t>
  </si>
  <si>
    <t>8286619</t>
  </si>
  <si>
    <t>02/07/2000</t>
  </si>
  <si>
    <t>ערד 8662</t>
  </si>
  <si>
    <t>9866200</t>
  </si>
  <si>
    <t>01/08/2000</t>
  </si>
  <si>
    <t>9866201</t>
  </si>
  <si>
    <t>9866203</t>
  </si>
  <si>
    <t>98662051</t>
  </si>
  <si>
    <t>ערד 8663</t>
  </si>
  <si>
    <t>8286635</t>
  </si>
  <si>
    <t>01/09/2000</t>
  </si>
  <si>
    <t>9866300</t>
  </si>
  <si>
    <t>ערד 8664</t>
  </si>
  <si>
    <t>9866400</t>
  </si>
  <si>
    <t>01/10/2000</t>
  </si>
  <si>
    <t>ערד 8664   09/2015</t>
  </si>
  <si>
    <t>8286643</t>
  </si>
  <si>
    <t>02/10/2000</t>
  </si>
  <si>
    <t>ערד 8665</t>
  </si>
  <si>
    <t>8286650</t>
  </si>
  <si>
    <t>01/11/2000</t>
  </si>
  <si>
    <t>9866500</t>
  </si>
  <si>
    <t>ערד 8666</t>
  </si>
  <si>
    <t>8286668</t>
  </si>
  <si>
    <t>01/12/2000</t>
  </si>
  <si>
    <t>9866600</t>
  </si>
  <si>
    <t>98666011</t>
  </si>
  <si>
    <t>ערד 8667</t>
  </si>
  <si>
    <t>9866700</t>
  </si>
  <si>
    <t>ערד 8668</t>
  </si>
  <si>
    <t>8286684</t>
  </si>
  <si>
    <t>01/02/2001</t>
  </si>
  <si>
    <t>9866800</t>
  </si>
  <si>
    <t>ערד 8669</t>
  </si>
  <si>
    <t>8286692</t>
  </si>
  <si>
    <t>01/03/2001</t>
  </si>
  <si>
    <t>9866900</t>
  </si>
  <si>
    <t>ערד 8670</t>
  </si>
  <si>
    <t>9867000</t>
  </si>
  <si>
    <t>01/04/2001</t>
  </si>
  <si>
    <t>ערד 8671</t>
  </si>
  <si>
    <t>9867100</t>
  </si>
  <si>
    <t>01/05/2001</t>
  </si>
  <si>
    <t>ערד 8672</t>
  </si>
  <si>
    <t>9867200</t>
  </si>
  <si>
    <t>01/06/2001</t>
  </si>
  <si>
    <t>ערד 8673</t>
  </si>
  <si>
    <t>9867300</t>
  </si>
  <si>
    <t>01/07/2001</t>
  </si>
  <si>
    <t>ערד 8674</t>
  </si>
  <si>
    <t>9867400</t>
  </si>
  <si>
    <t>01/08/2001</t>
  </si>
  <si>
    <t>ערד 8675</t>
  </si>
  <si>
    <t>9867500</t>
  </si>
  <si>
    <t>01/09/2001</t>
  </si>
  <si>
    <t>ערד 8676</t>
  </si>
  <si>
    <t>9867600</t>
  </si>
  <si>
    <t>01/10/2001</t>
  </si>
  <si>
    <t>ערד 8677</t>
  </si>
  <si>
    <t>9867700</t>
  </si>
  <si>
    <t>01/11/2001</t>
  </si>
  <si>
    <t>ערד 8678</t>
  </si>
  <si>
    <t>9867800</t>
  </si>
  <si>
    <t>01/12/2001</t>
  </si>
  <si>
    <t>98678011</t>
  </si>
  <si>
    <t>ערד 8679</t>
  </si>
  <si>
    <t>9867900</t>
  </si>
  <si>
    <t>98679011</t>
  </si>
  <si>
    <t>ערד 8680</t>
  </si>
  <si>
    <t>9868000</t>
  </si>
  <si>
    <t>01/02/2002</t>
  </si>
  <si>
    <t>ערד 8681</t>
  </si>
  <si>
    <t>9868100</t>
  </si>
  <si>
    <t>01/03/2002</t>
  </si>
  <si>
    <t>ערד 8682</t>
  </si>
  <si>
    <t>9868200</t>
  </si>
  <si>
    <t>01/04/2002</t>
  </si>
  <si>
    <t>ערד 8683</t>
  </si>
  <si>
    <t>9868300</t>
  </si>
  <si>
    <t>01/05/2002</t>
  </si>
  <si>
    <t>ערד 8684</t>
  </si>
  <si>
    <t>9868400</t>
  </si>
  <si>
    <t>01/06/2002</t>
  </si>
  <si>
    <t>ערד 8685</t>
  </si>
  <si>
    <t>9868500</t>
  </si>
  <si>
    <t>01/07/2002</t>
  </si>
  <si>
    <t>ערד 8686</t>
  </si>
  <si>
    <t>9868600</t>
  </si>
  <si>
    <t>01/08/2002</t>
  </si>
  <si>
    <t>ערד 8687</t>
  </si>
  <si>
    <t>9868700</t>
  </si>
  <si>
    <t>01/09/2002</t>
  </si>
  <si>
    <t>ערד 8688</t>
  </si>
  <si>
    <t>9868800</t>
  </si>
  <si>
    <t>ערד 8689</t>
  </si>
  <si>
    <t>9868900</t>
  </si>
  <si>
    <t>ערד 8690</t>
  </si>
  <si>
    <t>9869000</t>
  </si>
  <si>
    <t>01/12/2002</t>
  </si>
  <si>
    <t>ערד 8691</t>
  </si>
  <si>
    <t>9869100</t>
  </si>
  <si>
    <t>01/01/2003</t>
  </si>
  <si>
    <t>98691011</t>
  </si>
  <si>
    <t>98691031</t>
  </si>
  <si>
    <t>ערד 8692</t>
  </si>
  <si>
    <t>9869200</t>
  </si>
  <si>
    <t>01/02/2003</t>
  </si>
  <si>
    <t>ערד 8693</t>
  </si>
  <si>
    <t>9869300</t>
  </si>
  <si>
    <t>01/03/2003</t>
  </si>
  <si>
    <t>ערד 8694</t>
  </si>
  <si>
    <t>8286940</t>
  </si>
  <si>
    <t>01/04/2003</t>
  </si>
  <si>
    <t>9869400</t>
  </si>
  <si>
    <t>ערד 8695</t>
  </si>
  <si>
    <t>9869500</t>
  </si>
  <si>
    <t>01/05/2003</t>
  </si>
  <si>
    <t>ערד 8696</t>
  </si>
  <si>
    <t>9869600</t>
  </si>
  <si>
    <t>01/06/2003</t>
  </si>
  <si>
    <t>ערד 8697</t>
  </si>
  <si>
    <t>8286973</t>
  </si>
  <si>
    <t>01/07/2003</t>
  </si>
  <si>
    <t>9869700</t>
  </si>
  <si>
    <t>ערד 8698</t>
  </si>
  <si>
    <t>9869800</t>
  </si>
  <si>
    <t>01/08/2003</t>
  </si>
  <si>
    <t>ערד 8699</t>
  </si>
  <si>
    <t>9869900</t>
  </si>
  <si>
    <t>01/09/2003</t>
  </si>
  <si>
    <t>ערד 8700</t>
  </si>
  <si>
    <t>8287005</t>
  </si>
  <si>
    <t>01/10/2003</t>
  </si>
  <si>
    <t>9870000</t>
  </si>
  <si>
    <t>ערד 8701</t>
  </si>
  <si>
    <t>9870100</t>
  </si>
  <si>
    <t>01/11/2003</t>
  </si>
  <si>
    <t>ערד 8702</t>
  </si>
  <si>
    <t>98702001</t>
  </si>
  <si>
    <t>01/12/2003</t>
  </si>
  <si>
    <t>98702011</t>
  </si>
  <si>
    <t>ערד סד'  8662</t>
  </si>
  <si>
    <t>8286627</t>
  </si>
  <si>
    <t>ערד סדרה 8670  03/2016</t>
  </si>
  <si>
    <t>8286700</t>
  </si>
  <si>
    <t>ערד סדרה 8671</t>
  </si>
  <si>
    <t>8286718</t>
  </si>
  <si>
    <t>ערד סדרה 8672</t>
  </si>
  <si>
    <t>8286726</t>
  </si>
  <si>
    <t>ערד סדרה 8673  06/2016</t>
  </si>
  <si>
    <t>8286734</t>
  </si>
  <si>
    <t>ערד סדרה 8674</t>
  </si>
  <si>
    <t>8286742</t>
  </si>
  <si>
    <t>ערד סדרה 8675</t>
  </si>
  <si>
    <t>8286759</t>
  </si>
  <si>
    <t>02/09/2001</t>
  </si>
  <si>
    <t>ערד סדרה 8676  09/2016</t>
  </si>
  <si>
    <t>8286767</t>
  </si>
  <si>
    <t>ערד סדרה 8677</t>
  </si>
  <si>
    <t>8286775</t>
  </si>
  <si>
    <t>ערד סדרה 8678</t>
  </si>
  <si>
    <t>8286783</t>
  </si>
  <si>
    <t>02/12/2001</t>
  </si>
  <si>
    <t>ערד סדרה 8680</t>
  </si>
  <si>
    <t>8286809</t>
  </si>
  <si>
    <t>ערד סדרה 8681</t>
  </si>
  <si>
    <t>8286817</t>
  </si>
  <si>
    <t>ערד סדרה 8682  03/2017</t>
  </si>
  <si>
    <t>8286825</t>
  </si>
  <si>
    <t>ערד סדרה 8683</t>
  </si>
  <si>
    <t>8286833</t>
  </si>
  <si>
    <t>ערד סדרה 8684</t>
  </si>
  <si>
    <t>8286841</t>
  </si>
  <si>
    <t>ערד סדרה 8685  06/2017</t>
  </si>
  <si>
    <t>8286858</t>
  </si>
  <si>
    <t>ערד סדרה 8686</t>
  </si>
  <si>
    <t>8286866</t>
  </si>
  <si>
    <t>ערד סדרה 8687</t>
  </si>
  <si>
    <t>8286874</t>
  </si>
  <si>
    <t>ערד סדרה 8690</t>
  </si>
  <si>
    <t>8286908</t>
  </si>
  <si>
    <t>ערד סדרה 8691  12/2017</t>
  </si>
  <si>
    <t>8286916</t>
  </si>
  <si>
    <t>ערד סדרה 8692</t>
  </si>
  <si>
    <t>8286924</t>
  </si>
  <si>
    <t>02/02/2003</t>
  </si>
  <si>
    <t>ערד סדרה 8693</t>
  </si>
  <si>
    <t>8286932</t>
  </si>
  <si>
    <t>02/03/2003</t>
  </si>
  <si>
    <t>ערד סדרה 8696</t>
  </si>
  <si>
    <t>8286965</t>
  </si>
  <si>
    <t>ערד סדרה 8698</t>
  </si>
  <si>
    <t>8286981</t>
  </si>
  <si>
    <t>ערד סדרה 8699</t>
  </si>
  <si>
    <t>8286999</t>
  </si>
  <si>
    <t>ערד סדרה 8701</t>
  </si>
  <si>
    <t>8287013</t>
  </si>
  <si>
    <t>02/11/2003</t>
  </si>
  <si>
    <t>ערד סדרה 8702</t>
  </si>
  <si>
    <t>8287021</t>
  </si>
  <si>
    <t>ערד סדרה 8712</t>
  </si>
  <si>
    <t>8287120</t>
  </si>
  <si>
    <t>01/10/2005</t>
  </si>
  <si>
    <t>סה"כ חץ</t>
  </si>
  <si>
    <t>ערד</t>
  </si>
  <si>
    <t>אג"ח ערד סדרה 8740</t>
  </si>
  <si>
    <t>9874000</t>
  </si>
  <si>
    <t>01/03/2008</t>
  </si>
  <si>
    <t>ערד  סד 8753</t>
  </si>
  <si>
    <t>9875300</t>
  </si>
  <si>
    <t>01/04/2009</t>
  </si>
  <si>
    <t>ערד  סדרה 8756</t>
  </si>
  <si>
    <t>9875600</t>
  </si>
  <si>
    <t>01/07/2009</t>
  </si>
  <si>
    <t>ערד  סדרה 8757</t>
  </si>
  <si>
    <t>9875700</t>
  </si>
  <si>
    <t>01/08/2009</t>
  </si>
  <si>
    <t>ערד  סדרה 8758</t>
  </si>
  <si>
    <t>9875800</t>
  </si>
  <si>
    <t>01/09/2009</t>
  </si>
  <si>
    <t>ערד  סדרה 8759</t>
  </si>
  <si>
    <t>9875900</t>
  </si>
  <si>
    <t>01/10/2009</t>
  </si>
  <si>
    <t>ערד 8729</t>
  </si>
  <si>
    <t>9872900</t>
  </si>
  <si>
    <t>01/04/2007</t>
  </si>
  <si>
    <t>ערד 8741</t>
  </si>
  <si>
    <t>9874100</t>
  </si>
  <si>
    <t>01/04/2008</t>
  </si>
  <si>
    <t>ערד 8742</t>
  </si>
  <si>
    <t>9874200</t>
  </si>
  <si>
    <t>01/05/2008</t>
  </si>
  <si>
    <t>ערד 8743</t>
  </si>
  <si>
    <t>9874300</t>
  </si>
  <si>
    <t>01/06/2008</t>
  </si>
  <si>
    <t>ערד 8744</t>
  </si>
  <si>
    <t>9874400</t>
  </si>
  <si>
    <t>01/07/2008</t>
  </si>
  <si>
    <t>ערד סד 8730</t>
  </si>
  <si>
    <t>9873000</t>
  </si>
  <si>
    <t>01/05/2007</t>
  </si>
  <si>
    <t>ערד סד 8733</t>
  </si>
  <si>
    <t>9873300</t>
  </si>
  <si>
    <t>01/08/2007</t>
  </si>
  <si>
    <t>ערד סד 8735</t>
  </si>
  <si>
    <t>9873500</t>
  </si>
  <si>
    <t>01/10/2007</t>
  </si>
  <si>
    <t>ערד סד 8738</t>
  </si>
  <si>
    <t>9873800</t>
  </si>
  <si>
    <t>01/01/2008</t>
  </si>
  <si>
    <t>ערד סד 8745</t>
  </si>
  <si>
    <t>9874500</t>
  </si>
  <si>
    <t>01/08/2008</t>
  </si>
  <si>
    <t>ערד סד 8752</t>
  </si>
  <si>
    <t>9875200</t>
  </si>
  <si>
    <t>01/03/2009</t>
  </si>
  <si>
    <t>ערד סדרה 8736</t>
  </si>
  <si>
    <t>9873600</t>
  </si>
  <si>
    <t>01/11/2007</t>
  </si>
  <si>
    <t>ערד סדרה 8746</t>
  </si>
  <si>
    <t>9874600</t>
  </si>
  <si>
    <t>01/09/2008</t>
  </si>
  <si>
    <t>ערד סדרה 8751</t>
  </si>
  <si>
    <t>9875100</t>
  </si>
  <si>
    <t>01/02/2009</t>
  </si>
  <si>
    <t>ערד סדרה 8754</t>
  </si>
  <si>
    <t>9875400</t>
  </si>
  <si>
    <t>01/05/2009</t>
  </si>
  <si>
    <t>ערד סדרה 8755</t>
  </si>
  <si>
    <t>9875500</t>
  </si>
  <si>
    <t>01/06/2009</t>
  </si>
  <si>
    <t>ערד סדרה 8760</t>
  </si>
  <si>
    <t>9876000</t>
  </si>
  <si>
    <t>01/11/2009</t>
  </si>
  <si>
    <t>ערד סדרה 8761</t>
  </si>
  <si>
    <t>9876100</t>
  </si>
  <si>
    <t>01/12/2009</t>
  </si>
  <si>
    <t>ערד סדרה 8762</t>
  </si>
  <si>
    <t>9876200</t>
  </si>
  <si>
    <t>01/01/2010</t>
  </si>
  <si>
    <t>ערד סדרה 8763</t>
  </si>
  <si>
    <t>9876300</t>
  </si>
  <si>
    <t>01/02/2010</t>
  </si>
  <si>
    <t>ערד סדרה 8764</t>
  </si>
  <si>
    <t>9876400</t>
  </si>
  <si>
    <t>01/03/2010</t>
  </si>
  <si>
    <t>ערד סדרה 8765</t>
  </si>
  <si>
    <t>9876500</t>
  </si>
  <si>
    <t>01/04/2010</t>
  </si>
  <si>
    <t>ערד סדרה 8766</t>
  </si>
  <si>
    <t>9876600</t>
  </si>
  <si>
    <t>01/05/2010</t>
  </si>
  <si>
    <t>ערד סדרה 8767</t>
  </si>
  <si>
    <t>9876700</t>
  </si>
  <si>
    <t>01/06/2010</t>
  </si>
  <si>
    <t>ערד סדרה 8768</t>
  </si>
  <si>
    <t>9876800</t>
  </si>
  <si>
    <t>01/07/2010</t>
  </si>
  <si>
    <t>ערד סדרה 8769</t>
  </si>
  <si>
    <t>9876900</t>
  </si>
  <si>
    <t>01/08/2010</t>
  </si>
  <si>
    <t>ערד סדרה 8770</t>
  </si>
  <si>
    <t>9877000</t>
  </si>
  <si>
    <t>01/09/2010</t>
  </si>
  <si>
    <t>ערד סדרה 8771</t>
  </si>
  <si>
    <t>9877100</t>
  </si>
  <si>
    <t>01/10/2010</t>
  </si>
  <si>
    <t>ערד סדרה 8772</t>
  </si>
  <si>
    <t>9877200</t>
  </si>
  <si>
    <t>01/11/2010</t>
  </si>
  <si>
    <t>ערד סדרה 8773</t>
  </si>
  <si>
    <t>9877300</t>
  </si>
  <si>
    <t>01/12/2010</t>
  </si>
  <si>
    <t>ערד סדרה 8774</t>
  </si>
  <si>
    <t>9877400</t>
  </si>
  <si>
    <t>01/01/2011</t>
  </si>
  <si>
    <t>ערד סדרה 8775</t>
  </si>
  <si>
    <t>9877500</t>
  </si>
  <si>
    <t>01/02/2011</t>
  </si>
  <si>
    <t>ערד סדרה 8776</t>
  </si>
  <si>
    <t>9877600</t>
  </si>
  <si>
    <t>01/03/2011</t>
  </si>
  <si>
    <t>ערד סדרה 8777</t>
  </si>
  <si>
    <t>9877700</t>
  </si>
  <si>
    <t>01/04/2011</t>
  </si>
  <si>
    <t>ערד סדרה 8778</t>
  </si>
  <si>
    <t>9877800</t>
  </si>
  <si>
    <t>01/05/2011</t>
  </si>
  <si>
    <t>ערד סדרה 8779</t>
  </si>
  <si>
    <t>9877900</t>
  </si>
  <si>
    <t>01/06/2011</t>
  </si>
  <si>
    <t>ערד סדרה 8780</t>
  </si>
  <si>
    <t>9878000</t>
  </si>
  <si>
    <t>01/07/2011</t>
  </si>
  <si>
    <t>ערד סדרה 8781</t>
  </si>
  <si>
    <t>9878100</t>
  </si>
  <si>
    <t>01/08/2011</t>
  </si>
  <si>
    <t>ערד סדרה 8782</t>
  </si>
  <si>
    <t>9878200</t>
  </si>
  <si>
    <t>ערד סדרה 8784</t>
  </si>
  <si>
    <t>9878400</t>
  </si>
  <si>
    <t>01/10/2011</t>
  </si>
  <si>
    <t>ערד סדרה 8785</t>
  </si>
  <si>
    <t>9878500</t>
  </si>
  <si>
    <t>01/12/2011</t>
  </si>
  <si>
    <t>ערד סדרה 8786</t>
  </si>
  <si>
    <t>9878600</t>
  </si>
  <si>
    <t>01/01/2012</t>
  </si>
  <si>
    <t>ערד סדרה 8787</t>
  </si>
  <si>
    <t>9878700</t>
  </si>
  <si>
    <t>01/02/2012</t>
  </si>
  <si>
    <t>ערד סדרה 8788</t>
  </si>
  <si>
    <t>9878800</t>
  </si>
  <si>
    <t>01/03/2012</t>
  </si>
  <si>
    <t>ערד סדרה 8789</t>
  </si>
  <si>
    <t>9878900</t>
  </si>
  <si>
    <t>01/04/2012</t>
  </si>
  <si>
    <t>ערד סדרה 8790</t>
  </si>
  <si>
    <t>9879000</t>
  </si>
  <si>
    <t>01/05/2012</t>
  </si>
  <si>
    <t>ערד סדרה 8793</t>
  </si>
  <si>
    <t>9879300</t>
  </si>
  <si>
    <t>01/08/2012</t>
  </si>
  <si>
    <t>ערד סדרה 8794</t>
  </si>
  <si>
    <t>9879400</t>
  </si>
  <si>
    <t>01/09/2012</t>
  </si>
  <si>
    <t>ערד סדרה 8795</t>
  </si>
  <si>
    <t>9879500</t>
  </si>
  <si>
    <t>01/10/2012</t>
  </si>
  <si>
    <t>ערד סדרה 8796</t>
  </si>
  <si>
    <t>9879600</t>
  </si>
  <si>
    <t>01/11/2012</t>
  </si>
  <si>
    <t>ערד סדרה 8797</t>
  </si>
  <si>
    <t>9879700</t>
  </si>
  <si>
    <t>01/12/2012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</si>
  <si>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</si>
  <si>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</si>
  <si>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</si>
  <si>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</si>
  <si>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</si>
  <si>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חו"ל $- בונדס</t>
  </si>
  <si>
    <t>12401001</t>
  </si>
  <si>
    <t>29/09/2003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</si>
  <si>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</si>
  <si>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</si>
  <si>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</si>
  <si>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</si>
  <si>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</si>
  <si>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</si>
  <si>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</si>
  <si>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</si>
  <si>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</si>
  <si>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</si>
  <si>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ג' - לא סחיר</t>
  </si>
  <si>
    <t>1091560</t>
  </si>
  <si>
    <t>מים</t>
  </si>
  <si>
    <t>21/10/2004</t>
  </si>
  <si>
    <t>מקורות אג"ח סדרה 8</t>
  </si>
  <si>
    <t>1124346</t>
  </si>
  <si>
    <t>14/07/2011</t>
  </si>
  <si>
    <t>מקורות אג"ח סדרה 9</t>
  </si>
  <si>
    <t>1124353</t>
  </si>
  <si>
    <t>מקורות אג4מ</t>
  </si>
  <si>
    <t>1095520</t>
  </si>
  <si>
    <t>01/01/2006</t>
  </si>
  <si>
    <t>מקורות אג6מ</t>
  </si>
  <si>
    <t>1100908</t>
  </si>
  <si>
    <t>25/12/2006</t>
  </si>
  <si>
    <t>מקורות אג7מ</t>
  </si>
  <si>
    <t>1100916</t>
  </si>
  <si>
    <t>מקורות אגח ב לס</t>
  </si>
  <si>
    <t>1089200</t>
  </si>
  <si>
    <t>04/12/2003</t>
  </si>
  <si>
    <t>מקורות אגח ד-ל</t>
  </si>
  <si>
    <t>1091990</t>
  </si>
  <si>
    <t>01/01/2005</t>
  </si>
  <si>
    <t>מקורות נשר</t>
  </si>
  <si>
    <t>1087758</t>
  </si>
  <si>
    <t>13/04/2003</t>
  </si>
  <si>
    <t>פלאפון אג2מ</t>
  </si>
  <si>
    <t>1092394</t>
  </si>
  <si>
    <t>24/03/2005</t>
  </si>
  <si>
    <t>פלאפון אג3מ</t>
  </si>
  <si>
    <t>1093582</t>
  </si>
  <si>
    <t>03/07/2005</t>
  </si>
  <si>
    <t>פלאפון תקשורת בע"מ השלמה 9/02</t>
  </si>
  <si>
    <t>1090778</t>
  </si>
  <si>
    <t>01/07/2004</t>
  </si>
  <si>
    <t>אריסון אגח 1</t>
  </si>
  <si>
    <t>1102797</t>
  </si>
  <si>
    <t>07/03/2007</t>
  </si>
  <si>
    <t>דור גז בטוחות אג"ח 1</t>
  </si>
  <si>
    <t>1093491</t>
  </si>
  <si>
    <t>25/05/2005</t>
  </si>
  <si>
    <t>הראל בטוח אג1מ*</t>
  </si>
  <si>
    <t>1089655</t>
  </si>
  <si>
    <t>20/05/2004</t>
  </si>
  <si>
    <t>מגדל אג"ח א</t>
  </si>
  <si>
    <t>1125483</t>
  </si>
  <si>
    <t>04/01/2012</t>
  </si>
  <si>
    <t>מניב ראשון אג"ח לא סחיר</t>
  </si>
  <si>
    <t>1092477</t>
  </si>
  <si>
    <t>05/12/2004</t>
  </si>
  <si>
    <t>מפעל הפיס ב לס</t>
  </si>
  <si>
    <t>1089804</t>
  </si>
  <si>
    <t>11/03/2004</t>
  </si>
  <si>
    <t>נתיבי גז אג3מ</t>
  </si>
  <si>
    <t>1125509</t>
  </si>
  <si>
    <t>27/12/2011</t>
  </si>
  <si>
    <t>נתיבי גז אגח 1 מ</t>
  </si>
  <si>
    <t>1103084</t>
  </si>
  <si>
    <t>02/01/2007</t>
  </si>
  <si>
    <t>עזריאלי אג א</t>
  </si>
  <si>
    <t>1103159</t>
  </si>
  <si>
    <t>21/03/2007</t>
  </si>
  <si>
    <t>קנית השקעות אג1מ</t>
  </si>
  <si>
    <t>1093533</t>
  </si>
  <si>
    <t>02/06/2005</t>
  </si>
  <si>
    <t>רפאל אג1מ</t>
  </si>
  <si>
    <t>1096775</t>
  </si>
  <si>
    <t>תעשיות שונות</t>
  </si>
  <si>
    <t>23/03/2006</t>
  </si>
  <si>
    <t>רפאל אג2מ</t>
  </si>
  <si>
    <t>1096783</t>
  </si>
  <si>
    <t>בל"ל משכ. כתב התחייבות נדחה</t>
  </si>
  <si>
    <t>6021992</t>
  </si>
  <si>
    <t>09/12/2004</t>
  </si>
  <si>
    <t>בנק הפועלים</t>
  </si>
  <si>
    <t>12310027</t>
  </si>
  <si>
    <t>19/08/2003</t>
  </si>
  <si>
    <t>בנק הפועלים כתב התחייבות נדחה</t>
  </si>
  <si>
    <t>12310379</t>
  </si>
  <si>
    <t>10/08/2004</t>
  </si>
  <si>
    <t>12310626</t>
  </si>
  <si>
    <t>29/03/2005</t>
  </si>
  <si>
    <t>50020049</t>
  </si>
  <si>
    <t>31/08/2005</t>
  </si>
  <si>
    <t>בנק לאומי למשכ' שטר הון</t>
  </si>
  <si>
    <t>12310495</t>
  </si>
  <si>
    <t>16/12/2004</t>
  </si>
  <si>
    <t>בנק לאומי ש"ה</t>
  </si>
  <si>
    <t>12310504</t>
  </si>
  <si>
    <t>בנק משכן שטר הון</t>
  </si>
  <si>
    <t>12310513</t>
  </si>
  <si>
    <t>המזרחי ש"ה 5.2% 12/2014</t>
  </si>
  <si>
    <t>6851760</t>
  </si>
  <si>
    <t>11/12/2003</t>
  </si>
  <si>
    <t>כ.התחייבות בנה"פ</t>
  </si>
  <si>
    <t>12310423</t>
  </si>
  <si>
    <t>31/12/2008</t>
  </si>
  <si>
    <t>כתב התח נדח דיסקונט 06/2017</t>
  </si>
  <si>
    <t>6392955</t>
  </si>
  <si>
    <t>26/06/2002</t>
  </si>
  <si>
    <t>לאומי למשכ'</t>
  </si>
  <si>
    <t>12310300</t>
  </si>
  <si>
    <t>26/02/2004</t>
  </si>
  <si>
    <t>6021844</t>
  </si>
  <si>
    <t>לאומי למשכ. ש.ה.נ. 5.1%</t>
  </si>
  <si>
    <t>234026</t>
  </si>
  <si>
    <t>לאומי למשכנ' 6.1% 06/05/2013</t>
  </si>
  <si>
    <t>6021588</t>
  </si>
  <si>
    <t>06/05/2003</t>
  </si>
  <si>
    <t>מגדל אג"ח ב</t>
  </si>
  <si>
    <t>91125484</t>
  </si>
  <si>
    <t>31/12/2012</t>
  </si>
  <si>
    <t>פועלים ש"ה</t>
  </si>
  <si>
    <t>6626030</t>
  </si>
  <si>
    <t>14/11/2000</t>
  </si>
  <si>
    <t>פועלים ש"ה 6%  28/03/2016</t>
  </si>
  <si>
    <t>6626162</t>
  </si>
  <si>
    <t>28/03/2001</t>
  </si>
  <si>
    <t>פועלים שטר הון</t>
  </si>
  <si>
    <t>6626279</t>
  </si>
  <si>
    <t>04/12/2002</t>
  </si>
  <si>
    <t>6626352</t>
  </si>
  <si>
    <t>30/12/2002</t>
  </si>
  <si>
    <t>פניקס כתב התחייבות נדחה22.4.07</t>
  </si>
  <si>
    <t>12311366</t>
  </si>
  <si>
    <t>22/04/2007</t>
  </si>
  <si>
    <t>ש.ה. מזרחי  5.2%  מס' 141103</t>
  </si>
  <si>
    <t>30001098</t>
  </si>
  <si>
    <t>ש.ה. מזרחי 5.3%  מס' 131124</t>
  </si>
  <si>
    <t>30001117</t>
  </si>
  <si>
    <t>15/01/2004</t>
  </si>
  <si>
    <t>ש.ה. מזרחי 5.3% מס' 221104</t>
  </si>
  <si>
    <t>30001099</t>
  </si>
  <si>
    <t>21/12/2003</t>
  </si>
  <si>
    <t>ש.ה. פועלים 5.85%</t>
  </si>
  <si>
    <t>6620397</t>
  </si>
  <si>
    <t>23/04/2001</t>
  </si>
  <si>
    <t>V.I.D - אגח לא סחיר</t>
  </si>
  <si>
    <t>1087683</t>
  </si>
  <si>
    <t>23/04/2003</t>
  </si>
  <si>
    <t>אבנת השכרות אג"ח א - ל -לפדיון</t>
  </si>
  <si>
    <t>1094820</t>
  </si>
  <si>
    <t>27/10/2005</t>
  </si>
  <si>
    <t>אגד 2004 אג א-ל</t>
  </si>
  <si>
    <t>1090745</t>
  </si>
  <si>
    <t>תחבורה ואחסנה</t>
  </si>
  <si>
    <t>חשמל 2022 18.01.2011</t>
  </si>
  <si>
    <t>6000129</t>
  </si>
  <si>
    <t>18/01/2011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</si>
  <si>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</si>
  <si>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</si>
  <si>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</si>
  <si>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</si>
  <si>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</si>
  <si>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</si>
  <si>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</si>
  <si>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</si>
  <si>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</si>
  <si>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</si>
  <si>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</si>
  <si>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</si>
  <si>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כלל חברה לביטוח אג"ח 1</t>
  </si>
  <si>
    <t>1119247</t>
  </si>
  <si>
    <t>29/01/2003</t>
  </si>
  <si>
    <t>כלל לבטוח הת1מ</t>
  </si>
  <si>
    <t>1090794</t>
  </si>
  <si>
    <t>29/07/2004</t>
  </si>
  <si>
    <t>מנורה אג1מ- כתב התחייבות נדחה</t>
  </si>
  <si>
    <t>1090299</t>
  </si>
  <si>
    <t>18/05/2004</t>
  </si>
  <si>
    <t>מקבץ דיור נתנאל</t>
  </si>
  <si>
    <t>1090448</t>
  </si>
  <si>
    <t>29/04/2004</t>
  </si>
  <si>
    <t>משאב אג1מ</t>
  </si>
  <si>
    <t>1090679</t>
  </si>
  <si>
    <t>15/06/2004</t>
  </si>
  <si>
    <t>משאב אג2מ</t>
  </si>
  <si>
    <t>1093145</t>
  </si>
  <si>
    <t>19/05/2005</t>
  </si>
  <si>
    <t>משאב אג3מ</t>
  </si>
  <si>
    <t>1103092</t>
  </si>
  <si>
    <t>13/03/2007</t>
  </si>
  <si>
    <t>פנבט.ק3מ</t>
  </si>
  <si>
    <t>8030066</t>
  </si>
  <si>
    <t>25/07/2005</t>
  </si>
  <si>
    <t>אוצר החייל 31/12/2014</t>
  </si>
  <si>
    <t>12311303</t>
  </si>
  <si>
    <t>31/12/2003</t>
  </si>
  <si>
    <t>בינלאו ש"ה 4%.</t>
  </si>
  <si>
    <t>7342371</t>
  </si>
  <si>
    <t>20/04/2004</t>
  </si>
  <si>
    <t>בנק אוצר החייל ש"ה</t>
  </si>
  <si>
    <t>12310028</t>
  </si>
  <si>
    <t>18/11/2003</t>
  </si>
  <si>
    <t>בנק דיסקונט</t>
  </si>
  <si>
    <t>6393201</t>
  </si>
  <si>
    <t>דיסקונט ש"ה</t>
  </si>
  <si>
    <t>6391148</t>
  </si>
  <si>
    <t>16/02/2001</t>
  </si>
  <si>
    <t>דיסקונט ש"ה 5.45% 12/2018</t>
  </si>
  <si>
    <t>6391031</t>
  </si>
  <si>
    <t>17/12/2003</t>
  </si>
  <si>
    <t>דיסקונט ש"ה 5.8%   01/10/2018</t>
  </si>
  <si>
    <t>6393078</t>
  </si>
  <si>
    <t>דיסקונט ש.הון</t>
  </si>
  <si>
    <t>6391064</t>
  </si>
  <si>
    <t>29/07/1999</t>
  </si>
  <si>
    <t>הבינלאומי  כתב התחייבות 5.5%</t>
  </si>
  <si>
    <t>7342330</t>
  </si>
  <si>
    <t>01/03/2004</t>
  </si>
  <si>
    <t>הבינלאומי כ. התחייבות 5.5%</t>
  </si>
  <si>
    <t>7342389</t>
  </si>
  <si>
    <t>13/05/2004</t>
  </si>
  <si>
    <t>חב חשמל סדרה י'</t>
  </si>
  <si>
    <t>6001358</t>
  </si>
  <si>
    <t>20/03/2005</t>
  </si>
  <si>
    <t>חברת חשמל 6.7%  25/10/2013</t>
  </si>
  <si>
    <t>6001143</t>
  </si>
  <si>
    <t>25/10/2002</t>
  </si>
  <si>
    <t>כ.התחייבות בנק הבינלאומי</t>
  </si>
  <si>
    <t>12310421</t>
  </si>
  <si>
    <t>11/12/2008</t>
  </si>
  <si>
    <t>כתב התחייבות נדחה דיסקונט</t>
  </si>
  <si>
    <t>403011949</t>
  </si>
  <si>
    <t>אגד אגרות חוב 2004 ב ל.ס</t>
  </si>
  <si>
    <t>1090752</t>
  </si>
  <si>
    <t>גב ים 5.7%  12/2013</t>
  </si>
  <si>
    <t>7590078</t>
  </si>
  <si>
    <t>25/12/2003</t>
  </si>
  <si>
    <t>חברה לישראל אג3מ</t>
  </si>
  <si>
    <t>5760103</t>
  </si>
  <si>
    <t>07/07/2005</t>
  </si>
  <si>
    <t>חברה לישראל אג4מ</t>
  </si>
  <si>
    <t>5760111</t>
  </si>
  <si>
    <t>13/07/2006</t>
  </si>
  <si>
    <t>חברה לישראל אגח 5</t>
  </si>
  <si>
    <t>5760129</t>
  </si>
  <si>
    <t>16/11/2006</t>
  </si>
  <si>
    <t>מבטח שמיר אחזקות 5.6% סדרה ג</t>
  </si>
  <si>
    <t>1270065</t>
  </si>
  <si>
    <t>22/08/2007</t>
  </si>
  <si>
    <t>מול הים נכסים והשכרות</t>
  </si>
  <si>
    <t>1089879</t>
  </si>
  <si>
    <t>21/03/2004</t>
  </si>
  <si>
    <t>ממן אג1מ</t>
  </si>
  <si>
    <t>2380012</t>
  </si>
  <si>
    <t>מנורה החזקות בע"מ אג"ח ב</t>
  </si>
  <si>
    <t>5660055</t>
  </si>
  <si>
    <t>משען אג1מ</t>
  </si>
  <si>
    <t>1094085</t>
  </si>
  <si>
    <t>25/08/2005</t>
  </si>
  <si>
    <t>תעבורה אגח לא סחיר</t>
  </si>
  <si>
    <t>1089630</t>
  </si>
  <si>
    <t>12/02/2004</t>
  </si>
  <si>
    <t>מרכנתיל דסקונט התחייבות נדחה</t>
  </si>
  <si>
    <t>12311429</t>
  </si>
  <si>
    <t>30/11/2010</t>
  </si>
  <si>
    <t>אימאג'סט אגח 1</t>
  </si>
  <si>
    <t>1096726</t>
  </si>
  <si>
    <t>טכנולוגיה</t>
  </si>
  <si>
    <t>07/03/2006</t>
  </si>
  <si>
    <t>אלקטרה אג ב נשר</t>
  </si>
  <si>
    <t>7390040</t>
  </si>
  <si>
    <t>23/10/2003</t>
  </si>
  <si>
    <t>אלקטרה ה.פרטית</t>
  </si>
  <si>
    <t>7390065</t>
  </si>
  <si>
    <t>אשטרום נכסים אג4מ*</t>
  </si>
  <si>
    <t>2510063</t>
  </si>
  <si>
    <t>09/09/2004</t>
  </si>
  <si>
    <t>גרנית אג3מ</t>
  </si>
  <si>
    <t>2760049</t>
  </si>
  <si>
    <t>דאר.ק1רמ</t>
  </si>
  <si>
    <t>1119049</t>
  </si>
  <si>
    <t>28/03/2010</t>
  </si>
  <si>
    <t>דלק פטרו אג סד' א לס</t>
  </si>
  <si>
    <t>1089598</t>
  </si>
  <si>
    <t>01/02/2004</t>
  </si>
  <si>
    <t>פועלים שטר הון ב לס</t>
  </si>
  <si>
    <t>6620215</t>
  </si>
  <si>
    <t>קב דלק אג 12מ</t>
  </si>
  <si>
    <t>1099639</t>
  </si>
  <si>
    <t>05/11/2006</t>
  </si>
  <si>
    <t>שיכון ובינוי מימון בע"מ</t>
  </si>
  <si>
    <t>1087923</t>
  </si>
  <si>
    <t>20/06/2003</t>
  </si>
  <si>
    <t>לאומי ש.ה  6.9%  06/2017</t>
  </si>
  <si>
    <t>6401673</t>
  </si>
  <si>
    <t>06/06/2002</t>
  </si>
  <si>
    <t>נייר חדרה אג"ח 2 לס</t>
  </si>
  <si>
    <t>123108511</t>
  </si>
  <si>
    <t>אלון דלק אג1מ</t>
  </si>
  <si>
    <t>1101567</t>
  </si>
  <si>
    <t>22/01/2007</t>
  </si>
  <si>
    <t>אלקו החז אגחלס8</t>
  </si>
  <si>
    <t>6940100</t>
  </si>
  <si>
    <t>16/12/2003</t>
  </si>
  <si>
    <t>אס.פי.סי אלעד 2 אג</t>
  </si>
  <si>
    <t>1092774</t>
  </si>
  <si>
    <t>31/03/2005</t>
  </si>
  <si>
    <t>דור אנרגיה 6.45 %  09/2016</t>
  </si>
  <si>
    <t>1091578</t>
  </si>
  <si>
    <t>20/10/2004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</si>
  <si>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</si>
  <si>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</si>
  <si>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</si>
  <si>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</si>
  <si>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</si>
  <si>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</si>
  <si>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מבני תעשיה 5.7%  07/2015</t>
  </si>
  <si>
    <t>2269801</t>
  </si>
  <si>
    <t>09/07/2001</t>
  </si>
  <si>
    <t>אזורים אגח6 נשר</t>
  </si>
  <si>
    <t>7150188</t>
  </si>
  <si>
    <t>29/10/2003</t>
  </si>
  <si>
    <t>בזן מדד 27 ג לס</t>
  </si>
  <si>
    <t>2590123</t>
  </si>
  <si>
    <t>28/11/2004</t>
  </si>
  <si>
    <t>בזן מדד 27 לס-חלופה א</t>
  </si>
  <si>
    <t>2590073</t>
  </si>
  <si>
    <t>30/03/2004</t>
  </si>
  <si>
    <t>בתי זיקוק לנפט אג"ח לא סחיר-ב'</t>
  </si>
  <si>
    <t>2590081</t>
  </si>
  <si>
    <t>22/03/2004</t>
  </si>
  <si>
    <t>יצחקי מחסנים אגח 1</t>
  </si>
  <si>
    <t>1109198</t>
  </si>
  <si>
    <t>05/12/2007</t>
  </si>
  <si>
    <t>משכנות כלל א -ל"ס</t>
  </si>
  <si>
    <t>1098912</t>
  </si>
  <si>
    <t>13/08/2006</t>
  </si>
  <si>
    <t>רבוע כחול נשר א</t>
  </si>
  <si>
    <t>1088129</t>
  </si>
  <si>
    <t>06/08/2003</t>
  </si>
  <si>
    <t>בי סי אר אי אג"ח1</t>
  </si>
  <si>
    <t>1107168</t>
  </si>
  <si>
    <t>03/10/2006</t>
  </si>
  <si>
    <t>דיסק השק אגב לס</t>
  </si>
  <si>
    <t>6390116</t>
  </si>
  <si>
    <t>22/04/2004</t>
  </si>
  <si>
    <t>אלקטרה נדלן אג2מ</t>
  </si>
  <si>
    <t>1099126</t>
  </si>
  <si>
    <t>18/09/2006</t>
  </si>
  <si>
    <t>אלעד יואס אגח 1</t>
  </si>
  <si>
    <t>1106301</t>
  </si>
  <si>
    <t>12/06/2007</t>
  </si>
  <si>
    <t>פטרוכימיים אג1מ</t>
  </si>
  <si>
    <t>7560014</t>
  </si>
  <si>
    <t>03/08/2005</t>
  </si>
  <si>
    <t>צים אג"ח 1-עמיתים</t>
  </si>
  <si>
    <t>65100102</t>
  </si>
  <si>
    <t>B-</t>
  </si>
  <si>
    <t>14/07/2005</t>
  </si>
  <si>
    <t>צים אג"ח 3-עמיתים</t>
  </si>
  <si>
    <t>65100363</t>
  </si>
  <si>
    <t>30/10/2006</t>
  </si>
  <si>
    <t>אידיבי אג1מ - עמיתים 31.05.12</t>
  </si>
  <si>
    <t>73600191</t>
  </si>
  <si>
    <t>CC</t>
  </si>
  <si>
    <t>24/08/2003</t>
  </si>
  <si>
    <t>אידיבי אג2 עמיתים 3105012</t>
  </si>
  <si>
    <t>73600352</t>
  </si>
  <si>
    <t>05/09/2004</t>
  </si>
  <si>
    <t>גמול אגא חש12/9</t>
  </si>
  <si>
    <t>1116649</t>
  </si>
  <si>
    <t>30/05/2001</t>
  </si>
  <si>
    <t>חפצח אגא מפ09/</t>
  </si>
  <si>
    <t>1113562</t>
  </si>
  <si>
    <t>23/02/2006</t>
  </si>
  <si>
    <t>1חפציבה חופים אג</t>
  </si>
  <si>
    <t>1095942</t>
  </si>
  <si>
    <t>2נידר אגה</t>
  </si>
  <si>
    <t>1101971</t>
  </si>
  <si>
    <t>25/02/2007</t>
  </si>
  <si>
    <t>2פרופיט אגה</t>
  </si>
  <si>
    <t>5490107</t>
  </si>
  <si>
    <t>29/01/2004</t>
  </si>
  <si>
    <t>בזק אג"ח 1 18/5/11</t>
  </si>
  <si>
    <t>14821013</t>
  </si>
  <si>
    <t>18/05/2011</t>
  </si>
  <si>
    <t>חשמל שקלי 1113 25.11.12</t>
  </si>
  <si>
    <t>6000178</t>
  </si>
  <si>
    <t>25/11/2012</t>
  </si>
  <si>
    <t>אוצר החייל שטר הון</t>
  </si>
  <si>
    <t>12710120</t>
  </si>
  <si>
    <t>09/06/2009</t>
  </si>
  <si>
    <t>אפריל נדלן א-ל  הטב. סד 1</t>
  </si>
  <si>
    <t>1127265</t>
  </si>
  <si>
    <t>05/12/2012</t>
  </si>
  <si>
    <t>נתיבים אג"ח לא סחיר</t>
  </si>
  <si>
    <t>1090281</t>
  </si>
  <si>
    <t>תשתיות</t>
  </si>
  <si>
    <t>01/11/2005</t>
  </si>
  <si>
    <t>בזן ז.דו 27ב לס</t>
  </si>
  <si>
    <t>2590149</t>
  </si>
  <si>
    <t>בסר לאס וגאס אחד</t>
  </si>
  <si>
    <t>12501058</t>
  </si>
  <si>
    <t>20/12/2005</t>
  </si>
  <si>
    <t>אג"ח קונצרני של חברות ישראליות</t>
  </si>
  <si>
    <t>סה"כ אג"ח קונצרני של חברות ישראליות</t>
  </si>
  <si>
    <t>אג"ח קונצרני של חברות זרות</t>
  </si>
  <si>
    <t>GS FLOAT 20/03/2014</t>
  </si>
  <si>
    <t>XS0351360457</t>
  </si>
  <si>
    <t>19/03/2008</t>
  </si>
  <si>
    <t>סה"כ אג"ח קונצרני של חברות זרות</t>
  </si>
  <si>
    <t>מניות לא סחירות בישראל-גורם 7</t>
  </si>
  <si>
    <t>12101017</t>
  </si>
  <si>
    <t>מניות לא סחירות בישראל-גורם 2</t>
  </si>
  <si>
    <t>12101018</t>
  </si>
  <si>
    <t>מניות לא סחירות בישראל-גורם 30</t>
  </si>
  <si>
    <t>577015</t>
  </si>
  <si>
    <t>מניות לא סחירות בישראל-גורם 31</t>
  </si>
  <si>
    <t>750034</t>
  </si>
  <si>
    <t>מניות לא סחירות בישראל-גורם 32</t>
  </si>
  <si>
    <t>398016</t>
  </si>
  <si>
    <t>מניות לא סחירות בישראל-ויתניה*</t>
  </si>
  <si>
    <t>12101023</t>
  </si>
  <si>
    <t>הלוואת בעלים-גמלא הראל מזרח אירופה*</t>
  </si>
  <si>
    <t>12101020</t>
  </si>
  <si>
    <t>מניות ל.ס בכורה A - קרן מור*</t>
  </si>
  <si>
    <t>12101026</t>
  </si>
  <si>
    <t>מניות ל.ס בכורה B - קרן מור*</t>
  </si>
  <si>
    <t>12101027</t>
  </si>
  <si>
    <t>מניות ל.ס בכורה B מור- שלב א*</t>
  </si>
  <si>
    <t>12101029</t>
  </si>
  <si>
    <t>מניות לא סחירות - קרן מור*</t>
  </si>
  <si>
    <t>12101025</t>
  </si>
  <si>
    <t>מניות לא סחירות בישראל-גורם 17</t>
  </si>
  <si>
    <t>12101012</t>
  </si>
  <si>
    <t>מניות לא סחירות בישראל-גמלא הראל נדלן למגורים*</t>
  </si>
  <si>
    <t>12101016</t>
  </si>
  <si>
    <t>12101019</t>
  </si>
  <si>
    <t>מניות לא סחירות בישראל-גורם 33</t>
  </si>
  <si>
    <t>294017</t>
  </si>
  <si>
    <t>מניות לא סחירות בישראל-גורם 10</t>
  </si>
  <si>
    <t>12101013</t>
  </si>
  <si>
    <t>מניות לא סחירות בחו"ל-גורם 22</t>
  </si>
  <si>
    <t>JE00B1S0VN88</t>
  </si>
  <si>
    <t>מניות לא סחירות בחו"ל-גורם 15</t>
  </si>
  <si>
    <t>US0425641042</t>
  </si>
  <si>
    <t>Pharma</t>
  </si>
  <si>
    <t>מניות לא סחירות בחו"ל-AVIV A*</t>
  </si>
  <si>
    <t>12102010</t>
  </si>
  <si>
    <t>12102019</t>
  </si>
  <si>
    <t>מניות לא סחירות בחו"ל-BROADWAY*</t>
  </si>
  <si>
    <t>12102021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</si>
  <si>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</si>
  <si>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</si>
  <si>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</si>
  <si>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</si>
  <si>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</si>
  <si>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</si>
  <si>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</si>
  <si>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</si>
  <si>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בישראל-גורם 18</t>
  </si>
  <si>
    <t>12102011</t>
  </si>
  <si>
    <t>מניות לא סחירות בישראל-גורם 19</t>
  </si>
  <si>
    <t>12102018</t>
  </si>
  <si>
    <t>קרנות הון סיכון</t>
  </si>
  <si>
    <t>Pontifax (israel) III LP</t>
  </si>
  <si>
    <t>12551247</t>
  </si>
  <si>
    <t>פרמצבטיקה - כלכלי</t>
  </si>
  <si>
    <t>סה"כ קרנות הון סיכון</t>
  </si>
  <si>
    <t>קרנות גידור</t>
  </si>
  <si>
    <t>קרן גידור שקלית אלפא</t>
  </si>
  <si>
    <t>1224121</t>
  </si>
  <si>
    <t>קרנות גידור - כלכלי</t>
  </si>
  <si>
    <t>סה"כ קרנות גידור</t>
  </si>
  <si>
    <t>קרנות נדל"ן</t>
  </si>
  <si>
    <t>גרנד קניון דרום*</t>
  </si>
  <si>
    <t>12753001</t>
  </si>
  <si>
    <t>ריאליטי קרן השקעות*</t>
  </si>
  <si>
    <t>12551239</t>
  </si>
  <si>
    <t>סה"כ קרנות נדל"ן</t>
  </si>
  <si>
    <t>קרנות השקעה אחרות</t>
  </si>
  <si>
    <t>(emg) Merhav Ampal energy hold*</t>
  </si>
  <si>
    <t>12551227</t>
  </si>
  <si>
    <t>FIMI Israel Oport. V l.p</t>
  </si>
  <si>
    <t>12551252</t>
  </si>
  <si>
    <t>קרנות השקעה - כלכלי</t>
  </si>
  <si>
    <t>Fimi opportunity IV fund l.p</t>
  </si>
  <si>
    <t>12551234</t>
  </si>
  <si>
    <t>Fimi opportunity ll fund l.p</t>
  </si>
  <si>
    <t>12551243</t>
  </si>
  <si>
    <t>Israel Infrastructure Fund I*</t>
  </si>
  <si>
    <t>12561111</t>
  </si>
  <si>
    <t>Israel Infrastructure Fund II*</t>
  </si>
  <si>
    <t>12561112</t>
  </si>
  <si>
    <t>Sky israel private equity 1</t>
  </si>
  <si>
    <t>12551217</t>
  </si>
  <si>
    <t>Sky israel private equity 2</t>
  </si>
  <si>
    <t>12551244</t>
  </si>
  <si>
    <t>טנא הון צמיחה</t>
  </si>
  <si>
    <t>12751012</t>
  </si>
  <si>
    <t>טנא קרן להשקעה בהשקייה</t>
  </si>
  <si>
    <t>12751010</t>
  </si>
  <si>
    <t>טנא קרן להשקעה בהשקייה W3</t>
  </si>
  <si>
    <t>127510101</t>
  </si>
  <si>
    <t>קרן KCPS</t>
  </si>
  <si>
    <t>12755003</t>
  </si>
  <si>
    <t>קרנות שקליות - כלכלי</t>
  </si>
  <si>
    <t>קרן אוריגו 2</t>
  </si>
  <si>
    <t>12755002</t>
  </si>
  <si>
    <t>קרן אנטומיה טכנולוגיה רפואית I</t>
  </si>
  <si>
    <t>12755004</t>
  </si>
  <si>
    <t>קרן בראשית - שיקלית</t>
  </si>
  <si>
    <t>12755001</t>
  </si>
  <si>
    <t>ת.ש.י דליה בכורה, שותפות מוגבל*</t>
  </si>
  <si>
    <t>12751018</t>
  </si>
  <si>
    <t>ת.ש.י דרך 431 שותפות מוגבלות*</t>
  </si>
  <si>
    <t>12751016</t>
  </si>
  <si>
    <t>ת.ש.י. דרכים שותפות מוגבלת*</t>
  </si>
  <si>
    <t>12751015</t>
  </si>
  <si>
    <t>סה"כ קרנות השקעה אחרות</t>
  </si>
  <si>
    <t>CASREV (Casi) Fund</t>
  </si>
  <si>
    <t>12551237</t>
  </si>
  <si>
    <t>JVP IV Annex</t>
  </si>
  <si>
    <t>12551250</t>
  </si>
  <si>
    <t>Russia new growth fund l.p</t>
  </si>
  <si>
    <t>12551226</t>
  </si>
  <si>
    <t>CRYSTAL FUND 2</t>
  </si>
  <si>
    <t>60079027</t>
  </si>
  <si>
    <t>DEEPHAVEN</t>
  </si>
  <si>
    <t>60167095</t>
  </si>
  <si>
    <t>FAIRFILD2(FAISEN</t>
  </si>
  <si>
    <t>60077302</t>
  </si>
  <si>
    <t>GSIS FUND (PENDIG</t>
  </si>
  <si>
    <t>60175536</t>
  </si>
  <si>
    <t>laurus 2</t>
  </si>
  <si>
    <t>60158771</t>
  </si>
  <si>
    <t>LONGACRE SPV II LTD</t>
  </si>
  <si>
    <t>60214780</t>
  </si>
  <si>
    <t>PI EMERGING MK PORT II C 1/12</t>
  </si>
  <si>
    <t>11224701</t>
  </si>
  <si>
    <t>SILVER CREEK L S</t>
  </si>
  <si>
    <t>60079035</t>
  </si>
  <si>
    <t>AIG Real Estate VIII Mexico</t>
  </si>
  <si>
    <t>12561015</t>
  </si>
  <si>
    <t>Apollo european R.Estate 3</t>
  </si>
  <si>
    <t>12563006</t>
  </si>
  <si>
    <t>Bosphorus real estate Fund l l</t>
  </si>
  <si>
    <t>12563004</t>
  </si>
  <si>
    <t>China Hospitality Fund</t>
  </si>
  <si>
    <t>12561020</t>
  </si>
  <si>
    <t>EMAC Illyrian Land Fund 2</t>
  </si>
  <si>
    <t>12563005</t>
  </si>
  <si>
    <t>First Russia JVI Development</t>
  </si>
  <si>
    <t>12551240</t>
  </si>
  <si>
    <t>HOUSTON BEACON 6330*</t>
  </si>
  <si>
    <t>12561022</t>
  </si>
  <si>
    <t>HOUSTON BEACON ESSEX 3990*</t>
  </si>
  <si>
    <t>12561021</t>
  </si>
  <si>
    <t>Invesco Asian Real Estate Part</t>
  </si>
  <si>
    <t>12561017</t>
  </si>
  <si>
    <t>Landmark Colonial L.P*</t>
  </si>
  <si>
    <t>12561023</t>
  </si>
  <si>
    <t>Morgan stanly real estate 5</t>
  </si>
  <si>
    <t>12561011</t>
  </si>
  <si>
    <t>Morgan stanly real estate 6</t>
  </si>
  <si>
    <t>12561016</t>
  </si>
  <si>
    <t>OCH - ZIFF NIDO*</t>
  </si>
  <si>
    <t>12563009</t>
  </si>
  <si>
    <t>OCH - ZIFF*</t>
  </si>
  <si>
    <t>12563007</t>
  </si>
  <si>
    <t>השקעה בקרן EQR*</t>
  </si>
  <si>
    <t>12561028</t>
  </si>
  <si>
    <t>(Harbourvest) Dover Street VI</t>
  </si>
  <si>
    <t>12551241</t>
  </si>
  <si>
    <t>Actis Emerging Markets 3</t>
  </si>
  <si>
    <t>12551238</t>
  </si>
  <si>
    <t>Arclight energy partners V</t>
  </si>
  <si>
    <t>12551248</t>
  </si>
  <si>
    <t>AVENUE EUR SP SIT FUND2</t>
  </si>
  <si>
    <t>12551251</t>
  </si>
  <si>
    <t>AVENUE SPECIAL SIT FUND VI</t>
  </si>
  <si>
    <t>12551246</t>
  </si>
  <si>
    <t>Carlyle strategic partner II</t>
  </si>
  <si>
    <t>12551233</t>
  </si>
  <si>
    <t>EDMOND ROTHC EUROPP II SICAR</t>
  </si>
  <si>
    <t>12551245</t>
  </si>
  <si>
    <t>Asset Allocation Fund</t>
  </si>
  <si>
    <t>Hamilton lane off shore 2</t>
  </si>
  <si>
    <t>12551235</t>
  </si>
  <si>
    <t>highstar ca iv prism feedr lp</t>
  </si>
  <si>
    <t>12551253</t>
  </si>
  <si>
    <t>HIGHSTAR CAPITAL II</t>
  </si>
  <si>
    <t>12551214</t>
  </si>
  <si>
    <t>Macquarie SBI Infrastructure</t>
  </si>
  <si>
    <t>12551242</t>
  </si>
  <si>
    <t>ocm european principa</t>
  </si>
  <si>
    <t>12552004</t>
  </si>
  <si>
    <t>סה"כ קרנות השקעה</t>
  </si>
  <si>
    <t>5. קרנות השקעה</t>
  </si>
  <si>
    <t>אופציה לס צים 31.12.20</t>
  </si>
  <si>
    <t>12111079</t>
  </si>
  <si>
    <t>19/11/2012</t>
  </si>
  <si>
    <t>כתב אופ לס אי די או ( מניות )*</t>
  </si>
  <si>
    <t>12111078</t>
  </si>
  <si>
    <t>20/09/2012</t>
  </si>
  <si>
    <t>כתב אופ לס אי די או*</t>
  </si>
  <si>
    <t>12111077</t>
  </si>
  <si>
    <t>AIG FRACTIONS - פועלים סהר</t>
  </si>
  <si>
    <t>ACG874152XXX</t>
  </si>
  <si>
    <t>16/02/2011</t>
  </si>
  <si>
    <t>6. כתבי אופציה</t>
  </si>
  <si>
    <t>מדדים כולל מניות</t>
  </si>
  <si>
    <t>₪ / מט"ח</t>
  </si>
  <si>
    <t>מט"ח / מט"ח</t>
  </si>
  <si>
    <t>ריבית</t>
  </si>
  <si>
    <t>אופ' SWAPTION- PUT-7.6.2013</t>
  </si>
  <si>
    <t>993490</t>
  </si>
  <si>
    <t>07/06/2012</t>
  </si>
  <si>
    <t>מטבע</t>
  </si>
  <si>
    <t>סחורות</t>
  </si>
  <si>
    <t>7. אופציות</t>
  </si>
  <si>
    <t>פורוורד דולר-יורו 709</t>
  </si>
  <si>
    <t>12543811</t>
  </si>
  <si>
    <t>03/10/2012</t>
  </si>
  <si>
    <t>פורוורד יורו-דולר 709</t>
  </si>
  <si>
    <t>12542810</t>
  </si>
  <si>
    <t>פורוורד דולר יין 775</t>
  </si>
  <si>
    <t>12543618</t>
  </si>
  <si>
    <t>15/08/2012</t>
  </si>
  <si>
    <t>12549618</t>
  </si>
  <si>
    <t>פורוורד דולר יין-שערוך 775</t>
  </si>
  <si>
    <t>12543718</t>
  </si>
  <si>
    <t>פורוורד דולר-ש"ח  710</t>
  </si>
  <si>
    <t>125431340</t>
  </si>
  <si>
    <t>10/09/2012</t>
  </si>
  <si>
    <t>פורוורד ש"ח-דולר 710</t>
  </si>
  <si>
    <t>125411835</t>
  </si>
  <si>
    <t>פורוורד דולר-ש"ח  712</t>
  </si>
  <si>
    <t>125431354</t>
  </si>
  <si>
    <t>18/10/2012</t>
  </si>
  <si>
    <t>פורוורד ש"ח-דולר 712</t>
  </si>
  <si>
    <t>125411863</t>
  </si>
  <si>
    <t>פורוורד ש"ח-דולר 714</t>
  </si>
  <si>
    <t>125411887</t>
  </si>
  <si>
    <t>פורוורד דולר-ש"ח  714</t>
  </si>
  <si>
    <t>125431366</t>
  </si>
  <si>
    <t>פורוורד דולר-ש"ח  715</t>
  </si>
  <si>
    <t>125431373</t>
  </si>
  <si>
    <t>29/11/2012</t>
  </si>
  <si>
    <t>פורוורד ש"ח-דולר 715</t>
  </si>
  <si>
    <t>125411896</t>
  </si>
  <si>
    <t>פורוורד דולר-ש"ח  717</t>
  </si>
  <si>
    <t>125431381</t>
  </si>
  <si>
    <t>11/12/2012</t>
  </si>
  <si>
    <t>פורוורד ש"ח-דולר 717</t>
  </si>
  <si>
    <t>125411906</t>
  </si>
  <si>
    <t>פורוורד ש"ח-דולר 720</t>
  </si>
  <si>
    <t>125411925</t>
  </si>
  <si>
    <t>26/12/2012</t>
  </si>
  <si>
    <t>פורוורד דולר-ש"ח  720</t>
  </si>
  <si>
    <t>125431390</t>
  </si>
  <si>
    <t>פורוורד ליש"ט-ש"ח 719</t>
  </si>
  <si>
    <t>125441032</t>
  </si>
  <si>
    <t>27/12/2012</t>
  </si>
  <si>
    <t>פורוורד ש"ח-ליש"ט 719</t>
  </si>
  <si>
    <t>125411921</t>
  </si>
  <si>
    <t>שערוך פורוורד ליש"ט-ש"ח 719</t>
  </si>
  <si>
    <t>125412759</t>
  </si>
  <si>
    <t>פורוורד שקל דולר 768</t>
  </si>
  <si>
    <t>125411859</t>
  </si>
  <si>
    <t>17/10/2012</t>
  </si>
  <si>
    <t>125431352</t>
  </si>
  <si>
    <t>פורוורד שקל דולר 770</t>
  </si>
  <si>
    <t>125411893</t>
  </si>
  <si>
    <t>21/11/2012</t>
  </si>
  <si>
    <t>125431370</t>
  </si>
  <si>
    <t>פורוורד שקל דולר 771</t>
  </si>
  <si>
    <t>125411919</t>
  </si>
  <si>
    <t>20/12/2012</t>
  </si>
  <si>
    <t>125431388</t>
  </si>
  <si>
    <t>פורוורד שקל דולר 773</t>
  </si>
  <si>
    <t>125411892</t>
  </si>
  <si>
    <t>125431369</t>
  </si>
  <si>
    <t>פורוורד שקל דולר 776</t>
  </si>
  <si>
    <t>125411900</t>
  </si>
  <si>
    <t>125431375</t>
  </si>
  <si>
    <t>פורוורד שקל דולר 777</t>
  </si>
  <si>
    <t>125411901</t>
  </si>
  <si>
    <t>125431376</t>
  </si>
  <si>
    <t>פורוורד שקל דולר 778</t>
  </si>
  <si>
    <t>125411899</t>
  </si>
  <si>
    <t>125431374</t>
  </si>
  <si>
    <t>פורוורד שקל דולר 779</t>
  </si>
  <si>
    <t>125411917</t>
  </si>
  <si>
    <t>17/12/2012</t>
  </si>
  <si>
    <t>125431387</t>
  </si>
  <si>
    <t>פורוורד שקל דולר 781</t>
  </si>
  <si>
    <t>125411790</t>
  </si>
  <si>
    <t>26/07/2012</t>
  </si>
  <si>
    <t>125431321</t>
  </si>
  <si>
    <t>פורוורד שקל דולר 782</t>
  </si>
  <si>
    <t>125411858</t>
  </si>
  <si>
    <t>125431351</t>
  </si>
  <si>
    <t>פורוורד שקל דולר 784</t>
  </si>
  <si>
    <t>125411854</t>
  </si>
  <si>
    <t>15/10/2012</t>
  </si>
  <si>
    <t>125431349</t>
  </si>
  <si>
    <t>פורוורד שקל יורו 750</t>
  </si>
  <si>
    <t>125411830</t>
  </si>
  <si>
    <t>05/09/2012</t>
  </si>
  <si>
    <t>125421209</t>
  </si>
  <si>
    <t>פורוורד שקל יורו 751</t>
  </si>
  <si>
    <t>125411831</t>
  </si>
  <si>
    <t>125421210</t>
  </si>
  <si>
    <t>פורוורד שקל יורו 753</t>
  </si>
  <si>
    <t>125411836</t>
  </si>
  <si>
    <t>125421213</t>
  </si>
  <si>
    <t>פורוורד שקל יורו 754</t>
  </si>
  <si>
    <t>125411843</t>
  </si>
  <si>
    <t>14/09/2012</t>
  </si>
  <si>
    <t>125421218</t>
  </si>
  <si>
    <t>פורוורד שקל יורו 755</t>
  </si>
  <si>
    <t>125411850</t>
  </si>
  <si>
    <t>24/09/2012</t>
  </si>
  <si>
    <t>125421221</t>
  </si>
  <si>
    <t>פורוורד שקל יורו 756</t>
  </si>
  <si>
    <t>125411868</t>
  </si>
  <si>
    <t>23/10/2012</t>
  </si>
  <si>
    <t>125421225</t>
  </si>
  <si>
    <t>פורוורד שקל יורו 757</t>
  </si>
  <si>
    <t>125411873</t>
  </si>
  <si>
    <t>25/10/2012</t>
  </si>
  <si>
    <t>125421227</t>
  </si>
  <si>
    <t>פורוורד שקל יורו 758</t>
  </si>
  <si>
    <t>125411875</t>
  </si>
  <si>
    <t>29/10/2012</t>
  </si>
  <si>
    <t>125421228</t>
  </si>
  <si>
    <t>פורוורד שקל יורו 759</t>
  </si>
  <si>
    <t>125411885</t>
  </si>
  <si>
    <t>16/11/2012</t>
  </si>
  <si>
    <t>125421233</t>
  </si>
  <si>
    <t>פורוורד שקל יורו 760</t>
  </si>
  <si>
    <t>125411910</t>
  </si>
  <si>
    <t>14/12/2012</t>
  </si>
  <si>
    <t>125421240</t>
  </si>
  <si>
    <t>פורוורד שקל יורו 763</t>
  </si>
  <si>
    <t>125411926</t>
  </si>
  <si>
    <t>125421244</t>
  </si>
  <si>
    <t>פורוורד שקל יורו 764</t>
  </si>
  <si>
    <t>125411927</t>
  </si>
  <si>
    <t>125421245</t>
  </si>
  <si>
    <t>פורוורד שקל יורו 766</t>
  </si>
  <si>
    <t>125411929</t>
  </si>
  <si>
    <t>125421247</t>
  </si>
  <si>
    <t>פורוורד שקל ליש"ט 747</t>
  </si>
  <si>
    <t>125411825</t>
  </si>
  <si>
    <t>125441022</t>
  </si>
  <si>
    <t>פורוורד שקל ליש"ט-שערוך 747</t>
  </si>
  <si>
    <t>125412785</t>
  </si>
  <si>
    <t>פורוורד שקל ליש"ט-שערוך 748</t>
  </si>
  <si>
    <t>125412786</t>
  </si>
  <si>
    <t>פורוורד שקל ליש"ט 748</t>
  </si>
  <si>
    <t>125411826</t>
  </si>
  <si>
    <t>125441023</t>
  </si>
  <si>
    <t>פורוורד שקל ליש"ט 761</t>
  </si>
  <si>
    <t>125411922</t>
  </si>
  <si>
    <t>125441033</t>
  </si>
  <si>
    <t>פורוורד שקל ליש"ט-שערוך 761</t>
  </si>
  <si>
    <t>125412796</t>
  </si>
  <si>
    <t xml:space="preserve"> IRS שערוך 693</t>
  </si>
  <si>
    <t>12534018</t>
  </si>
  <si>
    <t>12/04/2010</t>
  </si>
  <si>
    <t>נכס IRS  693</t>
  </si>
  <si>
    <t>12532093</t>
  </si>
  <si>
    <t>התחייבות IRS  693</t>
  </si>
  <si>
    <t>12532092</t>
  </si>
  <si>
    <t xml:space="preserve"> IRS שערוך 694</t>
  </si>
  <si>
    <t>12532112</t>
  </si>
  <si>
    <t>17/03/2011</t>
  </si>
  <si>
    <t>התחייבות IRS  694</t>
  </si>
  <si>
    <t>12532106</t>
  </si>
  <si>
    <t>נכס IRS  694</t>
  </si>
  <si>
    <t>12532105</t>
  </si>
  <si>
    <t>התחייבות IRS  697</t>
  </si>
  <si>
    <t>12532115</t>
  </si>
  <si>
    <t>נכס IRS  697</t>
  </si>
  <si>
    <t>12532114</t>
  </si>
  <si>
    <t xml:space="preserve"> IRS שערוך 697</t>
  </si>
  <si>
    <t>12532116</t>
  </si>
  <si>
    <t>התחייבות IRS  700</t>
  </si>
  <si>
    <t>12533099</t>
  </si>
  <si>
    <t xml:space="preserve"> IRS שערוך 700</t>
  </si>
  <si>
    <t>12534010</t>
  </si>
  <si>
    <t>נכס IRS  700</t>
  </si>
  <si>
    <t>12534009</t>
  </si>
  <si>
    <t>התחייבות IRS  701</t>
  </si>
  <si>
    <t>12533101</t>
  </si>
  <si>
    <t>13/04/2010</t>
  </si>
  <si>
    <t>נכס IRS  701</t>
  </si>
  <si>
    <t>12534012</t>
  </si>
  <si>
    <t xml:space="preserve"> IRS שערוך 701</t>
  </si>
  <si>
    <t>12534019</t>
  </si>
  <si>
    <t>התחייבות IRS  737</t>
  </si>
  <si>
    <t>12533095</t>
  </si>
  <si>
    <t>25/03/2010</t>
  </si>
  <si>
    <t>נכס IRS  737</t>
  </si>
  <si>
    <t>12534003</t>
  </si>
  <si>
    <t xml:space="preserve"> IRS שערוך 737</t>
  </si>
  <si>
    <t>12534007</t>
  </si>
  <si>
    <t>נכס סוופ  731</t>
  </si>
  <si>
    <t>12531048</t>
  </si>
  <si>
    <t>19/11/2007</t>
  </si>
  <si>
    <t>התחייבות סוופ  731</t>
  </si>
  <si>
    <t>12532075</t>
  </si>
  <si>
    <t xml:space="preserve"> סוופ שערוך 731</t>
  </si>
  <si>
    <t>12532078</t>
  </si>
  <si>
    <t xml:space="preserve"> IRS שערוך 696</t>
  </si>
  <si>
    <t>12532111</t>
  </si>
  <si>
    <t>03/06/2011</t>
  </si>
  <si>
    <t>התחייבות IRS  696</t>
  </si>
  <si>
    <t>12532110</t>
  </si>
  <si>
    <t>נכס IRS  696</t>
  </si>
  <si>
    <t>12532109</t>
  </si>
  <si>
    <t xml:space="preserve"> IRS שערוך 698</t>
  </si>
  <si>
    <t>12533086</t>
  </si>
  <si>
    <t>08/09/2011</t>
  </si>
  <si>
    <t>נכס IRS  698</t>
  </si>
  <si>
    <t>12533084</t>
  </si>
  <si>
    <t>התחייבות IRS  698</t>
  </si>
  <si>
    <t>12533085</t>
  </si>
  <si>
    <t>התחייבות IRS  702</t>
  </si>
  <si>
    <t>12534022</t>
  </si>
  <si>
    <t>11/05/2010</t>
  </si>
  <si>
    <t>נכס IRS  702</t>
  </si>
  <si>
    <t>12533104</t>
  </si>
  <si>
    <t xml:space="preserve"> IRS שערוך 702</t>
  </si>
  <si>
    <t>12534023</t>
  </si>
  <si>
    <t xml:space="preserve"> IRS שערוך 732</t>
  </si>
  <si>
    <t>12532089</t>
  </si>
  <si>
    <t>10/12/2009</t>
  </si>
  <si>
    <t>התחייבות IRS  732</t>
  </si>
  <si>
    <t>12532087</t>
  </si>
  <si>
    <t>נכס IRS  732</t>
  </si>
  <si>
    <t>12533088</t>
  </si>
  <si>
    <t xml:space="preserve"> IRS שערוך 735</t>
  </si>
  <si>
    <t>12533093</t>
  </si>
  <si>
    <t>התחייבות IRS  735</t>
  </si>
  <si>
    <t>12532097</t>
  </si>
  <si>
    <t>נכס IRS  735</t>
  </si>
  <si>
    <t>12533091</t>
  </si>
  <si>
    <t>התחייבות IRX  733</t>
  </si>
  <si>
    <t>12534001</t>
  </si>
  <si>
    <t>22/03/2010</t>
  </si>
  <si>
    <t>נכס IRX  733</t>
  </si>
  <si>
    <t>12533089</t>
  </si>
  <si>
    <t xml:space="preserve"> IRX שערוך 733</t>
  </si>
  <si>
    <t>12534005</t>
  </si>
  <si>
    <t>התחייבות IRX  734</t>
  </si>
  <si>
    <t>12534002</t>
  </si>
  <si>
    <t>נכס IRX  734</t>
  </si>
  <si>
    <t>12533090</t>
  </si>
  <si>
    <t xml:space="preserve"> IRX שערוך 734</t>
  </si>
  <si>
    <t>12534006</t>
  </si>
  <si>
    <t>נכס IRX  738</t>
  </si>
  <si>
    <t>12533096</t>
  </si>
  <si>
    <t>התחייבות IRX  738</t>
  </si>
  <si>
    <t>12534004</t>
  </si>
  <si>
    <t xml:space="preserve"> IRX שערוך 738</t>
  </si>
  <si>
    <t>12534008</t>
  </si>
  <si>
    <t>התחייבות IRX  739</t>
  </si>
  <si>
    <t>12534013</t>
  </si>
  <si>
    <t>15/04/2010</t>
  </si>
  <si>
    <t xml:space="preserve"> IRX שערוך 739</t>
  </si>
  <si>
    <t>12534015</t>
  </si>
  <si>
    <t>נכס IRX  739</t>
  </si>
  <si>
    <t>12533102</t>
  </si>
  <si>
    <t xml:space="preserve">  421  SX5E DIV FUT</t>
  </si>
  <si>
    <t>8874975</t>
  </si>
  <si>
    <t>12/01/2010</t>
  </si>
  <si>
    <t>88749755</t>
  </si>
  <si>
    <t xml:space="preserve">  422  SX5E DIV FUT</t>
  </si>
  <si>
    <t>8874978</t>
  </si>
  <si>
    <t>07/09/2010</t>
  </si>
  <si>
    <t>88749788</t>
  </si>
  <si>
    <t xml:space="preserve"> SX5E DIV FUT 730</t>
  </si>
  <si>
    <t>8874979</t>
  </si>
  <si>
    <t>31/08/2011</t>
  </si>
  <si>
    <t>88749799</t>
  </si>
  <si>
    <t>התחייבות סוופ  703</t>
  </si>
  <si>
    <t>12534042</t>
  </si>
  <si>
    <t>04/03/2012</t>
  </si>
  <si>
    <t>נכס סוופ  703</t>
  </si>
  <si>
    <t>12534041</t>
  </si>
  <si>
    <t xml:space="preserve"> סוופ שערוך 703</t>
  </si>
  <si>
    <t>12534045</t>
  </si>
  <si>
    <t>התחייבות סוופ  705</t>
  </si>
  <si>
    <t>12534052</t>
  </si>
  <si>
    <t>10/03/2012</t>
  </si>
  <si>
    <t xml:space="preserve"> סוופ שערוך 705</t>
  </si>
  <si>
    <t>12534055</t>
  </si>
  <si>
    <t>נכס סוופ  705</t>
  </si>
  <si>
    <t>12534051</t>
  </si>
  <si>
    <t>התחייבות סוופ  706</t>
  </si>
  <si>
    <t>12534061</t>
  </si>
  <si>
    <t>22/05/2012</t>
  </si>
  <si>
    <t>נכס סוופ  706</t>
  </si>
  <si>
    <t>12534060</t>
  </si>
  <si>
    <t>התחייבות סוופ  741</t>
  </si>
  <si>
    <t>12534043</t>
  </si>
  <si>
    <t>31/03/2012</t>
  </si>
  <si>
    <t>נכס סוופ  741</t>
  </si>
  <si>
    <t>12534044</t>
  </si>
  <si>
    <t>התחייבות סוופ  704</t>
  </si>
  <si>
    <t>12534046</t>
  </si>
  <si>
    <t xml:space="preserve"> סוופ שערוך 704</t>
  </si>
  <si>
    <t>12534050</t>
  </si>
  <si>
    <t>נכס סוופ  704</t>
  </si>
  <si>
    <t>12534047</t>
  </si>
  <si>
    <t>התחייבות סוופ  742</t>
  </si>
  <si>
    <t>12534049</t>
  </si>
  <si>
    <t>נכס סוופ  742</t>
  </si>
  <si>
    <t>12534048</t>
  </si>
  <si>
    <t>התחייבות סוופ  743</t>
  </si>
  <si>
    <t>12534054</t>
  </si>
  <si>
    <t>Information Technology</t>
  </si>
  <si>
    <t>נכס סוופ  743</t>
  </si>
  <si>
    <t>12534053</t>
  </si>
  <si>
    <t>התחייבות סוופ  744</t>
  </si>
  <si>
    <t>12534066</t>
  </si>
  <si>
    <t>31/10/2012</t>
  </si>
  <si>
    <t>נכס סוופ  744</t>
  </si>
  <si>
    <t>12534067</t>
  </si>
  <si>
    <t>התחייבות סוופ  745</t>
  </si>
  <si>
    <t>12534069</t>
  </si>
  <si>
    <t>נכס סוופ  745</t>
  </si>
  <si>
    <t>12534068</t>
  </si>
  <si>
    <t>התחייבות סוופ  767</t>
  </si>
  <si>
    <t>12534063</t>
  </si>
  <si>
    <t>נכס סוופ  767</t>
  </si>
  <si>
    <t>12534062</t>
  </si>
  <si>
    <t>8. חוזים עתידיים</t>
  </si>
  <si>
    <t>אפריל נדלן ב-ל  הטב. סד 2</t>
  </si>
  <si>
    <t>1127273</t>
  </si>
  <si>
    <t>CLN- BACR FLOAT 20/12/2019</t>
  </si>
  <si>
    <t>XS0555969210</t>
  </si>
  <si>
    <t>27/10/2010</t>
  </si>
  <si>
    <t>CLN BACR VAR 21/03/2022</t>
  </si>
  <si>
    <t>XS0487847633</t>
  </si>
  <si>
    <t>24/02/2010</t>
  </si>
  <si>
    <t>CLN- BARCLAYS 20/12/2019</t>
  </si>
  <si>
    <t>XS0471399021</t>
  </si>
  <si>
    <t>CLN-EARLS FOUR 581</t>
  </si>
  <si>
    <t>XS0137660709</t>
  </si>
  <si>
    <t>31/10/2001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</si>
  <si>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</si>
  <si>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</si>
  <si>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</si>
  <si>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</si>
  <si>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</si>
  <si>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</si>
  <si>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CLN-ISRAEL CORP 2% 4/14</t>
  </si>
  <si>
    <t>XS0258166411</t>
  </si>
  <si>
    <t>08/06/2006</t>
  </si>
  <si>
    <t>CLN-EIRLES THREE 218</t>
  </si>
  <si>
    <t>XS0254932063</t>
  </si>
  <si>
    <t>12/06/2006</t>
  </si>
  <si>
    <t>BLNDLN FLOAT 5/10/23 המשך</t>
  </si>
  <si>
    <t>XS0213093627</t>
  </si>
  <si>
    <t>02/03/2005</t>
  </si>
  <si>
    <t>קניה 20-6.2010 BLNDLN</t>
  </si>
  <si>
    <t>XS0213093031</t>
  </si>
  <si>
    <t>CDO-DALT 2007-1XD</t>
  </si>
  <si>
    <t>USG2645NAE97</t>
  </si>
  <si>
    <t>28/06/2007</t>
  </si>
  <si>
    <t>CDO-BLACK DIAMO6/17</t>
  </si>
  <si>
    <t>XS0216313964</t>
  </si>
  <si>
    <t>מניות</t>
  </si>
  <si>
    <t>07/04/2005</t>
  </si>
  <si>
    <t>CDO-HEWET 3</t>
  </si>
  <si>
    <t>KYG442561083</t>
  </si>
  <si>
    <t>06/03/2006</t>
  </si>
  <si>
    <t>TAZ 0 09/08/2046</t>
  </si>
  <si>
    <t>87804L207</t>
  </si>
  <si>
    <t>01/06/2006</t>
  </si>
  <si>
    <t>veer 2007-CLO</t>
  </si>
  <si>
    <t>USG9327FAX45</t>
  </si>
  <si>
    <t>20/08/2007</t>
  </si>
  <si>
    <t>9. מוצרים מובנים</t>
  </si>
  <si>
    <t>שעור ריבית ממוצע</t>
  </si>
  <si>
    <t>סה"כ כנגד חסכון עמיתים/מובטחים</t>
  </si>
  <si>
    <t>הלוואות לעמיתים</t>
  </si>
  <si>
    <t>4444</t>
  </si>
  <si>
    <t>4445</t>
  </si>
  <si>
    <t>סה"כ סה"כ כנגד חסכון עמיתים/מובטחים</t>
  </si>
  <si>
    <t>סה"כ מובטחות במשכנתא או תיקי משכנתאות</t>
  </si>
  <si>
    <t>מובטחות במשכנתא-הלוואה אג'</t>
  </si>
  <si>
    <t>14370001</t>
  </si>
  <si>
    <t>מובטחות במשכנתא-הלוואה ע'</t>
  </si>
  <si>
    <t>14760857</t>
  </si>
  <si>
    <t>מובטחות במשכנתא-אט'</t>
  </si>
  <si>
    <t>14770061</t>
  </si>
  <si>
    <t>מובטחות במשכנתא-הלוואה מה'</t>
  </si>
  <si>
    <t>14760843</t>
  </si>
  <si>
    <t>14760844</t>
  </si>
  <si>
    <t>מובטחות במשכנתא-הלוואה נד'</t>
  </si>
  <si>
    <t>14770026</t>
  </si>
  <si>
    <t>מובטחות במשכנתא-הלוואה קבש'</t>
  </si>
  <si>
    <t>14770010</t>
  </si>
  <si>
    <t>14770012</t>
  </si>
  <si>
    <t>14770014</t>
  </si>
  <si>
    <t>14770016</t>
  </si>
  <si>
    <t>14770017</t>
  </si>
  <si>
    <t>14770018</t>
  </si>
  <si>
    <t>14770020</t>
  </si>
  <si>
    <t>14770021</t>
  </si>
  <si>
    <t>14770022</t>
  </si>
  <si>
    <t>14770023</t>
  </si>
  <si>
    <t>14770024</t>
  </si>
  <si>
    <t>14770025</t>
  </si>
  <si>
    <t>14770027</t>
  </si>
  <si>
    <t>14770028</t>
  </si>
  <si>
    <t>14770029</t>
  </si>
  <si>
    <t>14770043</t>
  </si>
  <si>
    <t>14770046</t>
  </si>
  <si>
    <t>14770047</t>
  </si>
  <si>
    <t>14770056</t>
  </si>
  <si>
    <t>14770058</t>
  </si>
  <si>
    <t>14770059</t>
  </si>
  <si>
    <t>14770062</t>
  </si>
  <si>
    <t>14770064</t>
  </si>
  <si>
    <t>14811015</t>
  </si>
  <si>
    <t>14811017</t>
  </si>
  <si>
    <t>14811018</t>
  </si>
  <si>
    <t>מובטחות במשכנתא-אפי'</t>
  </si>
  <si>
    <t>14770051</t>
  </si>
  <si>
    <t>14770052</t>
  </si>
  <si>
    <t>14770054</t>
  </si>
  <si>
    <t>14770063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</si>
  <si>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</si>
  <si>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</si>
  <si>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</si>
  <si>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</si>
  <si>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אל'</t>
  </si>
  <si>
    <t>14471041</t>
  </si>
  <si>
    <t>14471042</t>
  </si>
  <si>
    <t>מובטחות בבטחונות אחרים-הלוואה ח'</t>
  </si>
  <si>
    <t>14710822</t>
  </si>
  <si>
    <t>14710823</t>
  </si>
  <si>
    <t>14760002</t>
  </si>
  <si>
    <t>14760004</t>
  </si>
  <si>
    <t>14760005</t>
  </si>
  <si>
    <t>14760031</t>
  </si>
  <si>
    <t>14760059</t>
  </si>
  <si>
    <t>14760062</t>
  </si>
  <si>
    <t>14760070</t>
  </si>
  <si>
    <t>50020044</t>
  </si>
  <si>
    <t>מובטחות בבטחונות אחרים-הלוואה מנ'</t>
  </si>
  <si>
    <t>14760836</t>
  </si>
  <si>
    <t>מובטחות בבטחונות אחרים-הלוואה שג'</t>
  </si>
  <si>
    <t>14821008</t>
  </si>
  <si>
    <t>מובטחות בבטחונות אחרים-הלוואה ת'</t>
  </si>
  <si>
    <t>14760058</t>
  </si>
  <si>
    <t>מובטחות בבטחונות אחרים-פא'</t>
  </si>
  <si>
    <t>14770050</t>
  </si>
  <si>
    <t>מובטחות בבטחונות אחרים-הלוואה אלו'</t>
  </si>
  <si>
    <t>14821006</t>
  </si>
  <si>
    <t>14821009</t>
  </si>
  <si>
    <t>14821030</t>
  </si>
  <si>
    <t>מובטחות בבטחונות אחרים-הלוואה המ'</t>
  </si>
  <si>
    <t>14760102</t>
  </si>
  <si>
    <t>מובטחות בבטחונות אחרים-הלוואה לו'</t>
  </si>
  <si>
    <t>14821022</t>
  </si>
  <si>
    <t>מובטחות בבטחונות אחרים-הלוואה מי'</t>
  </si>
  <si>
    <t>14821005</t>
  </si>
  <si>
    <t>מובטחות בבטחונות אחרים-הלוואה ע'</t>
  </si>
  <si>
    <t>14760082</t>
  </si>
  <si>
    <t>מובטחות בבטחונות אחרים-הלוואה פל'</t>
  </si>
  <si>
    <t>14760073</t>
  </si>
  <si>
    <t>14760841</t>
  </si>
  <si>
    <t>14811009</t>
  </si>
  <si>
    <t>14811024</t>
  </si>
  <si>
    <t>14811025</t>
  </si>
  <si>
    <t>מובטחות בבטחונות אחרים-דל'</t>
  </si>
  <si>
    <t>14760873</t>
  </si>
  <si>
    <t>14760875</t>
  </si>
  <si>
    <t>מובטחות בבטחונות אחרים-הלוואה בז'</t>
  </si>
  <si>
    <t>14471013</t>
  </si>
  <si>
    <t>14471014</t>
  </si>
  <si>
    <t>14471015</t>
  </si>
  <si>
    <t>14471016</t>
  </si>
  <si>
    <t>14471017</t>
  </si>
  <si>
    <t>14471018</t>
  </si>
  <si>
    <t>14471030</t>
  </si>
  <si>
    <t>14471031</t>
  </si>
  <si>
    <t>14471060</t>
  </si>
  <si>
    <t>14471061</t>
  </si>
  <si>
    <t>147510094</t>
  </si>
  <si>
    <t>מובטחות בבטחונות אחרים-הלוואה חל'</t>
  </si>
  <si>
    <t>14853003</t>
  </si>
  <si>
    <t>מובטחות בבטחונות אחרים-הלוואה ממ'</t>
  </si>
  <si>
    <t>14811011</t>
  </si>
  <si>
    <t>מובטחות בבטחונות אחרים-הלוואה רי'</t>
  </si>
  <si>
    <t>14821021</t>
  </si>
  <si>
    <t>מובטחות בבטחונות אחרים-הלוואה תע'</t>
  </si>
  <si>
    <t>14821002</t>
  </si>
  <si>
    <t>14821007</t>
  </si>
  <si>
    <t>14821031</t>
  </si>
  <si>
    <t>14821032</t>
  </si>
  <si>
    <t>מובטחות בבטחונות אחרים-הל'</t>
  </si>
  <si>
    <t>14770065</t>
  </si>
  <si>
    <t>מובטחות בבטחונות אחרים-הלוואה אג'</t>
  </si>
  <si>
    <t>14760074</t>
  </si>
  <si>
    <t>14760075</t>
  </si>
  <si>
    <t>מובטחות בבטחונות אחרים-הלוואה אפ'</t>
  </si>
  <si>
    <t>14760090</t>
  </si>
  <si>
    <t>14760091</t>
  </si>
  <si>
    <t>מובטחות בבטחונות אחרים-הלוואה אר'</t>
  </si>
  <si>
    <t>14760092</t>
  </si>
  <si>
    <t>מובטחות בבטחונות אחרים-הלוואה כר'</t>
  </si>
  <si>
    <t>14760084</t>
  </si>
  <si>
    <t>מובטחות בבטחונות אחרים-הלוואה מא'</t>
  </si>
  <si>
    <t>14821014</t>
  </si>
  <si>
    <t>מובטחות בבטחונות אחרים-הלוואה נט'</t>
  </si>
  <si>
    <t>14752011</t>
  </si>
  <si>
    <t>14752012</t>
  </si>
  <si>
    <t>מובטחות בבטחונות אחרים-הלוואה רו'</t>
  </si>
  <si>
    <t>14760838</t>
  </si>
  <si>
    <t>14760842</t>
  </si>
  <si>
    <t>14760850</t>
  </si>
  <si>
    <t>14760858</t>
  </si>
  <si>
    <t>14760862</t>
  </si>
  <si>
    <t>14760865</t>
  </si>
  <si>
    <t>14760867</t>
  </si>
  <si>
    <t>14760871</t>
  </si>
  <si>
    <t>מובטחות בבטחונות אחרים-הלוואה של'</t>
  </si>
  <si>
    <t>14760851</t>
  </si>
  <si>
    <t>מובטחות בבטחונות אחרים-פו'</t>
  </si>
  <si>
    <t>14811019</t>
  </si>
  <si>
    <t>14811020</t>
  </si>
  <si>
    <t>14811021</t>
  </si>
  <si>
    <t>14811023</t>
  </si>
  <si>
    <t>מובטחות בבטחונות אחרים-הלוואה אס'</t>
  </si>
  <si>
    <t>14760868</t>
  </si>
  <si>
    <t>מובטחות בבטחונות אחרים-הלוואה מה'</t>
  </si>
  <si>
    <t>14811004</t>
  </si>
  <si>
    <t>14811013</t>
  </si>
  <si>
    <t>מובטחות בבטחונות אחרים-הלוואה מת'</t>
  </si>
  <si>
    <t>14811003</t>
  </si>
  <si>
    <t>מובטחות בבטחונות אחרים-ADO GROUP*</t>
  </si>
  <si>
    <t>14752013</t>
  </si>
  <si>
    <t>מובטחות בבטחונות אחרים-גמלא הראל נדלן למגורים*</t>
  </si>
  <si>
    <t>14760065</t>
  </si>
  <si>
    <t>14760066</t>
  </si>
  <si>
    <t>14760068</t>
  </si>
  <si>
    <t>14760076</t>
  </si>
  <si>
    <t>14760078</t>
  </si>
  <si>
    <t>14760085</t>
  </si>
  <si>
    <t>14760086</t>
  </si>
  <si>
    <t>14760087</t>
  </si>
  <si>
    <t>14760088</t>
  </si>
  <si>
    <t>14760104</t>
  </si>
  <si>
    <t>14770042</t>
  </si>
  <si>
    <t>מובטחות בבטחונות אחרים-הלוואה מג'</t>
  </si>
  <si>
    <t>14811005</t>
  </si>
  <si>
    <t>14811006</t>
  </si>
  <si>
    <t>14811008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</si>
  <si>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</si>
  <si>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</si>
  <si>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</si>
  <si>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</si>
  <si>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</si>
  <si>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אחרים-סמ'</t>
  </si>
  <si>
    <t>14821004</t>
  </si>
  <si>
    <t>מובטחות בבטחונות אחרים-הלוואה אש'</t>
  </si>
  <si>
    <t>14821003</t>
  </si>
  <si>
    <t>מובטחות בבטחונות אחרים-הלוואה אדב'</t>
  </si>
  <si>
    <t>14821015</t>
  </si>
  <si>
    <t>14821016</t>
  </si>
  <si>
    <t>מובטחות בבטחונות אחרים-הלוואה גד'</t>
  </si>
  <si>
    <t>14851001</t>
  </si>
  <si>
    <t>מובטחות בבטחונות אחרים-גמלא הראל מזרח אירופה*</t>
  </si>
  <si>
    <t>14752006</t>
  </si>
  <si>
    <t>14752007</t>
  </si>
  <si>
    <t>14752008</t>
  </si>
  <si>
    <t>סה"כ סה"כ מובטחות בבטחונות אחרים</t>
  </si>
  <si>
    <t>סה"כ מובטחות בשיעבוד כלי רכב</t>
  </si>
  <si>
    <t>שעבוד כלי רכב-הלוואה אתע'</t>
  </si>
  <si>
    <t>14460060</t>
  </si>
  <si>
    <t>14460061</t>
  </si>
  <si>
    <t>14460065</t>
  </si>
  <si>
    <t>14460072</t>
  </si>
  <si>
    <t>שעבוד כלי רכב-הלוואה מ'</t>
  </si>
  <si>
    <t>14450112</t>
  </si>
  <si>
    <t>14450130</t>
  </si>
  <si>
    <t>שעבוד כלי רכב-הלוואה ש'</t>
  </si>
  <si>
    <t>14460006</t>
  </si>
  <si>
    <t>14460033</t>
  </si>
  <si>
    <t>14460034</t>
  </si>
  <si>
    <t>14460035</t>
  </si>
  <si>
    <t>14460037</t>
  </si>
  <si>
    <t>14460039</t>
  </si>
  <si>
    <t>שעבוד כלי רכב-הלוואה פס'</t>
  </si>
  <si>
    <t>14450167</t>
  </si>
  <si>
    <t>14450169</t>
  </si>
  <si>
    <t>14450171</t>
  </si>
  <si>
    <t>שעבוד כלי רכב-הלוואה שר'</t>
  </si>
  <si>
    <t>14460036</t>
  </si>
  <si>
    <t>14460038</t>
  </si>
  <si>
    <t>14460062</t>
  </si>
  <si>
    <t>14460063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</si>
  <si>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</si>
  <si>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</si>
  <si>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</si>
  <si>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</si>
  <si>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</si>
  <si>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</si>
  <si>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</si>
  <si>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</si>
  <si>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</si>
  <si>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</si>
  <si>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שעבוד כלי רכב-הלוואה א'</t>
  </si>
  <si>
    <t>14450156</t>
  </si>
  <si>
    <t>14450159</t>
  </si>
  <si>
    <t>14450164</t>
  </si>
  <si>
    <t>14450165</t>
  </si>
  <si>
    <t>14450166</t>
  </si>
  <si>
    <t>14450168</t>
  </si>
  <si>
    <t>14450170</t>
  </si>
  <si>
    <t>14450172</t>
  </si>
  <si>
    <t>14450173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</si>
  <si>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</si>
  <si>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</si>
  <si>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</si>
  <si>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</si>
  <si>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</si>
  <si>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</si>
  <si>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</si>
  <si>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</si>
  <si>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</si>
  <si>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</si>
  <si>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</si>
  <si>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הלוואות מובטחות בבטחונות אחרים-1633 FUNDING LLC*</t>
  </si>
  <si>
    <t>147510101</t>
  </si>
  <si>
    <t>מובטחות בבטחונות אחרים-הלוואה ג'</t>
  </si>
  <si>
    <t>147510098</t>
  </si>
  <si>
    <t>147510099</t>
  </si>
  <si>
    <t>147510081</t>
  </si>
  <si>
    <t>147510091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</si>
  <si>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</si>
  <si>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</si>
  <si>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</si>
  <si>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</si>
  <si>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</si>
  <si>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</si>
  <si>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</si>
  <si>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אדנים פקדון</t>
  </si>
  <si>
    <t>7252190</t>
  </si>
  <si>
    <t>ב. אדנים 5.4%</t>
  </si>
  <si>
    <t>30003157</t>
  </si>
  <si>
    <t>ב. אדנים 5.5%</t>
  </si>
  <si>
    <t>30003156</t>
  </si>
  <si>
    <t>ב.טפחות 5.25%</t>
  </si>
  <si>
    <t>30002777</t>
  </si>
  <si>
    <t>בנק אדנים 4.75%</t>
  </si>
  <si>
    <t>30000475</t>
  </si>
  <si>
    <t>בנק אדנים 6.15%</t>
  </si>
  <si>
    <t>30002168</t>
  </si>
  <si>
    <t>בנק אדנים 6.3%</t>
  </si>
  <si>
    <t>30835000</t>
  </si>
  <si>
    <t>בנק הפועלים 5%</t>
  </si>
  <si>
    <t>6621072</t>
  </si>
  <si>
    <t>בנק הפועלים פקדון</t>
  </si>
  <si>
    <t>13112023</t>
  </si>
  <si>
    <t>בנק הפעולים-פקדון</t>
  </si>
  <si>
    <t>6620504</t>
  </si>
  <si>
    <t>בנק טפחות</t>
  </si>
  <si>
    <t>13187086</t>
  </si>
  <si>
    <t>13187093</t>
  </si>
  <si>
    <t>13187101</t>
  </si>
  <si>
    <t>בנק טפחות 5.9%</t>
  </si>
  <si>
    <t>30971677</t>
  </si>
  <si>
    <t>בנק טפחות 6.15%</t>
  </si>
  <si>
    <t>30000615</t>
  </si>
  <si>
    <t>בנק טפחות בע"מ</t>
  </si>
  <si>
    <t>50020007</t>
  </si>
  <si>
    <t>בנק לאומי למשכ.</t>
  </si>
  <si>
    <t>30002776</t>
  </si>
  <si>
    <t>בנק לאומי למשכנתאות-28.10.2034</t>
  </si>
  <si>
    <t>13110063</t>
  </si>
  <si>
    <t>בנק לאומי למשכנתאות בע"מ</t>
  </si>
  <si>
    <t>13110060</t>
  </si>
  <si>
    <t>13110066</t>
  </si>
  <si>
    <t>טפחות פקדון</t>
  </si>
  <si>
    <t>6681282</t>
  </si>
  <si>
    <t>6681803</t>
  </si>
  <si>
    <t>6682173</t>
  </si>
  <si>
    <t>6682983</t>
  </si>
  <si>
    <t>6683403</t>
  </si>
  <si>
    <t>טפחות פקדון 98/2013</t>
  </si>
  <si>
    <t>6681969</t>
  </si>
  <si>
    <t>6021760</t>
  </si>
  <si>
    <t>לאומי למשכ' פק</t>
  </si>
  <si>
    <t>6021356</t>
  </si>
  <si>
    <t>לאומי למשכ. חלופה א'</t>
  </si>
  <si>
    <t>6021612</t>
  </si>
  <si>
    <t>לאומי למשכ. חלופה ג'</t>
  </si>
  <si>
    <t>6021653</t>
  </si>
  <si>
    <t>לאומי למשכנ' 6.1% 12/2022</t>
  </si>
  <si>
    <t>6021539</t>
  </si>
  <si>
    <t>לאומי למשכנתאות</t>
  </si>
  <si>
    <t>6021885</t>
  </si>
  <si>
    <t>6021901</t>
  </si>
  <si>
    <t>לאומי פקדון</t>
  </si>
  <si>
    <t>6401905</t>
  </si>
  <si>
    <t>משכן - פקדון 5.32 %</t>
  </si>
  <si>
    <t>6477707</t>
  </si>
  <si>
    <t>משכן 5.7% 14/06/2017</t>
  </si>
  <si>
    <t>6477426</t>
  </si>
  <si>
    <t>משכן בנה"פ למשכנתאות בע"מ</t>
  </si>
  <si>
    <t>13191062</t>
  </si>
  <si>
    <t>משכן פקדון</t>
  </si>
  <si>
    <t>6476733</t>
  </si>
  <si>
    <t>6477152</t>
  </si>
  <si>
    <t>משכן פקדון 017</t>
  </si>
  <si>
    <t>6477533</t>
  </si>
  <si>
    <t>פועלים פ.5% 18</t>
  </si>
  <si>
    <t>6620439</t>
  </si>
  <si>
    <t>פועלים פקדון</t>
  </si>
  <si>
    <t>6620256</t>
  </si>
  <si>
    <t>6626220</t>
  </si>
  <si>
    <t>6626329</t>
  </si>
  <si>
    <t>פק' טפחות 6.3% 02/2015</t>
  </si>
  <si>
    <t>6682470</t>
  </si>
  <si>
    <t>פקדון אדנים</t>
  </si>
  <si>
    <t>9999999</t>
  </si>
  <si>
    <t>פקדון אדנים 5.65%  05/2014</t>
  </si>
  <si>
    <t>7252356</t>
  </si>
  <si>
    <t>פקדון בלמ"ש 5.3%  10/2034</t>
  </si>
  <si>
    <t>6021919</t>
  </si>
  <si>
    <t>פקדון בנק טפחות</t>
  </si>
  <si>
    <t>6681936</t>
  </si>
  <si>
    <t>פקדון בנק מזרחי</t>
  </si>
  <si>
    <t>6851133</t>
  </si>
  <si>
    <t>פקדון בנק מזרחי 9171677</t>
  </si>
  <si>
    <t>30002021</t>
  </si>
  <si>
    <t>פקדון טפחות 23/08/01</t>
  </si>
  <si>
    <t>971765</t>
  </si>
  <si>
    <t>פקדון טפחות 28.12.01</t>
  </si>
  <si>
    <t>971781</t>
  </si>
  <si>
    <t>פקדון טפחות 30/10/01</t>
  </si>
  <si>
    <t>971776</t>
  </si>
  <si>
    <t>פקדון טפחות 5.65%</t>
  </si>
  <si>
    <t>6681886</t>
  </si>
  <si>
    <t>פקדון טפחות 6%  10/2014</t>
  </si>
  <si>
    <t>6682249</t>
  </si>
  <si>
    <t>פקדון טפחות 971763</t>
  </si>
  <si>
    <t>971763</t>
  </si>
  <si>
    <t>פקדון טפחות 971763 מיום 30.10</t>
  </si>
  <si>
    <t>9717631</t>
  </si>
  <si>
    <t>פקדון מזרחי 5.55%  03/2013</t>
  </si>
  <si>
    <t>6851158</t>
  </si>
  <si>
    <t>פקדון משכן %5.5  12/2016</t>
  </si>
  <si>
    <t>64772022</t>
  </si>
  <si>
    <t>פקדון משכן 5.35%  04/2013</t>
  </si>
  <si>
    <t>6476584</t>
  </si>
  <si>
    <t>פקדון משכן 5.5 % 09.04.2017</t>
  </si>
  <si>
    <t>6477335</t>
  </si>
  <si>
    <t>פקדון משכן 6.3 %</t>
  </si>
  <si>
    <t>6477004</t>
  </si>
  <si>
    <t>פקדון פועלים 5%</t>
  </si>
  <si>
    <t>6620371</t>
  </si>
  <si>
    <t>בנק הבינלאומי - פקדון</t>
  </si>
  <si>
    <t>13131028</t>
  </si>
  <si>
    <t>בנק הבינלאומי הראשון</t>
  </si>
  <si>
    <t>13131025</t>
  </si>
  <si>
    <t>הבינלאומי פקדו</t>
  </si>
  <si>
    <t>7342314</t>
  </si>
  <si>
    <t>אוצר השלטון- שטר הון</t>
  </si>
  <si>
    <t>6396733</t>
  </si>
  <si>
    <t>אוצר השלטון-פקדון</t>
  </si>
  <si>
    <t>6396725</t>
  </si>
  <si>
    <t>בנק אוצר השלטון המקומי בע"מ</t>
  </si>
  <si>
    <t>50020006</t>
  </si>
  <si>
    <t>דיסקונט 5.8%</t>
  </si>
  <si>
    <t>30009004</t>
  </si>
  <si>
    <t>פקדון א. השלטון 5.4%  08/2014</t>
  </si>
  <si>
    <t>6396568</t>
  </si>
  <si>
    <t>פקדון דקסיה ישראל</t>
  </si>
  <si>
    <t>6396493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</si>
  <si>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</si>
  <si>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</si>
  <si>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</si>
  <si>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</si>
  <si>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</si>
  <si>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</si>
  <si>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</si>
  <si>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</si>
  <si>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</si>
  <si>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</si>
  <si>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</si>
  <si>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</si>
  <si>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</si>
  <si>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איקאה נתניה</t>
  </si>
  <si>
    <t>קריית נורדאו נתניה מגרש 150 גוש 7962 חלקה 57,61</t>
  </si>
  <si>
    <t>בנין תדהר בהרצליה</t>
  </si>
  <si>
    <t>רחוב בן גוריון 19 פינת רמב"ם הרצליה</t>
  </si>
  <si>
    <t>סה"כ מניב</t>
  </si>
  <si>
    <t>לא מניב</t>
  </si>
  <si>
    <t>מתחם הארגז תל אביב - לא מניב</t>
  </si>
  <si>
    <t>רח יגאל אלון 94 חלקות 24,3 ו-48 ,גוש 7095 תל אביב</t>
  </si>
  <si>
    <t>סה"כ לא מניב</t>
  </si>
  <si>
    <t>APOLLO &amp; LUNAR CROYDON</t>
  </si>
  <si>
    <t>34\40 WELLESLEY ROAD,CROYDON,LONDON</t>
  </si>
  <si>
    <t>GAIA 159W 118TH STR</t>
  </si>
  <si>
    <t>159 WEST 118 TH STREET NEW YORK</t>
  </si>
  <si>
    <t>IBEX HOUSE</t>
  </si>
  <si>
    <t>LONDON,IBEX HOUSE 42-47 MINORIES</t>
  </si>
  <si>
    <t>KINGSWAY22  נדלן בחו"ל</t>
  </si>
  <si>
    <t>KINGSWAY 22 , LONDON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</si>
  <si>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</si>
  <si>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</si>
  <si>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</si>
  <si>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</si>
  <si>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</si>
  <si>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</si>
  <si>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</si>
  <si>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</si>
  <si>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</si>
  <si>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</si>
  <si>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01/02/2018</t>
  </si>
  <si>
    <t>01/01/2016</t>
  </si>
  <si>
    <t>01/10/2014</t>
  </si>
  <si>
    <t>01/08/2017</t>
  </si>
  <si>
    <t>01/09/2021</t>
  </si>
  <si>
    <t>01/08/2015</t>
  </si>
  <si>
    <t>01/06/2020</t>
  </si>
  <si>
    <t>01/01/2013</t>
  </si>
  <si>
    <t>01/05/2016</t>
  </si>
  <si>
    <t>01/12/2014</t>
  </si>
  <si>
    <t>01/01/2015</t>
  </si>
  <si>
    <t>01/01/2030</t>
  </si>
  <si>
    <t>01/12/2017</t>
  </si>
  <si>
    <t>01/06/2015</t>
  </si>
  <si>
    <t>01/10/2016</t>
  </si>
  <si>
    <t>01/08/2014</t>
  </si>
  <si>
    <t>01/07/2014</t>
  </si>
  <si>
    <t>01/04/2018</t>
  </si>
  <si>
    <t>01/05/2018</t>
  </si>
  <si>
    <t>01/01/2018</t>
  </si>
  <si>
    <t>EnCap Energy Cap Fund IX C LP</t>
  </si>
  <si>
    <t>01/10/2018</t>
  </si>
  <si>
    <t>01/09/2016</t>
  </si>
  <si>
    <t>01/09/2018</t>
  </si>
  <si>
    <t>01/01/2014</t>
  </si>
  <si>
    <t>סה"כ יתרות התחייבות להשקעה</t>
  </si>
  <si>
    <t>ח. התחייבויות קרנות השקעה:</t>
  </si>
  <si>
    <t>השקעות</t>
  </si>
  <si>
    <t xml:space="preserve">סה"כ 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</si>
  <si>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</si>
  <si>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</si>
  <si>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</si>
  <si>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</si>
  <si>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</si>
  <si>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</si>
  <si>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</si>
  <si>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ללא בטחונות הוראת שעה מטח חו"ל-הלוואה אס'</t>
  </si>
  <si>
    <t>14854002</t>
  </si>
  <si>
    <t>08/12/2009</t>
  </si>
  <si>
    <t>הלוואות בבטחונות אחרים הוראת שעה מטח חול-הלוואה או'</t>
  </si>
  <si>
    <t>14853001</t>
  </si>
  <si>
    <t>16/07/2009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</si>
  <si>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</si>
  <si>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</si>
  <si>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</si>
  <si>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מי'</t>
  </si>
  <si>
    <t>14780001</t>
  </si>
  <si>
    <t>23/06/2009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</si>
  <si>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</si>
  <si>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</si>
  <si>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</si>
  <si>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</si>
  <si>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</si>
  <si>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</si>
  <si>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2. נכסים מוצגים לפי עלות מתואמת:</t>
  </si>
  <si>
    <t>תאריך הקצאה אחרון</t>
  </si>
  <si>
    <t>ריבית אפקטיבית ממוצעת</t>
  </si>
  <si>
    <t>(15)</t>
  </si>
  <si>
    <t>מובטחות במשכנתא-הלוואה בי'</t>
  </si>
  <si>
    <t>מובטחות במשכנתא-ני'</t>
  </si>
  <si>
    <t>פקדון חודשי</t>
  </si>
  <si>
    <t>פקדון-לאומי</t>
  </si>
  <si>
    <t>פקדון פועלים</t>
  </si>
  <si>
    <t>מניות לא סחירות בישראל-גגמלא הראל מזרח אירופה*</t>
  </si>
  <si>
    <t>מובטחות בבטחונות אחרים-הלוואה ח'-שערוך</t>
  </si>
  <si>
    <t>רשימת נכסי גופים מוסדיים ברמת הנכס הבודד - הראל גילעד פנסיה - קופה 214 לתאריך: 31.12.2012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</si>
</sst>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0" fontId="1" fillId="0" borderId="1" xfId="0" applyFont="1" applyFill="1" applyBorder="1" applyAlignment="1">
      <alignment horizontal="right" indent="3"/>
    </xf>
    <xf numFmtId="0" fontId="1" fillId="0" borderId="1" xfId="0" applyFont="1" applyFill="1" applyBorder="1"/>
    <xf numFmtId="0" fontId="1" fillId="0" borderId="1" xfId="0" applyNumberFormat="1" applyFont="1" applyFill="1" applyBorder="1"/>
    <xf numFmtId="0" fontId="0" fillId="0" borderId="0" xfId="0" applyFill="1"/>
    <xf numFmtId="0" fontId="0" fillId="0" borderId="1" xfId="0" applyFont="1" applyFill="1" applyBorder="1" applyAlignment="1">
      <alignment horizontal="right" indent="4"/>
    </xf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4" fontId="0" fillId="0" borderId="1" xfId="0" applyNumberFormat="1" applyFont="1" applyFill="1" applyBorder="1"/>
    <xf numFmtId="164" fontId="0" fillId="0" borderId="1" xfId="0" applyNumberFormat="1" applyFont="1" applyFill="1" applyBorder="1"/>
    <xf numFmtId="4" fontId="0" fillId="0" borderId="0" xfId="0" applyNumberFormat="1" applyFill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showGridLines="0" rightToLeft="1" tabSelected="1" zoomScale="80" zoomScaleNormal="80" workbookViewId="0">
      <selection activeCell="C38" sqref="C38"/>
    </sheetView>
  </sheetViews>
  <sheetFormatPr defaultRowHeight="14.25" x14ac:dyDescent="0.2"/>
  <cols>
    <col min="2" max="2" width="43.625" bestFit="1" customWidth="1"/>
    <col min="3" max="4" width="28" bestFit="1" customWidth="1"/>
  </cols>
  <sheetData>
    <row r="2" spans="2:4" ht="15" x14ac:dyDescent="0.25">
      <c r="B2" s="29" t="s">
        <v>3868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555048.93680571637</v>
      </c>
      <c r="D7" s="5">
        <v>3.2273769987545664E-2</v>
      </c>
    </row>
    <row r="8" spans="2:4" ht="15" x14ac:dyDescent="0.25">
      <c r="B8" s="9" t="s">
        <v>5</v>
      </c>
      <c r="C8" s="10">
        <v>8376850.9271832686</v>
      </c>
      <c r="D8" s="5">
        <v>0.48707878191739129</v>
      </c>
    </row>
    <row r="9" spans="2:4" x14ac:dyDescent="0.2">
      <c r="B9" s="11" t="s">
        <v>6</v>
      </c>
      <c r="C9" s="12">
        <v>1559358.3207195643</v>
      </c>
      <c r="D9" s="13">
        <v>9.0670152546719326E-2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2678472.3071830245</v>
      </c>
      <c r="D11" s="13">
        <v>0.15574194170611264</v>
      </c>
    </row>
    <row r="12" spans="2:4" x14ac:dyDescent="0.2">
      <c r="B12" s="11" t="s">
        <v>9</v>
      </c>
      <c r="C12" s="12">
        <v>2370884.3469543862</v>
      </c>
      <c r="D12" s="13">
        <v>0.13785699063047052</v>
      </c>
    </row>
    <row r="13" spans="2:4" x14ac:dyDescent="0.2">
      <c r="B13" s="11" t="s">
        <v>10</v>
      </c>
      <c r="C13" s="12">
        <v>940035.73402437521</v>
      </c>
      <c r="D13" s="13">
        <v>5.4659139128476003E-2</v>
      </c>
    </row>
    <row r="14" spans="2:4" x14ac:dyDescent="0.2">
      <c r="B14" s="11" t="s">
        <v>11</v>
      </c>
      <c r="C14" s="12">
        <v>772904.25914439734</v>
      </c>
      <c r="D14" s="13">
        <v>4.4941144154919795E-2</v>
      </c>
    </row>
    <row r="15" spans="2:4" x14ac:dyDescent="0.2">
      <c r="B15" s="11" t="s">
        <v>12</v>
      </c>
      <c r="C15" s="12">
        <v>243.94055918040556</v>
      </c>
      <c r="D15" s="13">
        <v>1.4184121391043078E-5</v>
      </c>
    </row>
    <row r="16" spans="2:4" x14ac:dyDescent="0.2">
      <c r="B16" s="11" t="s">
        <v>13</v>
      </c>
      <c r="C16" s="12">
        <v>76.213040996130445</v>
      </c>
      <c r="D16" s="13">
        <v>4.4314689967985001E-6</v>
      </c>
    </row>
    <row r="17" spans="2:4" x14ac:dyDescent="0.2">
      <c r="B17" s="11" t="s">
        <v>14</v>
      </c>
      <c r="C17" s="12">
        <v>-2695.9262942982923</v>
      </c>
      <c r="D17" s="13">
        <v>-1.5675681792363239E-4</v>
      </c>
    </row>
    <row r="18" spans="2:4" x14ac:dyDescent="0.2">
      <c r="B18" s="11" t="s">
        <v>15</v>
      </c>
      <c r="C18" s="12">
        <v>57571.731851643322</v>
      </c>
      <c r="D18" s="13">
        <v>3.347554978228826E-3</v>
      </c>
    </row>
    <row r="19" spans="2:4" ht="15" x14ac:dyDescent="0.25">
      <c r="B19" s="9" t="s">
        <v>16</v>
      </c>
      <c r="C19" s="10">
        <v>6524537.3739711968</v>
      </c>
      <c r="D19" s="5">
        <v>0.37937451010089557</v>
      </c>
    </row>
    <row r="20" spans="2:4" x14ac:dyDescent="0.2">
      <c r="B20" s="11" t="s">
        <v>6</v>
      </c>
      <c r="C20" s="12">
        <v>5083083.5540408334</v>
      </c>
      <c r="D20" s="13">
        <v>0.29556001024827194</v>
      </c>
    </row>
    <row r="21" spans="2:4" x14ac:dyDescent="0.2">
      <c r="B21" s="11" t="s">
        <v>7</v>
      </c>
      <c r="C21" s="12">
        <v>0</v>
      </c>
      <c r="D21" s="13">
        <v>0</v>
      </c>
    </row>
    <row r="22" spans="2:4" x14ac:dyDescent="0.2">
      <c r="B22" s="11" t="s">
        <v>8</v>
      </c>
      <c r="C22" s="12">
        <v>797702.79468702781</v>
      </c>
      <c r="D22" s="13">
        <v>4.6383075089400573E-2</v>
      </c>
    </row>
    <row r="23" spans="2:4" x14ac:dyDescent="0.2">
      <c r="B23" s="11" t="s">
        <v>9</v>
      </c>
      <c r="C23" s="12">
        <v>142042.2249604222</v>
      </c>
      <c r="D23" s="13">
        <v>8.2591602161675749E-3</v>
      </c>
    </row>
    <row r="24" spans="2:4" x14ac:dyDescent="0.2">
      <c r="B24" s="11" t="s">
        <v>17</v>
      </c>
      <c r="C24" s="12">
        <v>415135.20877135184</v>
      </c>
      <c r="D24" s="13">
        <v>2.413837294910097E-2</v>
      </c>
    </row>
    <row r="25" spans="2:4" x14ac:dyDescent="0.2">
      <c r="B25" s="11" t="s">
        <v>18</v>
      </c>
      <c r="C25" s="12">
        <v>1507.6384650763844</v>
      </c>
      <c r="D25" s="13">
        <v>8.7662859650306982E-5</v>
      </c>
    </row>
    <row r="26" spans="2:4" x14ac:dyDescent="0.2">
      <c r="B26" s="11" t="s">
        <v>19</v>
      </c>
      <c r="C26" s="12">
        <v>-120.5132212051322</v>
      </c>
      <c r="D26" s="13">
        <v>-7.0073388555900582E-6</v>
      </c>
    </row>
    <row r="27" spans="2:4" x14ac:dyDescent="0.2">
      <c r="B27" s="11" t="s">
        <v>20</v>
      </c>
      <c r="C27" s="12">
        <v>27127.641667099284</v>
      </c>
      <c r="D27" s="13">
        <v>1.577358696526928E-3</v>
      </c>
    </row>
    <row r="28" spans="2:4" x14ac:dyDescent="0.2">
      <c r="B28" s="11" t="s">
        <v>21</v>
      </c>
      <c r="C28" s="12">
        <v>58058.824600588225</v>
      </c>
      <c r="D28" s="13">
        <v>3.3758773806326914E-3</v>
      </c>
    </row>
    <row r="29" spans="2:4" ht="15" x14ac:dyDescent="0.25">
      <c r="B29" s="9" t="s">
        <v>22</v>
      </c>
      <c r="C29" s="10">
        <v>1266838.4193783838</v>
      </c>
      <c r="D29" s="5">
        <v>7.3661345959329452E-2</v>
      </c>
    </row>
    <row r="30" spans="2:4" ht="15" x14ac:dyDescent="0.25">
      <c r="B30" s="9" t="s">
        <v>23</v>
      </c>
      <c r="C30" s="10">
        <v>76404.694194046911</v>
      </c>
      <c r="D30" s="5">
        <v>4.4426128272191659E-3</v>
      </c>
    </row>
    <row r="31" spans="2:4" ht="15" x14ac:dyDescent="0.25">
      <c r="B31" s="9" t="s">
        <v>24</v>
      </c>
      <c r="C31" s="10">
        <v>243469.79788469797</v>
      </c>
      <c r="D31" s="5">
        <v>1.4156748594215212E-2</v>
      </c>
    </row>
    <row r="32" spans="2:4" ht="15" x14ac:dyDescent="0.25">
      <c r="B32" s="9" t="s">
        <v>25</v>
      </c>
      <c r="C32" s="10">
        <v>-5502.8664508096599</v>
      </c>
      <c r="D32" s="5">
        <v>-3.1956160611075186E-4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160489.504384895</v>
      </c>
      <c r="D37" s="5">
        <v>9.3317922195143618E-3</v>
      </c>
    </row>
    <row r="38" spans="2:4" ht="15" x14ac:dyDescent="0.25">
      <c r="B38" s="16" t="s">
        <v>31</v>
      </c>
      <c r="C38" s="17">
        <v>17198136.7873514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4.9206000000000003</v>
      </c>
    </row>
    <row r="42" spans="2:4" x14ac:dyDescent="0.2">
      <c r="C42" s="26" t="s">
        <v>40</v>
      </c>
      <c r="D42" s="12">
        <v>3.8704000000000001</v>
      </c>
    </row>
    <row r="43" spans="2:4" x14ac:dyDescent="0.2">
      <c r="C43" s="26" t="s">
        <v>41</v>
      </c>
      <c r="D43" s="12">
        <v>3.7330000000000001</v>
      </c>
    </row>
    <row r="44" spans="2:4" x14ac:dyDescent="0.2">
      <c r="C44" s="26" t="s">
        <v>42</v>
      </c>
      <c r="D44" s="12">
        <v>4.3324999999999995E-2</v>
      </c>
    </row>
    <row r="45" spans="2:4" x14ac:dyDescent="0.2">
      <c r="C45" s="26" t="s">
        <v>43</v>
      </c>
      <c r="D45" s="12">
        <v>6.0365000000000002</v>
      </c>
    </row>
    <row r="46" spans="2:4" x14ac:dyDescent="0.2">
      <c r="C46" s="27" t="s">
        <v>44</v>
      </c>
      <c r="D46" s="28">
        <v>3.7496</v>
      </c>
    </row>
    <row r="48" spans="2:4" x14ac:dyDescent="0.2">
      <c r="B48" s="30" t="s">
        <v>45</v>
      </c>
    </row>
    <row r="50" spans="2:2" x14ac:dyDescent="0.2">
      <c r="B50" s="31" t="s">
        <v>46</v>
      </c>
    </row>
  </sheetData>
  <hyperlinks>
    <hyperlink ref="B5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3868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120</v>
      </c>
      <c r="G3" s="20" t="s">
        <v>121</v>
      </c>
      <c r="H3" s="20" t="s">
        <v>51</v>
      </c>
      <c r="I3" s="20" t="s">
        <v>122</v>
      </c>
      <c r="J3" s="20" t="s">
        <v>2</v>
      </c>
    </row>
    <row r="4" spans="2:10" ht="15" x14ac:dyDescent="0.2">
      <c r="B4" s="49" t="s">
        <v>1766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1752</v>
      </c>
      <c r="C7" s="3" t="s">
        <v>1753</v>
      </c>
      <c r="D7" s="3" t="s">
        <v>1754</v>
      </c>
      <c r="E7" s="26" t="s">
        <v>59</v>
      </c>
      <c r="F7" s="12">
        <v>48.160613481606127</v>
      </c>
      <c r="G7" s="12">
        <v>3191</v>
      </c>
      <c r="H7" s="12">
        <v>153.68051746080516</v>
      </c>
      <c r="I7" s="36">
        <v>0</v>
      </c>
      <c r="J7" s="36">
        <v>8.93587815993442E-6</v>
      </c>
    </row>
    <row r="8" spans="2:10" ht="15" x14ac:dyDescent="0.25">
      <c r="B8" s="41" t="s">
        <v>1755</v>
      </c>
      <c r="C8" s="3" t="s">
        <v>1756</v>
      </c>
      <c r="D8" s="3" t="s">
        <v>1754</v>
      </c>
      <c r="E8" s="26" t="s">
        <v>59</v>
      </c>
      <c r="F8" s="12">
        <v>47.87731647877316</v>
      </c>
      <c r="G8" s="12">
        <v>2595</v>
      </c>
      <c r="H8" s="12">
        <v>124.24163425641632</v>
      </c>
      <c r="I8" s="36">
        <v>0</v>
      </c>
      <c r="J8" s="36">
        <v>7.2241304522521489E-6</v>
      </c>
    </row>
    <row r="9" spans="2:10" ht="15" x14ac:dyDescent="0.25">
      <c r="B9" s="41" t="s">
        <v>1757</v>
      </c>
      <c r="C9" s="3" t="s">
        <v>1758</v>
      </c>
      <c r="D9" s="3" t="s">
        <v>1754</v>
      </c>
      <c r="E9" s="26" t="s">
        <v>59</v>
      </c>
      <c r="F9" s="12">
        <v>140.59401840594015</v>
      </c>
      <c r="G9" s="12">
        <v>2019</v>
      </c>
      <c r="H9" s="12">
        <v>283.85932417859323</v>
      </c>
      <c r="I9" s="36">
        <v>0</v>
      </c>
      <c r="J9" s="36">
        <v>1.6505230313713351E-5</v>
      </c>
    </row>
    <row r="10" spans="2:10" ht="15" x14ac:dyDescent="0.25">
      <c r="B10" s="41" t="s">
        <v>1759</v>
      </c>
      <c r="C10" s="3" t="s">
        <v>1760</v>
      </c>
      <c r="D10" s="3" t="s">
        <v>1754</v>
      </c>
      <c r="E10" s="26" t="s">
        <v>59</v>
      </c>
      <c r="F10" s="12">
        <v>-48.160613481606127</v>
      </c>
      <c r="G10" s="12">
        <v>1510</v>
      </c>
      <c r="H10" s="12">
        <v>-72.722526282225232</v>
      </c>
      <c r="I10" s="36">
        <v>0</v>
      </c>
      <c r="J10" s="36">
        <v>-4.22851019164696E-6</v>
      </c>
    </row>
    <row r="11" spans="2:10" ht="15" x14ac:dyDescent="0.25">
      <c r="B11" s="41" t="s">
        <v>1761</v>
      </c>
      <c r="C11" s="3" t="s">
        <v>1762</v>
      </c>
      <c r="D11" s="3" t="s">
        <v>1754</v>
      </c>
      <c r="E11" s="26" t="s">
        <v>59</v>
      </c>
      <c r="F11" s="12">
        <v>-47.87731647877316</v>
      </c>
      <c r="G11" s="12">
        <v>1866</v>
      </c>
      <c r="H11" s="12">
        <v>-89.339071106390691</v>
      </c>
      <c r="I11" s="36">
        <v>0</v>
      </c>
      <c r="J11" s="36">
        <v>-5.1946926488715774E-6</v>
      </c>
    </row>
    <row r="12" spans="2:10" ht="15" x14ac:dyDescent="0.25">
      <c r="B12" s="41" t="s">
        <v>1763</v>
      </c>
      <c r="C12" s="3" t="s">
        <v>1764</v>
      </c>
      <c r="D12" s="3" t="s">
        <v>1754</v>
      </c>
      <c r="E12" s="26" t="s">
        <v>59</v>
      </c>
      <c r="F12" s="12">
        <v>-140.59401840594015</v>
      </c>
      <c r="G12" s="12">
        <v>2301</v>
      </c>
      <c r="H12" s="12">
        <v>-323.50683751106834</v>
      </c>
      <c r="I12" s="36">
        <v>0</v>
      </c>
      <c r="J12" s="36">
        <v>-1.8810567088582884E-5</v>
      </c>
    </row>
    <row r="13" spans="2:10" ht="15" x14ac:dyDescent="0.25">
      <c r="B13" s="41"/>
      <c r="C13" s="3"/>
      <c r="D13" s="3"/>
      <c r="E13" s="26"/>
      <c r="F13" s="12"/>
      <c r="G13" s="12"/>
      <c r="H13" s="12"/>
      <c r="I13" s="36"/>
      <c r="J13" s="36"/>
    </row>
    <row r="14" spans="2:10" ht="15" x14ac:dyDescent="0.25">
      <c r="B14" s="43" t="s">
        <v>105</v>
      </c>
      <c r="C14" s="38"/>
      <c r="D14" s="38"/>
      <c r="E14" s="38"/>
      <c r="F14" s="39"/>
      <c r="G14" s="39"/>
      <c r="H14" s="39">
        <v>76.213040996130445</v>
      </c>
      <c r="I14" s="40"/>
      <c r="J14" s="40">
        <v>4.4314689967985001E-6</v>
      </c>
    </row>
    <row r="15" spans="2:10" x14ac:dyDescent="0.2">
      <c r="B15" s="44"/>
      <c r="C15" s="42"/>
      <c r="D15" s="42"/>
      <c r="E15" s="42"/>
      <c r="F15" s="14"/>
      <c r="G15" s="14"/>
      <c r="H15" s="14"/>
      <c r="I15" s="14"/>
      <c r="J15" s="14"/>
    </row>
    <row r="16" spans="2:10" ht="15" x14ac:dyDescent="0.25">
      <c r="B16" s="15" t="s">
        <v>106</v>
      </c>
      <c r="C16" s="32"/>
      <c r="D16" s="32"/>
      <c r="E16" s="32"/>
      <c r="F16" s="4"/>
      <c r="G16" s="4"/>
      <c r="H16" s="4"/>
      <c r="I16" s="4"/>
      <c r="J16" s="4"/>
    </row>
    <row r="17" spans="2:10" ht="15" x14ac:dyDescent="0.25">
      <c r="B17" s="41"/>
      <c r="C17" s="3"/>
      <c r="D17" s="3"/>
      <c r="E17" s="26"/>
      <c r="F17" s="12"/>
      <c r="G17" s="12"/>
      <c r="H17" s="12"/>
      <c r="I17" s="36"/>
      <c r="J17" s="36"/>
    </row>
    <row r="18" spans="2:10" ht="15" x14ac:dyDescent="0.25">
      <c r="B18" s="43" t="s">
        <v>107</v>
      </c>
      <c r="C18" s="38"/>
      <c r="D18" s="38"/>
      <c r="E18" s="38"/>
      <c r="F18" s="39"/>
      <c r="G18" s="39"/>
      <c r="H18" s="39"/>
      <c r="I18" s="40"/>
      <c r="J18" s="40"/>
    </row>
    <row r="19" spans="2:10" x14ac:dyDescent="0.2">
      <c r="B19" s="44"/>
      <c r="C19" s="42"/>
      <c r="D19" s="42"/>
      <c r="E19" s="42"/>
      <c r="F19" s="14"/>
      <c r="G19" s="14"/>
      <c r="H19" s="14"/>
      <c r="I19" s="14"/>
      <c r="J19" s="14"/>
    </row>
    <row r="20" spans="2:10" ht="15" x14ac:dyDescent="0.25">
      <c r="B20" s="45" t="s">
        <v>1765</v>
      </c>
      <c r="C20" s="38"/>
      <c r="D20" s="38"/>
      <c r="E20" s="38"/>
      <c r="F20" s="39"/>
      <c r="G20" s="39"/>
      <c r="H20" s="39">
        <v>76.213040996130445</v>
      </c>
      <c r="I20" s="40"/>
      <c r="J20" s="40">
        <v>4.4314689967985001E-6</v>
      </c>
    </row>
    <row r="21" spans="2:10" x14ac:dyDescent="0.2">
      <c r="B21" s="27"/>
      <c r="C21" s="46"/>
      <c r="D21" s="46"/>
      <c r="E21" s="46"/>
      <c r="F21" s="47"/>
      <c r="G21" s="47"/>
      <c r="H21" s="47"/>
      <c r="I21" s="47"/>
      <c r="J21" s="47"/>
    </row>
    <row r="23" spans="2:10" x14ac:dyDescent="0.2">
      <c r="B23" s="30" t="s">
        <v>45</v>
      </c>
    </row>
    <row r="25" spans="2:10" x14ac:dyDescent="0.2">
      <c r="B25" s="31" t="s">
        <v>46</v>
      </c>
    </row>
  </sheetData>
  <hyperlinks>
    <hyperlink ref="B25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3868</v>
      </c>
    </row>
    <row r="3" spans="2:9" ht="15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120</v>
      </c>
      <c r="G3" s="20" t="s">
        <v>121</v>
      </c>
      <c r="H3" s="20" t="s">
        <v>51</v>
      </c>
      <c r="I3" s="20" t="s">
        <v>2</v>
      </c>
    </row>
    <row r="4" spans="2:9" ht="15" x14ac:dyDescent="0.2">
      <c r="B4" s="49" t="s">
        <v>1790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</row>
    <row r="6" spans="2:9" ht="15" x14ac:dyDescent="0.25">
      <c r="B6" s="6" t="s">
        <v>52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/>
      <c r="E7" s="26"/>
      <c r="F7" s="12"/>
      <c r="G7" s="12"/>
      <c r="H7" s="12"/>
      <c r="I7" s="36"/>
    </row>
    <row r="8" spans="2:9" ht="15" x14ac:dyDescent="0.25">
      <c r="B8" s="43" t="s">
        <v>105</v>
      </c>
      <c r="C8" s="38"/>
      <c r="D8" s="38"/>
      <c r="E8" s="38"/>
      <c r="F8" s="39"/>
      <c r="G8" s="39"/>
      <c r="H8" s="39"/>
      <c r="I8" s="40"/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106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1767</v>
      </c>
      <c r="C11" s="3" t="s">
        <v>1768</v>
      </c>
      <c r="D11" s="3" t="s">
        <v>1754</v>
      </c>
      <c r="E11" s="26" t="s">
        <v>41</v>
      </c>
      <c r="F11" s="12">
        <v>25.580049255800489</v>
      </c>
      <c r="G11" s="12">
        <v>266050</v>
      </c>
      <c r="H11" s="12">
        <v>257.06190210161981</v>
      </c>
      <c r="I11" s="36">
        <v>1.4947072502712729E-5</v>
      </c>
    </row>
    <row r="12" spans="2:9" ht="15" x14ac:dyDescent="0.25">
      <c r="B12" s="41" t="s">
        <v>1769</v>
      </c>
      <c r="C12" s="3" t="s">
        <v>1770</v>
      </c>
      <c r="D12" s="3" t="s">
        <v>1754</v>
      </c>
      <c r="E12" s="26" t="s">
        <v>41</v>
      </c>
      <c r="F12" s="12">
        <v>659.53379659533778</v>
      </c>
      <c r="G12" s="12">
        <v>144150</v>
      </c>
      <c r="H12" s="12">
        <v>-4175.2603336207221</v>
      </c>
      <c r="I12" s="36">
        <v>-2.4277389381355637E-4</v>
      </c>
    </row>
    <row r="13" spans="2:9" ht="15" x14ac:dyDescent="0.25">
      <c r="B13" s="41" t="s">
        <v>1771</v>
      </c>
      <c r="C13" s="3" t="s">
        <v>1772</v>
      </c>
      <c r="D13" s="3" t="s">
        <v>1754</v>
      </c>
      <c r="E13" s="26" t="s">
        <v>39</v>
      </c>
      <c r="F13" s="12">
        <v>78.281113782811133</v>
      </c>
      <c r="G13" s="12">
        <v>768200</v>
      </c>
      <c r="H13" s="12">
        <v>-556.82991646429491</v>
      </c>
      <c r="I13" s="36">
        <v>-3.2377326492282434E-5</v>
      </c>
    </row>
    <row r="14" spans="2:9" ht="15" x14ac:dyDescent="0.25">
      <c r="B14" s="41" t="s">
        <v>1773</v>
      </c>
      <c r="C14" s="3" t="s">
        <v>1774</v>
      </c>
      <c r="D14" s="3" t="s">
        <v>1754</v>
      </c>
      <c r="E14" s="26" t="s">
        <v>41</v>
      </c>
      <c r="F14" s="12">
        <v>361.81900761819003</v>
      </c>
      <c r="G14" s="12">
        <v>1328200</v>
      </c>
      <c r="H14" s="12">
        <v>-1303.1933769249401</v>
      </c>
      <c r="I14" s="36">
        <v>-7.5775234411250311E-5</v>
      </c>
    </row>
    <row r="15" spans="2:9" ht="15" x14ac:dyDescent="0.25">
      <c r="B15" s="41" t="s">
        <v>1775</v>
      </c>
      <c r="C15" s="3" t="s">
        <v>1776</v>
      </c>
      <c r="D15" s="3" t="s">
        <v>1754</v>
      </c>
      <c r="E15" s="26" t="s">
        <v>41</v>
      </c>
      <c r="F15" s="12">
        <v>0.30819300308192998</v>
      </c>
      <c r="G15" s="12">
        <v>265525</v>
      </c>
      <c r="H15" s="12">
        <v>0.73372155833721198</v>
      </c>
      <c r="I15" s="36">
        <v>4.2662834280804031E-8</v>
      </c>
    </row>
    <row r="16" spans="2:9" ht="15" x14ac:dyDescent="0.25">
      <c r="B16" s="41" t="s">
        <v>1777</v>
      </c>
      <c r="C16" s="3" t="s">
        <v>1778</v>
      </c>
      <c r="D16" s="3" t="s">
        <v>1754</v>
      </c>
      <c r="E16" s="26" t="s">
        <v>41</v>
      </c>
      <c r="F16" s="12">
        <v>2.7737400277374</v>
      </c>
      <c r="G16" s="12">
        <v>142745</v>
      </c>
      <c r="H16" s="12">
        <v>-3.8676084346759834</v>
      </c>
      <c r="I16" s="36">
        <v>-2.2488522496947999E-7</v>
      </c>
    </row>
    <row r="17" spans="2:9" ht="15" x14ac:dyDescent="0.25">
      <c r="B17" s="41" t="s">
        <v>1779</v>
      </c>
      <c r="C17" s="3" t="s">
        <v>1780</v>
      </c>
      <c r="D17" s="3" t="s">
        <v>1754</v>
      </c>
      <c r="E17" s="26" t="s">
        <v>44</v>
      </c>
      <c r="F17" s="12">
        <v>220.05006120050058</v>
      </c>
      <c r="G17" s="12">
        <v>71140</v>
      </c>
      <c r="H17" s="12">
        <v>1358.2209567822056</v>
      </c>
      <c r="I17" s="36">
        <v>7.8974857611152619E-5</v>
      </c>
    </row>
    <row r="18" spans="2:9" ht="15" x14ac:dyDescent="0.25">
      <c r="B18" s="41" t="s">
        <v>1781</v>
      </c>
      <c r="C18" s="3" t="s">
        <v>1782</v>
      </c>
      <c r="D18" s="3" t="s">
        <v>1754</v>
      </c>
      <c r="E18" s="26" t="s">
        <v>39</v>
      </c>
      <c r="F18" s="12">
        <v>88.000000879999988</v>
      </c>
      <c r="G18" s="12">
        <v>14564</v>
      </c>
      <c r="H18" s="12">
        <v>-467.65382467653399</v>
      </c>
      <c r="I18" s="36">
        <v>-2.7192110407896242E-5</v>
      </c>
    </row>
    <row r="19" spans="2:9" ht="15" x14ac:dyDescent="0.25">
      <c r="B19" s="41" t="s">
        <v>1783</v>
      </c>
      <c r="C19" s="3" t="s">
        <v>1784</v>
      </c>
      <c r="D19" s="3" t="s">
        <v>1754</v>
      </c>
      <c r="E19" s="26" t="s">
        <v>39</v>
      </c>
      <c r="F19" s="12">
        <v>694.05145294051442</v>
      </c>
      <c r="G19" s="12">
        <v>266200</v>
      </c>
      <c r="H19" s="12">
        <v>-538.46787456166408</v>
      </c>
      <c r="I19" s="36">
        <v>-3.1309650693680525E-5</v>
      </c>
    </row>
    <row r="20" spans="2:9" ht="15" x14ac:dyDescent="0.25">
      <c r="B20" s="41" t="s">
        <v>1785</v>
      </c>
      <c r="C20" s="3" t="s">
        <v>1786</v>
      </c>
      <c r="D20" s="3" t="s">
        <v>1754</v>
      </c>
      <c r="E20" s="26" t="s">
        <v>41</v>
      </c>
      <c r="F20" s="12">
        <v>248.71204348712038</v>
      </c>
      <c r="G20" s="12">
        <v>1057000</v>
      </c>
      <c r="H20" s="12">
        <v>4422.4856676498575</v>
      </c>
      <c r="I20" s="36">
        <v>2.5714901109865317E-4</v>
      </c>
    </row>
    <row r="21" spans="2:9" ht="15" x14ac:dyDescent="0.25">
      <c r="B21" s="41" t="s">
        <v>1787</v>
      </c>
      <c r="C21" s="3" t="s">
        <v>1788</v>
      </c>
      <c r="D21" s="3" t="s">
        <v>1754</v>
      </c>
      <c r="E21" s="26" t="s">
        <v>43</v>
      </c>
      <c r="F21" s="12">
        <v>343.63559943635596</v>
      </c>
      <c r="G21" s="12">
        <v>593650</v>
      </c>
      <c r="H21" s="12">
        <v>-1689.1556077075584</v>
      </c>
      <c r="I21" s="36">
        <v>-9.8217320926800852E-5</v>
      </c>
    </row>
    <row r="22" spans="2:9" ht="15" x14ac:dyDescent="0.25">
      <c r="B22" s="41"/>
      <c r="C22" s="3"/>
      <c r="D22" s="3"/>
      <c r="E22" s="26"/>
      <c r="F22" s="12"/>
      <c r="G22" s="12"/>
      <c r="H22" s="12"/>
      <c r="I22" s="36"/>
    </row>
    <row r="23" spans="2:9" ht="15" x14ac:dyDescent="0.25">
      <c r="B23" s="43" t="s">
        <v>107</v>
      </c>
      <c r="C23" s="38"/>
      <c r="D23" s="38"/>
      <c r="E23" s="38"/>
      <c r="F23" s="39"/>
      <c r="G23" s="39"/>
      <c r="H23" s="39">
        <v>-2695.9262942982923</v>
      </c>
      <c r="I23" s="40">
        <v>-1.5675681792363239E-4</v>
      </c>
    </row>
    <row r="24" spans="2:9" x14ac:dyDescent="0.2">
      <c r="B24" s="44"/>
      <c r="C24" s="42"/>
      <c r="D24" s="42"/>
      <c r="E24" s="42"/>
      <c r="F24" s="12"/>
      <c r="G24" s="14"/>
      <c r="H24" s="14"/>
      <c r="I24" s="14"/>
    </row>
    <row r="25" spans="2:9" ht="15" x14ac:dyDescent="0.25">
      <c r="B25" s="45" t="s">
        <v>1789</v>
      </c>
      <c r="C25" s="38"/>
      <c r="D25" s="38"/>
      <c r="E25" s="38"/>
      <c r="F25" s="39"/>
      <c r="G25" s="39"/>
      <c r="H25" s="39">
        <v>-2695.9262942982923</v>
      </c>
      <c r="I25" s="40">
        <v>-1.5675681792363239E-4</v>
      </c>
    </row>
    <row r="26" spans="2:9" x14ac:dyDescent="0.2">
      <c r="B26" s="27"/>
      <c r="C26" s="46"/>
      <c r="D26" s="46"/>
      <c r="E26" s="46"/>
      <c r="F26" s="28"/>
      <c r="G26" s="47"/>
      <c r="H26" s="47"/>
      <c r="I26" s="47"/>
    </row>
    <row r="28" spans="2:9" x14ac:dyDescent="0.2">
      <c r="B28" s="30" t="s">
        <v>45</v>
      </c>
    </row>
    <row r="30" spans="2:9" x14ac:dyDescent="0.2">
      <c r="B30" s="31" t="s">
        <v>46</v>
      </c>
    </row>
  </sheetData>
  <hyperlinks>
    <hyperlink ref="B30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3868</v>
      </c>
    </row>
    <row r="3" spans="2:16" ht="30" x14ac:dyDescent="0.2">
      <c r="B3" s="19" t="s">
        <v>5</v>
      </c>
      <c r="C3" s="20" t="s">
        <v>47</v>
      </c>
      <c r="D3" s="20" t="s">
        <v>1791</v>
      </c>
      <c r="E3" s="20" t="s">
        <v>110</v>
      </c>
      <c r="F3" s="20" t="s">
        <v>49</v>
      </c>
      <c r="G3" s="20" t="s">
        <v>1792</v>
      </c>
      <c r="H3" s="20" t="s">
        <v>219</v>
      </c>
      <c r="I3" s="20" t="s">
        <v>50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51</v>
      </c>
      <c r="O3" s="20" t="s">
        <v>122</v>
      </c>
      <c r="P3" s="20" t="s">
        <v>2</v>
      </c>
    </row>
    <row r="4" spans="2:16" ht="15" x14ac:dyDescent="0.2">
      <c r="B4" s="49" t="s">
        <v>1831</v>
      </c>
      <c r="C4" s="50"/>
      <c r="D4" s="50"/>
      <c r="E4" s="50"/>
      <c r="F4" s="50"/>
      <c r="G4" s="50" t="s">
        <v>1832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1793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1793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/>
      <c r="E9" s="3"/>
      <c r="F9" s="3"/>
      <c r="G9" s="3"/>
      <c r="H9" s="12"/>
      <c r="I9" s="26"/>
      <c r="J9" s="12"/>
      <c r="K9" s="12"/>
      <c r="L9" s="12"/>
      <c r="M9" s="12"/>
      <c r="N9" s="12"/>
      <c r="O9" s="36"/>
      <c r="P9" s="36"/>
    </row>
    <row r="10" spans="2:16" ht="15" x14ac:dyDescent="0.25">
      <c r="B10" s="37" t="s">
        <v>1794</v>
      </c>
      <c r="C10" s="38"/>
      <c r="D10" s="38"/>
      <c r="E10" s="38"/>
      <c r="F10" s="38"/>
      <c r="G10" s="38"/>
      <c r="H10" s="39"/>
      <c r="I10" s="38"/>
      <c r="J10" s="39"/>
      <c r="K10" s="39"/>
      <c r="L10" s="39"/>
      <c r="M10" s="39"/>
      <c r="N10" s="39"/>
      <c r="O10" s="40"/>
      <c r="P10" s="40"/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1795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1795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 t="s">
        <v>1796</v>
      </c>
      <c r="C14" s="3" t="s">
        <v>1797</v>
      </c>
      <c r="D14" s="3" t="s">
        <v>1798</v>
      </c>
      <c r="E14" s="3" t="s">
        <v>244</v>
      </c>
      <c r="F14" s="3" t="s">
        <v>58</v>
      </c>
      <c r="G14" s="3" t="s">
        <v>1799</v>
      </c>
      <c r="H14" s="12">
        <v>1.41</v>
      </c>
      <c r="I14" s="26" t="s">
        <v>59</v>
      </c>
      <c r="J14" s="12">
        <v>5.3</v>
      </c>
      <c r="K14" s="12">
        <v>2.42</v>
      </c>
      <c r="L14" s="12">
        <v>785149.00785148994</v>
      </c>
      <c r="M14" s="12">
        <v>87</v>
      </c>
      <c r="N14" s="12">
        <v>683.07963683079629</v>
      </c>
      <c r="O14" s="36">
        <v>2.3452239484598428E-3</v>
      </c>
      <c r="P14" s="36">
        <v>3.9718218737837063E-5</v>
      </c>
    </row>
    <row r="15" spans="2:16" ht="15" x14ac:dyDescent="0.25">
      <c r="B15" s="35" t="s">
        <v>1800</v>
      </c>
      <c r="C15" s="3" t="s">
        <v>1801</v>
      </c>
      <c r="D15" s="3" t="s">
        <v>1798</v>
      </c>
      <c r="E15" s="3" t="s">
        <v>244</v>
      </c>
      <c r="F15" s="3" t="s">
        <v>58</v>
      </c>
      <c r="G15" s="3" t="s">
        <v>1799</v>
      </c>
      <c r="H15" s="12">
        <v>1.45</v>
      </c>
      <c r="I15" s="26" t="s">
        <v>59</v>
      </c>
      <c r="J15" s="12">
        <v>0</v>
      </c>
      <c r="K15" s="12">
        <v>3.3499999999999996</v>
      </c>
      <c r="L15" s="12">
        <v>3370000.0336999996</v>
      </c>
      <c r="M15" s="12">
        <v>79.010000000000005</v>
      </c>
      <c r="N15" s="12">
        <v>2662.6370266263698</v>
      </c>
      <c r="O15" s="36">
        <v>8.6712528254260686E-3</v>
      </c>
      <c r="P15" s="36">
        <v>1.5482118649250053E-4</v>
      </c>
    </row>
    <row r="16" spans="2:16" ht="15" x14ac:dyDescent="0.25">
      <c r="B16" s="35"/>
      <c r="C16" s="3"/>
      <c r="D16" s="3"/>
      <c r="E16" s="3"/>
      <c r="F16" s="3"/>
      <c r="G16" s="3"/>
      <c r="H16" s="12"/>
      <c r="I16" s="26"/>
      <c r="J16" s="12"/>
      <c r="K16" s="12"/>
      <c r="L16" s="12"/>
      <c r="M16" s="12"/>
      <c r="N16" s="12"/>
      <c r="O16" s="36"/>
      <c r="P16" s="36"/>
    </row>
    <row r="17" spans="2:16" ht="15" x14ac:dyDescent="0.25">
      <c r="B17" s="37" t="s">
        <v>1802</v>
      </c>
      <c r="C17" s="38"/>
      <c r="D17" s="38"/>
      <c r="E17" s="38"/>
      <c r="F17" s="38"/>
      <c r="G17" s="38"/>
      <c r="H17" s="39">
        <v>1.4418333833310923</v>
      </c>
      <c r="I17" s="38"/>
      <c r="J17" s="39"/>
      <c r="K17" s="39">
        <v>3.1601261624478938</v>
      </c>
      <c r="L17" s="39"/>
      <c r="M17" s="39"/>
      <c r="N17" s="39">
        <v>3345.7166634571659</v>
      </c>
      <c r="O17" s="40"/>
      <c r="P17" s="40">
        <v>1.9453940523033757E-4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1803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34" t="s">
        <v>1804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 t="s">
        <v>1805</v>
      </c>
      <c r="C21" s="3" t="s">
        <v>1806</v>
      </c>
      <c r="D21" s="3" t="s">
        <v>1807</v>
      </c>
      <c r="E21" s="3" t="s">
        <v>271</v>
      </c>
      <c r="F21" s="3" t="s">
        <v>58</v>
      </c>
      <c r="G21" s="3" t="s">
        <v>1808</v>
      </c>
      <c r="H21" s="12">
        <v>2.02</v>
      </c>
      <c r="I21" s="26" t="s">
        <v>59</v>
      </c>
      <c r="J21" s="12">
        <v>4.3499999999999996</v>
      </c>
      <c r="K21" s="12">
        <v>0.74</v>
      </c>
      <c r="L21" s="12">
        <v>21203876.212038759</v>
      </c>
      <c r="M21" s="12">
        <v>131.30000000000001</v>
      </c>
      <c r="N21" s="12">
        <v>27840.689468406894</v>
      </c>
      <c r="O21" s="36">
        <v>8.4815504848155029E-3</v>
      </c>
      <c r="P21" s="36">
        <v>1.6188194384607192E-3</v>
      </c>
    </row>
    <row r="22" spans="2:16" ht="15" x14ac:dyDescent="0.25">
      <c r="B22" s="35"/>
      <c r="C22" s="3"/>
      <c r="D22" s="3"/>
      <c r="E22" s="3"/>
      <c r="F22" s="3"/>
      <c r="G22" s="3"/>
      <c r="H22" s="12"/>
      <c r="I22" s="26"/>
      <c r="J22" s="12"/>
      <c r="K22" s="12"/>
      <c r="L22" s="12"/>
      <c r="M22" s="12"/>
      <c r="N22" s="12"/>
      <c r="O22" s="36"/>
      <c r="P22" s="36"/>
    </row>
    <row r="23" spans="2:16" ht="15" x14ac:dyDescent="0.25">
      <c r="B23" s="34" t="s">
        <v>1809</v>
      </c>
      <c r="C23" s="32"/>
      <c r="D23" s="32"/>
      <c r="E23" s="32"/>
      <c r="F23" s="32"/>
      <c r="G23" s="32"/>
      <c r="H23" s="4"/>
      <c r="I23" s="32"/>
      <c r="J23" s="4"/>
      <c r="K23" s="4"/>
      <c r="L23" s="4"/>
      <c r="M23" s="4"/>
      <c r="N23" s="4"/>
      <c r="O23" s="4"/>
      <c r="P23" s="4"/>
    </row>
    <row r="24" spans="2:16" ht="15" x14ac:dyDescent="0.25">
      <c r="B24" s="35"/>
      <c r="C24" s="3"/>
      <c r="D24" s="3"/>
      <c r="E24" s="3"/>
      <c r="F24" s="3"/>
      <c r="G24" s="3"/>
      <c r="H24" s="12"/>
      <c r="I24" s="26"/>
      <c r="J24" s="12"/>
      <c r="K24" s="12"/>
      <c r="L24" s="12"/>
      <c r="M24" s="12"/>
      <c r="N24" s="12"/>
      <c r="O24" s="36"/>
      <c r="P24" s="36"/>
    </row>
    <row r="25" spans="2:16" ht="15" x14ac:dyDescent="0.25">
      <c r="B25" s="34" t="s">
        <v>1810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 t="s">
        <v>1811</v>
      </c>
      <c r="C26" s="3" t="s">
        <v>1812</v>
      </c>
      <c r="D26" s="3" t="s">
        <v>1807</v>
      </c>
      <c r="E26" s="3" t="s">
        <v>1813</v>
      </c>
      <c r="F26" s="3" t="s">
        <v>245</v>
      </c>
      <c r="G26" s="3" t="s">
        <v>1814</v>
      </c>
      <c r="H26" s="12">
        <v>2.5099999999999998</v>
      </c>
      <c r="I26" s="26" t="s">
        <v>59</v>
      </c>
      <c r="J26" s="12">
        <v>4.1779999999999999</v>
      </c>
      <c r="K26" s="12">
        <v>5.6399999999999988</v>
      </c>
      <c r="L26" s="12">
        <v>5468630.4446863038</v>
      </c>
      <c r="M26" s="12">
        <v>111.6</v>
      </c>
      <c r="N26" s="12">
        <v>6102.9915710299147</v>
      </c>
      <c r="O26" s="36">
        <v>1.0472357722025247E-2</v>
      </c>
      <c r="P26" s="36">
        <v>3.5486338796157998E-4</v>
      </c>
    </row>
    <row r="27" spans="2:16" ht="15" x14ac:dyDescent="0.25">
      <c r="B27" s="35" t="s">
        <v>1815</v>
      </c>
      <c r="C27" s="3" t="s">
        <v>1816</v>
      </c>
      <c r="D27" s="3" t="s">
        <v>1807</v>
      </c>
      <c r="E27" s="3" t="s">
        <v>1813</v>
      </c>
      <c r="F27" s="3" t="s">
        <v>245</v>
      </c>
      <c r="G27" s="3" t="s">
        <v>1814</v>
      </c>
      <c r="H27" s="12">
        <v>0</v>
      </c>
      <c r="I27" s="26" t="s">
        <v>59</v>
      </c>
      <c r="J27" s="12">
        <v>0</v>
      </c>
      <c r="K27" s="12">
        <v>0</v>
      </c>
      <c r="L27" s="12">
        <v>8769.3000876929982</v>
      </c>
      <c r="M27" s="12">
        <v>111.6</v>
      </c>
      <c r="N27" s="12">
        <v>9.7865400978653998</v>
      </c>
      <c r="O27" s="36">
        <v>0</v>
      </c>
      <c r="P27" s="36">
        <v>5.6904630051197975E-7</v>
      </c>
    </row>
    <row r="28" spans="2:16" ht="15" x14ac:dyDescent="0.25">
      <c r="B28" s="35" t="s">
        <v>1817</v>
      </c>
      <c r="C28" s="3" t="s">
        <v>1818</v>
      </c>
      <c r="D28" s="3" t="s">
        <v>1807</v>
      </c>
      <c r="E28" s="3" t="s">
        <v>1813</v>
      </c>
      <c r="F28" s="3" t="s">
        <v>245</v>
      </c>
      <c r="G28" s="3" t="s">
        <v>1819</v>
      </c>
      <c r="H28" s="12">
        <v>0</v>
      </c>
      <c r="I28" s="26" t="s">
        <v>59</v>
      </c>
      <c r="J28" s="12">
        <v>0</v>
      </c>
      <c r="K28" s="12">
        <v>0</v>
      </c>
      <c r="L28" s="12">
        <v>22277.4802227748</v>
      </c>
      <c r="M28" s="12">
        <v>111.6</v>
      </c>
      <c r="N28" s="12">
        <v>24.861660248616595</v>
      </c>
      <c r="O28" s="36">
        <v>0</v>
      </c>
      <c r="P28" s="36">
        <v>1.4456013716376434E-6</v>
      </c>
    </row>
    <row r="29" spans="2:16" ht="15" x14ac:dyDescent="0.25">
      <c r="B29" s="35"/>
      <c r="C29" s="3"/>
      <c r="D29" s="3"/>
      <c r="E29" s="3"/>
      <c r="F29" s="3"/>
      <c r="G29" s="3"/>
      <c r="H29" s="12"/>
      <c r="I29" s="26"/>
      <c r="J29" s="12"/>
      <c r="K29" s="12"/>
      <c r="L29" s="12"/>
      <c r="M29" s="12"/>
      <c r="N29" s="12"/>
      <c r="O29" s="36"/>
      <c r="P29" s="36"/>
    </row>
    <row r="30" spans="2:16" ht="15" x14ac:dyDescent="0.25">
      <c r="B30" s="34" t="s">
        <v>1820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35"/>
      <c r="C31" s="3"/>
      <c r="D31" s="3"/>
      <c r="E31" s="3"/>
      <c r="F31" s="3"/>
      <c r="G31" s="3"/>
      <c r="H31" s="12"/>
      <c r="I31" s="26"/>
      <c r="J31" s="12"/>
      <c r="K31" s="12"/>
      <c r="L31" s="12"/>
      <c r="M31" s="12"/>
      <c r="N31" s="12"/>
      <c r="O31" s="36"/>
      <c r="P31" s="36"/>
    </row>
    <row r="32" spans="2:16" ht="15" x14ac:dyDescent="0.25">
      <c r="B32" s="37" t="s">
        <v>1821</v>
      </c>
      <c r="C32" s="38"/>
      <c r="D32" s="38"/>
      <c r="E32" s="38"/>
      <c r="F32" s="38"/>
      <c r="G32" s="38"/>
      <c r="H32" s="39">
        <v>2.1059511509378557</v>
      </c>
      <c r="I32" s="38"/>
      <c r="J32" s="39"/>
      <c r="K32" s="39">
        <v>1.619355156603949</v>
      </c>
      <c r="L32" s="39"/>
      <c r="M32" s="39"/>
      <c r="N32" s="39">
        <v>33978.329239783292</v>
      </c>
      <c r="O32" s="40"/>
      <c r="P32" s="40">
        <v>1.9756974740944488E-3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105</v>
      </c>
      <c r="C34" s="38"/>
      <c r="D34" s="38"/>
      <c r="E34" s="38"/>
      <c r="F34" s="38"/>
      <c r="G34" s="38"/>
      <c r="H34" s="39">
        <v>2.0464198266184033</v>
      </c>
      <c r="I34" s="38"/>
      <c r="J34" s="39"/>
      <c r="K34" s="39">
        <v>1.7574694232669901</v>
      </c>
      <c r="L34" s="39"/>
      <c r="M34" s="39"/>
      <c r="N34" s="39">
        <v>37324.045903240461</v>
      </c>
      <c r="O34" s="40"/>
      <c r="P34" s="40">
        <v>2.1702368793247869E-3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15" t="s">
        <v>106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9" t="s">
        <v>1793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4" t="s">
        <v>1793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  <c r="P38" s="4"/>
    </row>
    <row r="39" spans="2:16" ht="15" x14ac:dyDescent="0.25">
      <c r="B39" s="35"/>
      <c r="C39" s="3"/>
      <c r="D39" s="3"/>
      <c r="E39" s="3"/>
      <c r="F39" s="3"/>
      <c r="G39" s="3"/>
      <c r="H39" s="12"/>
      <c r="I39" s="26"/>
      <c r="J39" s="12"/>
      <c r="K39" s="12"/>
      <c r="L39" s="12"/>
      <c r="M39" s="12"/>
      <c r="N39" s="12"/>
      <c r="O39" s="36"/>
      <c r="P39" s="36"/>
    </row>
    <row r="40" spans="2:16" ht="15" x14ac:dyDescent="0.25">
      <c r="B40" s="37" t="s">
        <v>1794</v>
      </c>
      <c r="C40" s="38"/>
      <c r="D40" s="38"/>
      <c r="E40" s="38"/>
      <c r="F40" s="38"/>
      <c r="G40" s="38"/>
      <c r="H40" s="39"/>
      <c r="I40" s="38"/>
      <c r="J40" s="39"/>
      <c r="K40" s="39"/>
      <c r="L40" s="39"/>
      <c r="M40" s="39"/>
      <c r="N40" s="39"/>
      <c r="O40" s="40"/>
      <c r="P40" s="40"/>
    </row>
    <row r="41" spans="2:16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  <c r="P41" s="14"/>
    </row>
    <row r="42" spans="2:16" ht="15" x14ac:dyDescent="0.25">
      <c r="B42" s="9" t="s">
        <v>1795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4" t="s">
        <v>1795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35" t="s">
        <v>1822</v>
      </c>
      <c r="C44" s="3" t="s">
        <v>1823</v>
      </c>
      <c r="D44" s="3" t="s">
        <v>1798</v>
      </c>
      <c r="E44" s="3" t="s">
        <v>628</v>
      </c>
      <c r="F44" s="3" t="s">
        <v>129</v>
      </c>
      <c r="G44" s="3" t="s">
        <v>1824</v>
      </c>
      <c r="H44" s="12">
        <v>4.71</v>
      </c>
      <c r="I44" s="26" t="s">
        <v>59</v>
      </c>
      <c r="J44" s="12">
        <v>4.57</v>
      </c>
      <c r="K44" s="12">
        <v>2.2000000000000002</v>
      </c>
      <c r="L44" s="12">
        <v>750000.00749999995</v>
      </c>
      <c r="M44" s="12">
        <v>133</v>
      </c>
      <c r="N44" s="12">
        <v>997.5000099749999</v>
      </c>
      <c r="O44" s="36">
        <v>5.0000000499999996E-2</v>
      </c>
      <c r="P44" s="36">
        <v>5.8000445996307147E-5</v>
      </c>
    </row>
    <row r="45" spans="2:16" ht="15" x14ac:dyDescent="0.25">
      <c r="B45" s="35" t="s">
        <v>1825</v>
      </c>
      <c r="C45" s="3" t="s">
        <v>1826</v>
      </c>
      <c r="D45" s="3" t="s">
        <v>1798</v>
      </c>
      <c r="E45" s="3" t="s">
        <v>628</v>
      </c>
      <c r="F45" s="3" t="s">
        <v>129</v>
      </c>
      <c r="G45" s="3" t="s">
        <v>1824</v>
      </c>
      <c r="H45" s="12">
        <v>4.57</v>
      </c>
      <c r="I45" s="26" t="s">
        <v>59</v>
      </c>
      <c r="J45" s="12">
        <v>4.55</v>
      </c>
      <c r="K45" s="12">
        <v>2.5499999999999998</v>
      </c>
      <c r="L45" s="12">
        <v>1700000.017</v>
      </c>
      <c r="M45" s="12">
        <v>131.15</v>
      </c>
      <c r="N45" s="12">
        <v>2229.5500222954997</v>
      </c>
      <c r="O45" s="36">
        <v>4.8571429057142859E-2</v>
      </c>
      <c r="P45" s="36">
        <v>1.2963899185069333E-4</v>
      </c>
    </row>
    <row r="46" spans="2:16" ht="15" x14ac:dyDescent="0.25">
      <c r="B46" s="35"/>
      <c r="C46" s="3"/>
      <c r="D46" s="3"/>
      <c r="E46" s="3"/>
      <c r="F46" s="3"/>
      <c r="G46" s="3"/>
      <c r="H46" s="12"/>
      <c r="I46" s="26"/>
      <c r="J46" s="12"/>
      <c r="K46" s="12"/>
      <c r="L46" s="12"/>
      <c r="M46" s="12"/>
      <c r="N46" s="12"/>
      <c r="O46" s="36"/>
      <c r="P46" s="36"/>
    </row>
    <row r="47" spans="2:16" ht="15" x14ac:dyDescent="0.25">
      <c r="B47" s="37" t="s">
        <v>1802</v>
      </c>
      <c r="C47" s="38"/>
      <c r="D47" s="38"/>
      <c r="E47" s="38"/>
      <c r="F47" s="38"/>
      <c r="G47" s="38"/>
      <c r="H47" s="39">
        <v>4.6132748175578309</v>
      </c>
      <c r="I47" s="38"/>
      <c r="J47" s="39"/>
      <c r="K47" s="39">
        <v>2.4418129561054212</v>
      </c>
      <c r="L47" s="39"/>
      <c r="M47" s="39"/>
      <c r="N47" s="39">
        <v>3227.0500322704997</v>
      </c>
      <c r="O47" s="40"/>
      <c r="P47" s="40">
        <v>1.8763943784700049E-4</v>
      </c>
    </row>
    <row r="48" spans="2:16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  <c r="P48" s="14"/>
    </row>
    <row r="49" spans="2:16" ht="15" x14ac:dyDescent="0.25">
      <c r="B49" s="9" t="s">
        <v>1803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4" t="s">
        <v>1804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/>
      <c r="E51" s="3"/>
      <c r="F51" s="3"/>
      <c r="G51" s="3"/>
      <c r="H51" s="12"/>
      <c r="I51" s="26"/>
      <c r="J51" s="12"/>
      <c r="K51" s="12"/>
      <c r="L51" s="12"/>
      <c r="M51" s="12"/>
      <c r="N51" s="12"/>
      <c r="O51" s="36"/>
      <c r="P51" s="36"/>
    </row>
    <row r="52" spans="2:16" ht="15" x14ac:dyDescent="0.25">
      <c r="B52" s="34" t="s">
        <v>1809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35" t="s">
        <v>1827</v>
      </c>
      <c r="C53" s="3" t="s">
        <v>1828</v>
      </c>
      <c r="D53" s="3" t="s">
        <v>1798</v>
      </c>
      <c r="E53" s="3" t="s">
        <v>628</v>
      </c>
      <c r="F53" s="3" t="s">
        <v>212</v>
      </c>
      <c r="G53" s="3" t="s">
        <v>1829</v>
      </c>
      <c r="H53" s="12">
        <v>8.59</v>
      </c>
      <c r="I53" s="26" t="s">
        <v>39</v>
      </c>
      <c r="J53" s="12">
        <v>7.83</v>
      </c>
      <c r="K53" s="12">
        <v>7.7399999999999993</v>
      </c>
      <c r="L53" s="12">
        <v>16830451.812365938</v>
      </c>
      <c r="M53" s="12">
        <v>101.13</v>
      </c>
      <c r="N53" s="12">
        <v>17020.635916132356</v>
      </c>
      <c r="O53" s="36">
        <v>4.5605418884867521E-2</v>
      </c>
      <c r="P53" s="36">
        <v>9.8967866105703866E-4</v>
      </c>
    </row>
    <row r="54" spans="2:16" ht="15" x14ac:dyDescent="0.25">
      <c r="B54" s="35"/>
      <c r="C54" s="3"/>
      <c r="D54" s="3"/>
      <c r="E54" s="3"/>
      <c r="F54" s="3"/>
      <c r="G54" s="3"/>
      <c r="H54" s="12"/>
      <c r="I54" s="26"/>
      <c r="J54" s="12"/>
      <c r="K54" s="12"/>
      <c r="L54" s="12"/>
      <c r="M54" s="12"/>
      <c r="N54" s="12"/>
      <c r="O54" s="36"/>
      <c r="P54" s="36"/>
    </row>
    <row r="55" spans="2:16" ht="15" x14ac:dyDescent="0.25">
      <c r="B55" s="34" t="s">
        <v>1810</v>
      </c>
      <c r="C55" s="32"/>
      <c r="D55" s="32"/>
      <c r="E55" s="32"/>
      <c r="F55" s="32"/>
      <c r="G55" s="32"/>
      <c r="H55" s="4"/>
      <c r="I55" s="32"/>
      <c r="J55" s="4"/>
      <c r="K55" s="4"/>
      <c r="L55" s="4"/>
      <c r="M55" s="4"/>
      <c r="N55" s="4"/>
      <c r="O55" s="4"/>
      <c r="P55" s="4"/>
    </row>
    <row r="56" spans="2:16" ht="15" x14ac:dyDescent="0.25">
      <c r="B56" s="35"/>
      <c r="C56" s="3"/>
      <c r="D56" s="3"/>
      <c r="E56" s="3"/>
      <c r="F56" s="3"/>
      <c r="G56" s="3"/>
      <c r="H56" s="12"/>
      <c r="I56" s="26"/>
      <c r="J56" s="12"/>
      <c r="K56" s="12"/>
      <c r="L56" s="12"/>
      <c r="M56" s="12"/>
      <c r="N56" s="12"/>
      <c r="O56" s="36"/>
      <c r="P56" s="36"/>
    </row>
    <row r="57" spans="2:16" ht="15" x14ac:dyDescent="0.25">
      <c r="B57" s="34" t="s">
        <v>1820</v>
      </c>
      <c r="C57" s="32"/>
      <c r="D57" s="32"/>
      <c r="E57" s="32"/>
      <c r="F57" s="32"/>
      <c r="G57" s="32"/>
      <c r="H57" s="4"/>
      <c r="I57" s="32"/>
      <c r="J57" s="4"/>
      <c r="K57" s="4"/>
      <c r="L57" s="4"/>
      <c r="M57" s="4"/>
      <c r="N57" s="4"/>
      <c r="O57" s="4"/>
      <c r="P57" s="4"/>
    </row>
    <row r="58" spans="2:16" ht="15" x14ac:dyDescent="0.25">
      <c r="B58" s="35"/>
      <c r="C58" s="3"/>
      <c r="D58" s="3"/>
      <c r="E58" s="3"/>
      <c r="F58" s="3"/>
      <c r="G58" s="3"/>
      <c r="H58" s="12"/>
      <c r="I58" s="26"/>
      <c r="J58" s="12"/>
      <c r="K58" s="12"/>
      <c r="L58" s="12"/>
      <c r="M58" s="12"/>
      <c r="N58" s="12"/>
      <c r="O58" s="36"/>
      <c r="P58" s="36"/>
    </row>
    <row r="59" spans="2:16" ht="15" x14ac:dyDescent="0.25">
      <c r="B59" s="37" t="s">
        <v>1821</v>
      </c>
      <c r="C59" s="38"/>
      <c r="D59" s="38"/>
      <c r="E59" s="38"/>
      <c r="F59" s="38"/>
      <c r="G59" s="38"/>
      <c r="H59" s="39">
        <v>8.59</v>
      </c>
      <c r="I59" s="38"/>
      <c r="J59" s="39"/>
      <c r="K59" s="39">
        <v>7.7399999999999993</v>
      </c>
      <c r="L59" s="39"/>
      <c r="M59" s="39"/>
      <c r="N59" s="39">
        <v>17020.635916132356</v>
      </c>
      <c r="O59" s="40"/>
      <c r="P59" s="40">
        <v>9.8967866105703866E-4</v>
      </c>
    </row>
    <row r="60" spans="2:16" x14ac:dyDescent="0.2">
      <c r="B60" s="41"/>
      <c r="C60" s="42"/>
      <c r="D60" s="42"/>
      <c r="E60" s="42"/>
      <c r="F60" s="42"/>
      <c r="G60" s="42"/>
      <c r="H60" s="14"/>
      <c r="I60" s="42"/>
      <c r="J60" s="14"/>
      <c r="K60" s="14"/>
      <c r="L60" s="14"/>
      <c r="M60" s="14"/>
      <c r="N60" s="14"/>
      <c r="O60" s="14"/>
      <c r="P60" s="14"/>
    </row>
    <row r="61" spans="2:16" ht="15" x14ac:dyDescent="0.25">
      <c r="B61" s="43" t="s">
        <v>107</v>
      </c>
      <c r="C61" s="38"/>
      <c r="D61" s="38"/>
      <c r="E61" s="38"/>
      <c r="F61" s="38"/>
      <c r="G61" s="38"/>
      <c r="H61" s="39">
        <v>7.956194677207387</v>
      </c>
      <c r="I61" s="38"/>
      <c r="J61" s="39"/>
      <c r="K61" s="39">
        <v>6.8955817926777057</v>
      </c>
      <c r="L61" s="39"/>
      <c r="M61" s="39"/>
      <c r="N61" s="39">
        <v>20247.685948402857</v>
      </c>
      <c r="O61" s="40"/>
      <c r="P61" s="40">
        <v>1.1773180989040392E-3</v>
      </c>
    </row>
    <row r="62" spans="2:16" x14ac:dyDescent="0.2">
      <c r="B62" s="44"/>
      <c r="C62" s="42"/>
      <c r="D62" s="42"/>
      <c r="E62" s="42"/>
      <c r="F62" s="42"/>
      <c r="G62" s="42"/>
      <c r="H62" s="14"/>
      <c r="I62" s="42"/>
      <c r="J62" s="14"/>
      <c r="K62" s="14"/>
      <c r="L62" s="14"/>
      <c r="M62" s="14"/>
      <c r="N62" s="14"/>
      <c r="O62" s="14"/>
      <c r="P62" s="14"/>
    </row>
    <row r="63" spans="2:16" ht="15" x14ac:dyDescent="0.25">
      <c r="B63" s="45" t="s">
        <v>1830</v>
      </c>
      <c r="C63" s="38"/>
      <c r="D63" s="38"/>
      <c r="E63" s="38"/>
      <c r="F63" s="38"/>
      <c r="G63" s="38"/>
      <c r="H63" s="39">
        <v>4.124857652821813</v>
      </c>
      <c r="I63" s="38"/>
      <c r="J63" s="39"/>
      <c r="K63" s="39">
        <v>3.5645174705885454</v>
      </c>
      <c r="L63" s="39"/>
      <c r="M63" s="39"/>
      <c r="N63" s="39">
        <v>57571.731851643322</v>
      </c>
      <c r="O63" s="40"/>
      <c r="P63" s="40">
        <v>3.347554978228826E-3</v>
      </c>
    </row>
    <row r="64" spans="2:16" x14ac:dyDescent="0.2">
      <c r="B64" s="27"/>
      <c r="C64" s="46"/>
      <c r="D64" s="46"/>
      <c r="E64" s="46"/>
      <c r="F64" s="46"/>
      <c r="G64" s="46"/>
      <c r="H64" s="47"/>
      <c r="I64" s="46"/>
      <c r="J64" s="47"/>
      <c r="K64" s="47"/>
      <c r="L64" s="47"/>
      <c r="M64" s="47"/>
      <c r="N64" s="47"/>
      <c r="O64" s="47"/>
      <c r="P64" s="47"/>
    </row>
    <row r="66" spans="2:2" x14ac:dyDescent="0.2">
      <c r="B66" s="30" t="s">
        <v>45</v>
      </c>
    </row>
    <row r="68" spans="2:2" x14ac:dyDescent="0.2">
      <c r="B68" s="31" t="s">
        <v>46</v>
      </c>
    </row>
  </sheetData>
  <hyperlinks>
    <hyperlink ref="B68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3868</v>
      </c>
    </row>
    <row r="3" spans="2:15" ht="30" x14ac:dyDescent="0.2">
      <c r="B3" s="19" t="s">
        <v>16</v>
      </c>
      <c r="C3" s="20" t="s">
        <v>47</v>
      </c>
      <c r="D3" s="20" t="s">
        <v>110</v>
      </c>
      <c r="E3" s="20" t="s">
        <v>49</v>
      </c>
      <c r="F3" s="20" t="s">
        <v>1792</v>
      </c>
      <c r="G3" s="20" t="s">
        <v>219</v>
      </c>
      <c r="H3" s="20" t="s">
        <v>50</v>
      </c>
      <c r="I3" s="20" t="s">
        <v>111</v>
      </c>
      <c r="J3" s="20" t="s">
        <v>112</v>
      </c>
      <c r="K3" s="20" t="s">
        <v>120</v>
      </c>
      <c r="L3" s="20" t="s">
        <v>121</v>
      </c>
      <c r="M3" s="20" t="s">
        <v>1</v>
      </c>
      <c r="N3" s="20" t="s">
        <v>122</v>
      </c>
      <c r="O3" s="20" t="s">
        <v>2</v>
      </c>
    </row>
    <row r="4" spans="2:15" ht="15" x14ac:dyDescent="0.2">
      <c r="B4" s="49" t="s">
        <v>220</v>
      </c>
      <c r="C4" s="50"/>
      <c r="D4" s="50"/>
      <c r="E4" s="50"/>
      <c r="F4" s="50" t="s">
        <v>1832</v>
      </c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223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1833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/>
      <c r="H8" s="26"/>
      <c r="I8" s="12"/>
      <c r="J8" s="12"/>
      <c r="K8" s="12"/>
      <c r="L8" s="12"/>
      <c r="M8" s="12"/>
      <c r="N8" s="36"/>
      <c r="O8" s="36"/>
    </row>
    <row r="9" spans="2:15" ht="15" x14ac:dyDescent="0.25">
      <c r="B9" s="37" t="s">
        <v>2192</v>
      </c>
      <c r="C9" s="38"/>
      <c r="D9" s="38"/>
      <c r="E9" s="38"/>
      <c r="F9" s="38"/>
      <c r="G9" s="39"/>
      <c r="H9" s="38"/>
      <c r="I9" s="39"/>
      <c r="J9" s="39"/>
      <c r="K9" s="39"/>
      <c r="L9" s="39"/>
      <c r="M9" s="39"/>
      <c r="N9" s="40"/>
      <c r="O9" s="40"/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2193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1834</v>
      </c>
      <c r="C12" s="3" t="s">
        <v>1835</v>
      </c>
      <c r="D12" s="3" t="s">
        <v>128</v>
      </c>
      <c r="E12" s="3" t="s">
        <v>58</v>
      </c>
      <c r="F12" s="3" t="s">
        <v>1836</v>
      </c>
      <c r="G12" s="12">
        <v>2.77</v>
      </c>
      <c r="H12" s="26" t="s">
        <v>59</v>
      </c>
      <c r="I12" s="12">
        <v>4.8</v>
      </c>
      <c r="J12" s="12">
        <v>5.01</v>
      </c>
      <c r="K12" s="12">
        <v>7280000.0728000002</v>
      </c>
      <c r="L12" s="12">
        <v>132.6352</v>
      </c>
      <c r="M12" s="12">
        <v>9655.8437565584354</v>
      </c>
      <c r="N12" s="36">
        <v>0</v>
      </c>
      <c r="O12" s="36">
        <v>5.6144685589034054E-4</v>
      </c>
    </row>
    <row r="13" spans="2:15" ht="15" x14ac:dyDescent="0.25">
      <c r="B13" s="11" t="s">
        <v>1837</v>
      </c>
      <c r="C13" s="3" t="s">
        <v>1838</v>
      </c>
      <c r="D13" s="3" t="s">
        <v>128</v>
      </c>
      <c r="E13" s="3" t="s">
        <v>58</v>
      </c>
      <c r="F13" s="3" t="s">
        <v>1839</v>
      </c>
      <c r="G13" s="12">
        <v>3.6</v>
      </c>
      <c r="H13" s="26" t="s">
        <v>59</v>
      </c>
      <c r="I13" s="12">
        <v>4.8</v>
      </c>
      <c r="J13" s="12">
        <v>5.01</v>
      </c>
      <c r="K13" s="12">
        <v>12711000.127109999</v>
      </c>
      <c r="L13" s="12">
        <v>130.6146</v>
      </c>
      <c r="M13" s="12">
        <v>16602.418396024183</v>
      </c>
      <c r="N13" s="36">
        <v>0</v>
      </c>
      <c r="O13" s="36">
        <v>9.6536106461876734E-4</v>
      </c>
    </row>
    <row r="14" spans="2:15" ht="15" x14ac:dyDescent="0.25">
      <c r="B14" s="11" t="s">
        <v>1840</v>
      </c>
      <c r="C14" s="3" t="s">
        <v>1841</v>
      </c>
      <c r="D14" s="3" t="s">
        <v>128</v>
      </c>
      <c r="E14" s="3" t="s">
        <v>58</v>
      </c>
      <c r="F14" s="3" t="s">
        <v>1842</v>
      </c>
      <c r="G14" s="12">
        <v>4.2600000000000007</v>
      </c>
      <c r="H14" s="26" t="s">
        <v>59</v>
      </c>
      <c r="I14" s="12">
        <v>4.8</v>
      </c>
      <c r="J14" s="12">
        <v>5.01</v>
      </c>
      <c r="K14" s="12">
        <v>9925000.09925</v>
      </c>
      <c r="L14" s="12">
        <v>121.0896</v>
      </c>
      <c r="M14" s="12">
        <v>12018.141140181408</v>
      </c>
      <c r="N14" s="36">
        <v>0</v>
      </c>
      <c r="O14" s="36">
        <v>6.9880455058297106E-4</v>
      </c>
    </row>
    <row r="15" spans="2:15" ht="15" x14ac:dyDescent="0.25">
      <c r="B15" s="11" t="s">
        <v>1843</v>
      </c>
      <c r="C15" s="3" t="s">
        <v>1844</v>
      </c>
      <c r="D15" s="3" t="s">
        <v>128</v>
      </c>
      <c r="E15" s="3" t="s">
        <v>58</v>
      </c>
      <c r="F15" s="3" t="s">
        <v>1845</v>
      </c>
      <c r="G15" s="12">
        <v>4.34</v>
      </c>
      <c r="H15" s="26" t="s">
        <v>59</v>
      </c>
      <c r="I15" s="12">
        <v>4.8</v>
      </c>
      <c r="J15" s="12">
        <v>5.01</v>
      </c>
      <c r="K15" s="12">
        <v>1113000.01113</v>
      </c>
      <c r="L15" s="12">
        <v>120.13509999999999</v>
      </c>
      <c r="M15" s="12">
        <v>1337.1041433710411</v>
      </c>
      <c r="N15" s="36">
        <v>0</v>
      </c>
      <c r="O15" s="36">
        <v>7.7747003391984203E-5</v>
      </c>
    </row>
    <row r="16" spans="2:15" ht="15" x14ac:dyDescent="0.25">
      <c r="B16" s="11" t="s">
        <v>1846</v>
      </c>
      <c r="C16" s="3" t="s">
        <v>1847</v>
      </c>
      <c r="D16" s="3" t="s">
        <v>128</v>
      </c>
      <c r="E16" s="3" t="s">
        <v>58</v>
      </c>
      <c r="F16" s="3" t="s">
        <v>1848</v>
      </c>
      <c r="G16" s="12">
        <v>4.7300000000000004</v>
      </c>
      <c r="H16" s="26" t="s">
        <v>59</v>
      </c>
      <c r="I16" s="12">
        <v>4.8</v>
      </c>
      <c r="J16" s="12">
        <v>5.0199999999999996</v>
      </c>
      <c r="K16" s="12">
        <v>1330000.0133</v>
      </c>
      <c r="L16" s="12">
        <v>119.6623</v>
      </c>
      <c r="M16" s="12">
        <v>1591.5085259150851</v>
      </c>
      <c r="N16" s="36">
        <v>0</v>
      </c>
      <c r="O16" s="36">
        <v>9.2539552267587228E-5</v>
      </c>
    </row>
    <row r="17" spans="2:15" ht="15" x14ac:dyDescent="0.25">
      <c r="B17" s="11" t="s">
        <v>1849</v>
      </c>
      <c r="C17" s="3" t="s">
        <v>1850</v>
      </c>
      <c r="D17" s="3" t="s">
        <v>128</v>
      </c>
      <c r="E17" s="3" t="s">
        <v>58</v>
      </c>
      <c r="F17" s="3" t="s">
        <v>1851</v>
      </c>
      <c r="G17" s="12">
        <v>0</v>
      </c>
      <c r="H17" s="26" t="s">
        <v>59</v>
      </c>
      <c r="I17" s="12">
        <v>4.8</v>
      </c>
      <c r="J17" s="12">
        <v>5</v>
      </c>
      <c r="K17" s="12">
        <v>535000.00534999999</v>
      </c>
      <c r="L17" s="12">
        <v>146.239</v>
      </c>
      <c r="M17" s="12">
        <v>782.37880782378807</v>
      </c>
      <c r="N17" s="36">
        <v>0</v>
      </c>
      <c r="O17" s="36">
        <v>4.5492049461709872E-5</v>
      </c>
    </row>
    <row r="18" spans="2:15" ht="15" x14ac:dyDescent="0.25">
      <c r="B18" s="11" t="s">
        <v>1852</v>
      </c>
      <c r="C18" s="3" t="s">
        <v>1853</v>
      </c>
      <c r="D18" s="3" t="s">
        <v>128</v>
      </c>
      <c r="E18" s="3" t="s">
        <v>58</v>
      </c>
      <c r="F18" s="3" t="s">
        <v>1851</v>
      </c>
      <c r="G18" s="12">
        <v>0</v>
      </c>
      <c r="H18" s="26" t="s">
        <v>59</v>
      </c>
      <c r="I18" s="12">
        <v>4.8</v>
      </c>
      <c r="J18" s="12">
        <v>5</v>
      </c>
      <c r="K18" s="12">
        <v>5099000.0509899994</v>
      </c>
      <c r="L18" s="12">
        <v>146.239</v>
      </c>
      <c r="M18" s="12">
        <v>7456.7281145672796</v>
      </c>
      <c r="N18" s="36">
        <v>0</v>
      </c>
      <c r="O18" s="36">
        <v>4.335774957325005E-4</v>
      </c>
    </row>
    <row r="19" spans="2:15" ht="15" x14ac:dyDescent="0.25">
      <c r="B19" s="11" t="s">
        <v>1854</v>
      </c>
      <c r="C19" s="3" t="s">
        <v>1855</v>
      </c>
      <c r="D19" s="3" t="s">
        <v>128</v>
      </c>
      <c r="E19" s="3" t="s">
        <v>58</v>
      </c>
      <c r="F19" s="3" t="s">
        <v>1856</v>
      </c>
      <c r="G19" s="12">
        <v>0.09</v>
      </c>
      <c r="H19" s="26" t="s">
        <v>59</v>
      </c>
      <c r="I19" s="12">
        <v>4.8</v>
      </c>
      <c r="J19" s="12">
        <v>4.8599999999999994</v>
      </c>
      <c r="K19" s="12">
        <v>4116000.0411599996</v>
      </c>
      <c r="L19" s="12">
        <v>146.12719999999999</v>
      </c>
      <c r="M19" s="12">
        <v>6014.5967101459664</v>
      </c>
      <c r="N19" s="36">
        <v>0</v>
      </c>
      <c r="O19" s="36">
        <v>3.4972359718084701E-4</v>
      </c>
    </row>
    <row r="20" spans="2:15" ht="15" x14ac:dyDescent="0.25">
      <c r="B20" s="11" t="s">
        <v>1854</v>
      </c>
      <c r="C20" s="3" t="s">
        <v>1857</v>
      </c>
      <c r="D20" s="3" t="s">
        <v>128</v>
      </c>
      <c r="E20" s="3" t="s">
        <v>58</v>
      </c>
      <c r="F20" s="3" t="s">
        <v>1856</v>
      </c>
      <c r="G20" s="12">
        <v>0.09</v>
      </c>
      <c r="H20" s="26" t="s">
        <v>59</v>
      </c>
      <c r="I20" s="12">
        <v>4.8</v>
      </c>
      <c r="J20" s="12">
        <v>4.8600000000000003</v>
      </c>
      <c r="K20" s="12">
        <v>490000.00489999994</v>
      </c>
      <c r="L20" s="12">
        <v>146.12719999999999</v>
      </c>
      <c r="M20" s="12">
        <v>716.02337716023362</v>
      </c>
      <c r="N20" s="36">
        <v>0</v>
      </c>
      <c r="O20" s="36">
        <v>4.1633759201783308E-5</v>
      </c>
    </row>
    <row r="21" spans="2:15" ht="15" x14ac:dyDescent="0.25">
      <c r="B21" s="11" t="s">
        <v>1858</v>
      </c>
      <c r="C21" s="3" t="s">
        <v>1859</v>
      </c>
      <c r="D21" s="3" t="s">
        <v>128</v>
      </c>
      <c r="E21" s="3" t="s">
        <v>58</v>
      </c>
      <c r="F21" s="3" t="s">
        <v>1860</v>
      </c>
      <c r="G21" s="12">
        <v>0.16</v>
      </c>
      <c r="H21" s="26" t="s">
        <v>59</v>
      </c>
      <c r="I21" s="12">
        <v>4.8</v>
      </c>
      <c r="J21" s="12">
        <v>5.1099999999999994</v>
      </c>
      <c r="K21" s="12">
        <v>4529000.0452899998</v>
      </c>
      <c r="L21" s="12">
        <v>145.06559999999999</v>
      </c>
      <c r="M21" s="12">
        <v>6570.0220557002185</v>
      </c>
      <c r="N21" s="36">
        <v>0</v>
      </c>
      <c r="O21" s="36">
        <v>3.8201925375994523E-4</v>
      </c>
    </row>
    <row r="22" spans="2:15" ht="15" x14ac:dyDescent="0.25">
      <c r="B22" s="11" t="s">
        <v>1858</v>
      </c>
      <c r="C22" s="3" t="s">
        <v>1861</v>
      </c>
      <c r="D22" s="3" t="s">
        <v>128</v>
      </c>
      <c r="E22" s="3" t="s">
        <v>58</v>
      </c>
      <c r="F22" s="3" t="s">
        <v>1860</v>
      </c>
      <c r="G22" s="12">
        <v>0.16</v>
      </c>
      <c r="H22" s="26" t="s">
        <v>59</v>
      </c>
      <c r="I22" s="12">
        <v>4.8</v>
      </c>
      <c r="J22" s="12">
        <v>5.1100000000000003</v>
      </c>
      <c r="K22" s="12">
        <v>520000.0051999999</v>
      </c>
      <c r="L22" s="12">
        <v>145.06559999999999</v>
      </c>
      <c r="M22" s="12">
        <v>754.34123754341226</v>
      </c>
      <c r="N22" s="36">
        <v>0</v>
      </c>
      <c r="O22" s="36">
        <v>4.3861782228975352E-5</v>
      </c>
    </row>
    <row r="23" spans="2:15" ht="15" x14ac:dyDescent="0.25">
      <c r="B23" s="11" t="s">
        <v>1862</v>
      </c>
      <c r="C23" s="3" t="s">
        <v>1863</v>
      </c>
      <c r="D23" s="3" t="s">
        <v>128</v>
      </c>
      <c r="E23" s="3" t="s">
        <v>58</v>
      </c>
      <c r="F23" s="3" t="s">
        <v>1864</v>
      </c>
      <c r="G23" s="12">
        <v>0.25</v>
      </c>
      <c r="H23" s="26" t="s">
        <v>59</v>
      </c>
      <c r="I23" s="12">
        <v>4.8</v>
      </c>
      <c r="J23" s="12">
        <v>5.04</v>
      </c>
      <c r="K23" s="12">
        <v>550000.00549999997</v>
      </c>
      <c r="L23" s="12">
        <v>144.57230000000001</v>
      </c>
      <c r="M23" s="12">
        <v>795.14746795147448</v>
      </c>
      <c r="N23" s="36">
        <v>0</v>
      </c>
      <c r="O23" s="36">
        <v>4.6234493546697541E-5</v>
      </c>
    </row>
    <row r="24" spans="2:15" ht="15" x14ac:dyDescent="0.25">
      <c r="B24" s="11" t="s">
        <v>1865</v>
      </c>
      <c r="C24" s="3" t="s">
        <v>1866</v>
      </c>
      <c r="D24" s="3" t="s">
        <v>128</v>
      </c>
      <c r="E24" s="3" t="s">
        <v>58</v>
      </c>
      <c r="F24" s="3" t="s">
        <v>1864</v>
      </c>
      <c r="G24" s="12">
        <v>0.25</v>
      </c>
      <c r="H24" s="26" t="s">
        <v>59</v>
      </c>
      <c r="I24" s="12">
        <v>4.8</v>
      </c>
      <c r="J24" s="12">
        <v>5.0399999999999991</v>
      </c>
      <c r="K24" s="12">
        <v>4598000.0459799999</v>
      </c>
      <c r="L24" s="12">
        <v>144.57230000000001</v>
      </c>
      <c r="M24" s="12">
        <v>6647.4324664743235</v>
      </c>
      <c r="N24" s="36">
        <v>0</v>
      </c>
      <c r="O24" s="36">
        <v>3.8652034479228311E-4</v>
      </c>
    </row>
    <row r="25" spans="2:15" ht="15" x14ac:dyDescent="0.25">
      <c r="B25" s="11" t="s">
        <v>1867</v>
      </c>
      <c r="C25" s="3" t="s">
        <v>1868</v>
      </c>
      <c r="D25" s="3" t="s">
        <v>128</v>
      </c>
      <c r="E25" s="3" t="s">
        <v>58</v>
      </c>
      <c r="F25" s="3" t="s">
        <v>1869</v>
      </c>
      <c r="G25" s="12">
        <v>0.33</v>
      </c>
      <c r="H25" s="26" t="s">
        <v>59</v>
      </c>
      <c r="I25" s="12">
        <v>4.8</v>
      </c>
      <c r="J25" s="12">
        <v>5.05</v>
      </c>
      <c r="K25" s="12">
        <v>4772000.0477200001</v>
      </c>
      <c r="L25" s="12">
        <v>144.26679999999999</v>
      </c>
      <c r="M25" s="12">
        <v>6884.4140688441394</v>
      </c>
      <c r="N25" s="36">
        <v>0</v>
      </c>
      <c r="O25" s="36">
        <v>4.0029983200322896E-4</v>
      </c>
    </row>
    <row r="26" spans="2:15" ht="15" x14ac:dyDescent="0.25">
      <c r="B26" s="11" t="s">
        <v>1867</v>
      </c>
      <c r="C26" s="3" t="s">
        <v>1870</v>
      </c>
      <c r="D26" s="3" t="s">
        <v>128</v>
      </c>
      <c r="E26" s="3" t="s">
        <v>58</v>
      </c>
      <c r="F26" s="3" t="s">
        <v>1871</v>
      </c>
      <c r="G26" s="12">
        <v>0.32999999999999996</v>
      </c>
      <c r="H26" s="26" t="s">
        <v>59</v>
      </c>
      <c r="I26" s="12">
        <v>4.8</v>
      </c>
      <c r="J26" s="12">
        <v>5.05</v>
      </c>
      <c r="K26" s="12">
        <v>560000.00559999992</v>
      </c>
      <c r="L26" s="12">
        <v>144.26689999999999</v>
      </c>
      <c r="M26" s="12">
        <v>807.89450807894502</v>
      </c>
      <c r="N26" s="36">
        <v>0</v>
      </c>
      <c r="O26" s="36">
        <v>4.6975680519261727E-5</v>
      </c>
    </row>
    <row r="27" spans="2:15" ht="15" x14ac:dyDescent="0.25">
      <c r="B27" s="11" t="s">
        <v>1872</v>
      </c>
      <c r="C27" s="3" t="s">
        <v>1873</v>
      </c>
      <c r="D27" s="3" t="s">
        <v>128</v>
      </c>
      <c r="E27" s="3" t="s">
        <v>58</v>
      </c>
      <c r="F27" s="3" t="s">
        <v>1874</v>
      </c>
      <c r="G27" s="12">
        <v>0.42</v>
      </c>
      <c r="H27" s="26" t="s">
        <v>59</v>
      </c>
      <c r="I27" s="12">
        <v>4.8</v>
      </c>
      <c r="J27" s="12">
        <v>5.0199999999999996</v>
      </c>
      <c r="K27" s="12">
        <v>4972000.0497200005</v>
      </c>
      <c r="L27" s="12">
        <v>141.73500000000001</v>
      </c>
      <c r="M27" s="12">
        <v>7047.0647704706462</v>
      </c>
      <c r="N27" s="36">
        <v>0</v>
      </c>
      <c r="O27" s="36">
        <v>4.0975728878679939E-4</v>
      </c>
    </row>
    <row r="28" spans="2:15" ht="15" x14ac:dyDescent="0.25">
      <c r="B28" s="11" t="s">
        <v>1872</v>
      </c>
      <c r="C28" s="3" t="s">
        <v>1875</v>
      </c>
      <c r="D28" s="3" t="s">
        <v>128</v>
      </c>
      <c r="E28" s="3" t="s">
        <v>58</v>
      </c>
      <c r="F28" s="3" t="s">
        <v>1874</v>
      </c>
      <c r="G28" s="12">
        <v>0.42</v>
      </c>
      <c r="H28" s="26" t="s">
        <v>59</v>
      </c>
      <c r="I28" s="12">
        <v>4.8</v>
      </c>
      <c r="J28" s="12">
        <v>5.0199999999999996</v>
      </c>
      <c r="K28" s="12">
        <v>590000.00589999999</v>
      </c>
      <c r="L28" s="12">
        <v>141.73500000000001</v>
      </c>
      <c r="M28" s="12">
        <v>836.23655836236549</v>
      </c>
      <c r="N28" s="36">
        <v>0</v>
      </c>
      <c r="O28" s="36">
        <v>4.8623651988384165E-5</v>
      </c>
    </row>
    <row r="29" spans="2:15" ht="15" x14ac:dyDescent="0.25">
      <c r="B29" s="11" t="s">
        <v>1872</v>
      </c>
      <c r="C29" s="3" t="s">
        <v>1876</v>
      </c>
      <c r="D29" s="3" t="s">
        <v>128</v>
      </c>
      <c r="E29" s="3" t="s">
        <v>58</v>
      </c>
      <c r="F29" s="3" t="s">
        <v>1877</v>
      </c>
      <c r="G29" s="12">
        <v>0.42</v>
      </c>
      <c r="H29" s="26" t="s">
        <v>59</v>
      </c>
      <c r="I29" s="12">
        <v>4.8</v>
      </c>
      <c r="J29" s="12">
        <v>4.88</v>
      </c>
      <c r="K29" s="12">
        <v>36000.000359999998</v>
      </c>
      <c r="L29" s="12">
        <v>141.8134</v>
      </c>
      <c r="M29" s="12">
        <v>51.052820510528193</v>
      </c>
      <c r="N29" s="36">
        <v>0</v>
      </c>
      <c r="O29" s="36">
        <v>2.968507598365102E-6</v>
      </c>
    </row>
    <row r="30" spans="2:15" ht="15" x14ac:dyDescent="0.25">
      <c r="B30" s="11" t="s">
        <v>1878</v>
      </c>
      <c r="C30" s="3" t="s">
        <v>1879</v>
      </c>
      <c r="D30" s="3" t="s">
        <v>128</v>
      </c>
      <c r="E30" s="3" t="s">
        <v>58</v>
      </c>
      <c r="F30" s="3" t="s">
        <v>1880</v>
      </c>
      <c r="G30" s="12">
        <v>0.49000000000000005</v>
      </c>
      <c r="H30" s="26" t="s">
        <v>59</v>
      </c>
      <c r="I30" s="12">
        <v>4.8</v>
      </c>
      <c r="J30" s="12">
        <v>5.04</v>
      </c>
      <c r="K30" s="12">
        <v>750000.00749999995</v>
      </c>
      <c r="L30" s="12">
        <v>143.98859999999999</v>
      </c>
      <c r="M30" s="12">
        <v>1079.9144507991443</v>
      </c>
      <c r="N30" s="36">
        <v>0</v>
      </c>
      <c r="O30" s="36">
        <v>6.2792500408874458E-5</v>
      </c>
    </row>
    <row r="31" spans="2:15" ht="15" x14ac:dyDescent="0.25">
      <c r="B31" s="11" t="s">
        <v>1881</v>
      </c>
      <c r="C31" s="3" t="s">
        <v>1882</v>
      </c>
      <c r="D31" s="3" t="s">
        <v>128</v>
      </c>
      <c r="E31" s="3" t="s">
        <v>58</v>
      </c>
      <c r="F31" s="3" t="s">
        <v>1880</v>
      </c>
      <c r="G31" s="12">
        <v>0.49</v>
      </c>
      <c r="H31" s="26" t="s">
        <v>59</v>
      </c>
      <c r="I31" s="12">
        <v>4.8</v>
      </c>
      <c r="J31" s="12">
        <v>5.04</v>
      </c>
      <c r="K31" s="12">
        <v>5621000.0562100001</v>
      </c>
      <c r="L31" s="12">
        <v>143.98859999999999</v>
      </c>
      <c r="M31" s="12">
        <v>8093.5979509359768</v>
      </c>
      <c r="N31" s="36">
        <v>0</v>
      </c>
      <c r="O31" s="36">
        <v>4.7060880819524962E-4</v>
      </c>
    </row>
    <row r="32" spans="2:15" ht="15" x14ac:dyDescent="0.25">
      <c r="B32" s="11" t="s">
        <v>1883</v>
      </c>
      <c r="C32" s="3" t="s">
        <v>1884</v>
      </c>
      <c r="D32" s="3" t="s">
        <v>128</v>
      </c>
      <c r="E32" s="3" t="s">
        <v>58</v>
      </c>
      <c r="F32" s="3" t="s">
        <v>1885</v>
      </c>
      <c r="G32" s="12">
        <v>0.56999999999999995</v>
      </c>
      <c r="H32" s="26" t="s">
        <v>59</v>
      </c>
      <c r="I32" s="12">
        <v>4.8</v>
      </c>
      <c r="J32" s="12">
        <v>5.0100000000000007</v>
      </c>
      <c r="K32" s="12">
        <v>6933000.0693299994</v>
      </c>
      <c r="L32" s="12">
        <v>142.86000000000001</v>
      </c>
      <c r="M32" s="12">
        <v>9904.4805290448021</v>
      </c>
      <c r="N32" s="36">
        <v>0</v>
      </c>
      <c r="O32" s="36">
        <v>5.7590404240771516E-4</v>
      </c>
    </row>
    <row r="33" spans="2:15" ht="15" x14ac:dyDescent="0.25">
      <c r="B33" s="11" t="s">
        <v>1883</v>
      </c>
      <c r="C33" s="3" t="s">
        <v>1886</v>
      </c>
      <c r="D33" s="3" t="s">
        <v>128</v>
      </c>
      <c r="E33" s="3" t="s">
        <v>58</v>
      </c>
      <c r="F33" s="3" t="s">
        <v>1885</v>
      </c>
      <c r="G33" s="12">
        <v>0.56999999999999995</v>
      </c>
      <c r="H33" s="26" t="s">
        <v>59</v>
      </c>
      <c r="I33" s="12">
        <v>4.8</v>
      </c>
      <c r="J33" s="12">
        <v>5.01</v>
      </c>
      <c r="K33" s="12">
        <v>327000.00326999999</v>
      </c>
      <c r="L33" s="12">
        <v>142.86000000000001</v>
      </c>
      <c r="M33" s="12">
        <v>467.15205467152049</v>
      </c>
      <c r="N33" s="36">
        <v>0</v>
      </c>
      <c r="O33" s="36">
        <v>2.7162934584550556E-5</v>
      </c>
    </row>
    <row r="34" spans="2:15" ht="15" x14ac:dyDescent="0.25">
      <c r="B34" s="11" t="s">
        <v>1887</v>
      </c>
      <c r="C34" s="3" t="s">
        <v>1888</v>
      </c>
      <c r="D34" s="3" t="s">
        <v>128</v>
      </c>
      <c r="E34" s="3" t="s">
        <v>58</v>
      </c>
      <c r="F34" s="3" t="s">
        <v>1889</v>
      </c>
      <c r="G34" s="12">
        <v>0.66</v>
      </c>
      <c r="H34" s="26" t="s">
        <v>59</v>
      </c>
      <c r="I34" s="12">
        <v>4.8</v>
      </c>
      <c r="J34" s="12">
        <v>5</v>
      </c>
      <c r="K34" s="12">
        <v>6323000.0632299995</v>
      </c>
      <c r="L34" s="12">
        <v>142.46539999999999</v>
      </c>
      <c r="M34" s="12">
        <v>9008.0882500808802</v>
      </c>
      <c r="N34" s="36">
        <v>0</v>
      </c>
      <c r="O34" s="36">
        <v>5.2378258732235967E-4</v>
      </c>
    </row>
    <row r="35" spans="2:15" ht="15" x14ac:dyDescent="0.25">
      <c r="B35" s="11" t="s">
        <v>1887</v>
      </c>
      <c r="C35" s="3" t="s">
        <v>1890</v>
      </c>
      <c r="D35" s="3" t="s">
        <v>128</v>
      </c>
      <c r="E35" s="3" t="s">
        <v>58</v>
      </c>
      <c r="F35" s="3" t="s">
        <v>1889</v>
      </c>
      <c r="G35" s="12">
        <v>0.66</v>
      </c>
      <c r="H35" s="26" t="s">
        <v>59</v>
      </c>
      <c r="I35" s="12">
        <v>4.8</v>
      </c>
      <c r="J35" s="12">
        <v>5</v>
      </c>
      <c r="K35" s="12">
        <v>750000.00749999995</v>
      </c>
      <c r="L35" s="12">
        <v>142.46539999999999</v>
      </c>
      <c r="M35" s="12">
        <v>1068.4906506849061</v>
      </c>
      <c r="N35" s="36">
        <v>0</v>
      </c>
      <c r="O35" s="36">
        <v>6.2128254298626209E-5</v>
      </c>
    </row>
    <row r="36" spans="2:15" ht="15" x14ac:dyDescent="0.25">
      <c r="B36" s="11" t="s">
        <v>1891</v>
      </c>
      <c r="C36" s="3" t="s">
        <v>1892</v>
      </c>
      <c r="D36" s="3" t="s">
        <v>128</v>
      </c>
      <c r="E36" s="3" t="s">
        <v>58</v>
      </c>
      <c r="F36" s="3" t="s">
        <v>1893</v>
      </c>
      <c r="G36" s="12">
        <v>0.74</v>
      </c>
      <c r="H36" s="26" t="s">
        <v>59</v>
      </c>
      <c r="I36" s="12">
        <v>4.8</v>
      </c>
      <c r="J36" s="12">
        <v>5</v>
      </c>
      <c r="K36" s="12">
        <v>700000.00699999998</v>
      </c>
      <c r="L36" s="12">
        <v>141.1661</v>
      </c>
      <c r="M36" s="12">
        <v>988.16236988162359</v>
      </c>
      <c r="N36" s="36">
        <v>0</v>
      </c>
      <c r="O36" s="36">
        <v>5.7457501350138775E-5</v>
      </c>
    </row>
    <row r="37" spans="2:15" ht="15" x14ac:dyDescent="0.25">
      <c r="B37" s="11" t="s">
        <v>1891</v>
      </c>
      <c r="C37" s="3" t="s">
        <v>1894</v>
      </c>
      <c r="D37" s="3" t="s">
        <v>128</v>
      </c>
      <c r="E37" s="3" t="s">
        <v>58</v>
      </c>
      <c r="F37" s="3" t="s">
        <v>1893</v>
      </c>
      <c r="G37" s="12">
        <v>0.74</v>
      </c>
      <c r="H37" s="26" t="s">
        <v>59</v>
      </c>
      <c r="I37" s="12">
        <v>4.8</v>
      </c>
      <c r="J37" s="12">
        <v>5</v>
      </c>
      <c r="K37" s="12">
        <v>524000.00523999997</v>
      </c>
      <c r="L37" s="12">
        <v>141.16679999999999</v>
      </c>
      <c r="M37" s="12">
        <v>739.7137973971378</v>
      </c>
      <c r="N37" s="36">
        <v>0</v>
      </c>
      <c r="O37" s="36">
        <v>4.3011257874304442E-5</v>
      </c>
    </row>
    <row r="38" spans="2:15" ht="15" x14ac:dyDescent="0.25">
      <c r="B38" s="11" t="s">
        <v>1895</v>
      </c>
      <c r="C38" s="3" t="s">
        <v>1896</v>
      </c>
      <c r="D38" s="3" t="s">
        <v>128</v>
      </c>
      <c r="E38" s="3" t="s">
        <v>58</v>
      </c>
      <c r="F38" s="3" t="s">
        <v>1893</v>
      </c>
      <c r="G38" s="12">
        <v>0.74</v>
      </c>
      <c r="H38" s="26" t="s">
        <v>59</v>
      </c>
      <c r="I38" s="12">
        <v>4.8</v>
      </c>
      <c r="J38" s="12">
        <v>5</v>
      </c>
      <c r="K38" s="12">
        <v>5660000.0565999998</v>
      </c>
      <c r="L38" s="12">
        <v>141.1661</v>
      </c>
      <c r="M38" s="12">
        <v>7989.99906989999</v>
      </c>
      <c r="N38" s="36">
        <v>0</v>
      </c>
      <c r="O38" s="36">
        <v>4.6458496734841473E-4</v>
      </c>
    </row>
    <row r="39" spans="2:15" ht="15" x14ac:dyDescent="0.25">
      <c r="B39" s="11" t="s">
        <v>1897</v>
      </c>
      <c r="C39" s="3" t="s">
        <v>1898</v>
      </c>
      <c r="D39" s="3" t="s">
        <v>128</v>
      </c>
      <c r="E39" s="3" t="s">
        <v>58</v>
      </c>
      <c r="F39" s="3" t="s">
        <v>1899</v>
      </c>
      <c r="G39" s="12">
        <v>0.82</v>
      </c>
      <c r="H39" s="26" t="s">
        <v>59</v>
      </c>
      <c r="I39" s="12">
        <v>4.8</v>
      </c>
      <c r="J39" s="12">
        <v>4.9900000000000011</v>
      </c>
      <c r="K39" s="12">
        <v>4355000.0435499996</v>
      </c>
      <c r="L39" s="12">
        <v>138.65</v>
      </c>
      <c r="M39" s="12">
        <v>6038.2088003820863</v>
      </c>
      <c r="N39" s="36">
        <v>0</v>
      </c>
      <c r="O39" s="36">
        <v>3.5109654129202988E-4</v>
      </c>
    </row>
    <row r="40" spans="2:15" ht="15" x14ac:dyDescent="0.25">
      <c r="B40" s="11" t="s">
        <v>1897</v>
      </c>
      <c r="C40" s="3" t="s">
        <v>1900</v>
      </c>
      <c r="D40" s="3" t="s">
        <v>128</v>
      </c>
      <c r="E40" s="3" t="s">
        <v>58</v>
      </c>
      <c r="F40" s="3" t="s">
        <v>1899</v>
      </c>
      <c r="G40" s="12">
        <v>0.81999999999999984</v>
      </c>
      <c r="H40" s="26" t="s">
        <v>59</v>
      </c>
      <c r="I40" s="12">
        <v>4.8</v>
      </c>
      <c r="J40" s="12">
        <v>4.99</v>
      </c>
      <c r="K40" s="12">
        <v>700000.00699999998</v>
      </c>
      <c r="L40" s="12">
        <v>138.65</v>
      </c>
      <c r="M40" s="12">
        <v>970.55019970550177</v>
      </c>
      <c r="N40" s="36">
        <v>0</v>
      </c>
      <c r="O40" s="36">
        <v>5.6433427450426705E-5</v>
      </c>
    </row>
    <row r="41" spans="2:15" ht="15" x14ac:dyDescent="0.25">
      <c r="B41" s="11" t="s">
        <v>1897</v>
      </c>
      <c r="C41" s="3" t="s">
        <v>1901</v>
      </c>
      <c r="D41" s="3" t="s">
        <v>128</v>
      </c>
      <c r="E41" s="3" t="s">
        <v>58</v>
      </c>
      <c r="F41" s="3" t="s">
        <v>1899</v>
      </c>
      <c r="G41" s="12">
        <v>0.82</v>
      </c>
      <c r="H41" s="26" t="s">
        <v>59</v>
      </c>
      <c r="I41" s="12">
        <v>4.8</v>
      </c>
      <c r="J41" s="12">
        <v>4.9899999999999993</v>
      </c>
      <c r="K41" s="12">
        <v>604000.00604000001</v>
      </c>
      <c r="L41" s="12">
        <v>138.65119999999999</v>
      </c>
      <c r="M41" s="12">
        <v>837.45334837453333</v>
      </c>
      <c r="N41" s="36">
        <v>0</v>
      </c>
      <c r="O41" s="36">
        <v>4.8694403229169976E-5</v>
      </c>
    </row>
    <row r="42" spans="2:15" ht="15" x14ac:dyDescent="0.25">
      <c r="B42" s="11" t="s">
        <v>1902</v>
      </c>
      <c r="C42" s="3" t="s">
        <v>1903</v>
      </c>
      <c r="D42" s="3" t="s">
        <v>128</v>
      </c>
      <c r="E42" s="3" t="s">
        <v>58</v>
      </c>
      <c r="F42" s="3" t="s">
        <v>1904</v>
      </c>
      <c r="G42" s="12">
        <v>0.91</v>
      </c>
      <c r="H42" s="26" t="s">
        <v>59</v>
      </c>
      <c r="I42" s="12">
        <v>4.8</v>
      </c>
      <c r="J42" s="12">
        <v>5</v>
      </c>
      <c r="K42" s="12">
        <v>8536000.085359998</v>
      </c>
      <c r="L42" s="12">
        <v>134.04499999999999</v>
      </c>
      <c r="M42" s="12">
        <v>11442.084774420846</v>
      </c>
      <c r="N42" s="36">
        <v>0</v>
      </c>
      <c r="O42" s="36">
        <v>6.6530928662406465E-4</v>
      </c>
    </row>
    <row r="43" spans="2:15" ht="15" x14ac:dyDescent="0.25">
      <c r="B43" s="11" t="s">
        <v>1902</v>
      </c>
      <c r="C43" s="3" t="s">
        <v>1905</v>
      </c>
      <c r="D43" s="3" t="s">
        <v>128</v>
      </c>
      <c r="E43" s="3" t="s">
        <v>58</v>
      </c>
      <c r="F43" s="3" t="s">
        <v>1904</v>
      </c>
      <c r="G43" s="12">
        <v>0.91</v>
      </c>
      <c r="H43" s="26" t="s">
        <v>59</v>
      </c>
      <c r="I43" s="12">
        <v>4.8</v>
      </c>
      <c r="J43" s="12">
        <v>5</v>
      </c>
      <c r="K43" s="12">
        <v>770000.00769999996</v>
      </c>
      <c r="L43" s="12">
        <v>134.04499999999999</v>
      </c>
      <c r="M43" s="12">
        <v>1032.1468303214681</v>
      </c>
      <c r="N43" s="36">
        <v>0</v>
      </c>
      <c r="O43" s="36">
        <v>6.0015013427238251E-5</v>
      </c>
    </row>
    <row r="44" spans="2:15" ht="15" x14ac:dyDescent="0.25">
      <c r="B44" s="11" t="s">
        <v>1906</v>
      </c>
      <c r="C44" s="3" t="s">
        <v>1907</v>
      </c>
      <c r="D44" s="3" t="s">
        <v>128</v>
      </c>
      <c r="E44" s="3" t="s">
        <v>58</v>
      </c>
      <c r="F44" s="3" t="s">
        <v>1908</v>
      </c>
      <c r="G44" s="12">
        <v>0.97</v>
      </c>
      <c r="H44" s="26" t="s">
        <v>59</v>
      </c>
      <c r="I44" s="12">
        <v>4.8</v>
      </c>
      <c r="J44" s="12">
        <v>5</v>
      </c>
      <c r="K44" s="12">
        <v>1000000.0099999999</v>
      </c>
      <c r="L44" s="12">
        <v>134.97640000000001</v>
      </c>
      <c r="M44" s="12">
        <v>1349.7645034976447</v>
      </c>
      <c r="N44" s="36">
        <v>0</v>
      </c>
      <c r="O44" s="36">
        <v>7.8483150285692284E-5</v>
      </c>
    </row>
    <row r="45" spans="2:15" ht="15" x14ac:dyDescent="0.25">
      <c r="B45" s="11" t="s">
        <v>1906</v>
      </c>
      <c r="C45" s="3" t="s">
        <v>1909</v>
      </c>
      <c r="D45" s="3" t="s">
        <v>128</v>
      </c>
      <c r="E45" s="3" t="s">
        <v>58</v>
      </c>
      <c r="F45" s="3" t="s">
        <v>1908</v>
      </c>
      <c r="G45" s="12">
        <v>0.97</v>
      </c>
      <c r="H45" s="26" t="s">
        <v>59</v>
      </c>
      <c r="I45" s="12">
        <v>4.8</v>
      </c>
      <c r="J45" s="12">
        <v>5</v>
      </c>
      <c r="K45" s="12">
        <v>97000.000969999994</v>
      </c>
      <c r="L45" s="12">
        <v>134.97499999999999</v>
      </c>
      <c r="M45" s="12">
        <v>130.92571130925708</v>
      </c>
      <c r="N45" s="36">
        <v>0</v>
      </c>
      <c r="O45" s="36">
        <v>7.6127815261986668E-6</v>
      </c>
    </row>
    <row r="46" spans="2:15" ht="15" x14ac:dyDescent="0.25">
      <c r="B46" s="11" t="s">
        <v>1910</v>
      </c>
      <c r="C46" s="3" t="s">
        <v>1911</v>
      </c>
      <c r="D46" s="3" t="s">
        <v>128</v>
      </c>
      <c r="E46" s="3" t="s">
        <v>58</v>
      </c>
      <c r="F46" s="3" t="s">
        <v>1908</v>
      </c>
      <c r="G46" s="12">
        <v>0.97</v>
      </c>
      <c r="H46" s="26" t="s">
        <v>59</v>
      </c>
      <c r="I46" s="12">
        <v>4.8</v>
      </c>
      <c r="J46" s="12">
        <v>5</v>
      </c>
      <c r="K46" s="12">
        <v>7059000.0705899997</v>
      </c>
      <c r="L46" s="12">
        <v>134.97640000000001</v>
      </c>
      <c r="M46" s="12">
        <v>9527.9875452798733</v>
      </c>
      <c r="N46" s="36">
        <v>0</v>
      </c>
      <c r="O46" s="36">
        <v>5.5401255292954112E-4</v>
      </c>
    </row>
    <row r="47" spans="2:15" ht="15" x14ac:dyDescent="0.25">
      <c r="B47" s="11" t="s">
        <v>1912</v>
      </c>
      <c r="C47" s="3" t="s">
        <v>1913</v>
      </c>
      <c r="D47" s="3" t="s">
        <v>128</v>
      </c>
      <c r="E47" s="3" t="s">
        <v>58</v>
      </c>
      <c r="F47" s="3" t="s">
        <v>1914</v>
      </c>
      <c r="G47" s="12">
        <v>1.0499999999999998</v>
      </c>
      <c r="H47" s="26" t="s">
        <v>59</v>
      </c>
      <c r="I47" s="12">
        <v>4.8</v>
      </c>
      <c r="J47" s="12">
        <v>4.99</v>
      </c>
      <c r="K47" s="12">
        <v>7748000.0774799995</v>
      </c>
      <c r="L47" s="12">
        <v>134.3527</v>
      </c>
      <c r="M47" s="12">
        <v>10409.643534096434</v>
      </c>
      <c r="N47" s="36">
        <v>0</v>
      </c>
      <c r="O47" s="36">
        <v>6.0527715448875045E-4</v>
      </c>
    </row>
    <row r="48" spans="2:15" ht="15" x14ac:dyDescent="0.25">
      <c r="B48" s="11" t="s">
        <v>1912</v>
      </c>
      <c r="C48" s="3" t="s">
        <v>1915</v>
      </c>
      <c r="D48" s="3" t="s">
        <v>128</v>
      </c>
      <c r="E48" s="3" t="s">
        <v>58</v>
      </c>
      <c r="F48" s="3" t="s">
        <v>1914</v>
      </c>
      <c r="G48" s="12">
        <v>1.05</v>
      </c>
      <c r="H48" s="26" t="s">
        <v>59</v>
      </c>
      <c r="I48" s="12">
        <v>4.8</v>
      </c>
      <c r="J48" s="12">
        <v>4.99</v>
      </c>
      <c r="K48" s="12">
        <v>1045000.0104499999</v>
      </c>
      <c r="L48" s="12">
        <v>134.3527</v>
      </c>
      <c r="M48" s="12">
        <v>1403.985304039853</v>
      </c>
      <c r="N48" s="36">
        <v>0</v>
      </c>
      <c r="O48" s="36">
        <v>8.1635862648876838E-5</v>
      </c>
    </row>
    <row r="49" spans="2:15" ht="15" x14ac:dyDescent="0.25">
      <c r="B49" s="11" t="s">
        <v>1916</v>
      </c>
      <c r="C49" s="3" t="s">
        <v>1917</v>
      </c>
      <c r="D49" s="3" t="s">
        <v>128</v>
      </c>
      <c r="E49" s="3" t="s">
        <v>58</v>
      </c>
      <c r="F49" s="3" t="s">
        <v>1918</v>
      </c>
      <c r="G49" s="12">
        <v>1.1300000000000001</v>
      </c>
      <c r="H49" s="26" t="s">
        <v>59</v>
      </c>
      <c r="I49" s="12">
        <v>4.8</v>
      </c>
      <c r="J49" s="12">
        <v>5.0200000000000005</v>
      </c>
      <c r="K49" s="12">
        <v>6311000.0631099995</v>
      </c>
      <c r="L49" s="12">
        <v>134.43340000000001</v>
      </c>
      <c r="M49" s="12">
        <v>8484.0896148408938</v>
      </c>
      <c r="N49" s="36">
        <v>0</v>
      </c>
      <c r="O49" s="36">
        <v>4.9331426226827048E-4</v>
      </c>
    </row>
    <row r="50" spans="2:15" ht="15" x14ac:dyDescent="0.25">
      <c r="B50" s="11" t="s">
        <v>1916</v>
      </c>
      <c r="C50" s="3" t="s">
        <v>1919</v>
      </c>
      <c r="D50" s="3" t="s">
        <v>128</v>
      </c>
      <c r="E50" s="3" t="s">
        <v>58</v>
      </c>
      <c r="F50" s="3" t="s">
        <v>1918</v>
      </c>
      <c r="G50" s="12">
        <v>1.1299999999999999</v>
      </c>
      <c r="H50" s="26" t="s">
        <v>59</v>
      </c>
      <c r="I50" s="12">
        <v>4.8</v>
      </c>
      <c r="J50" s="12">
        <v>5.0199999999999996</v>
      </c>
      <c r="K50" s="12">
        <v>1140000.0114</v>
      </c>
      <c r="L50" s="12">
        <v>134.45830000000001</v>
      </c>
      <c r="M50" s="12">
        <v>1532.824735328247</v>
      </c>
      <c r="N50" s="36">
        <v>0</v>
      </c>
      <c r="O50" s="36">
        <v>8.9127335733498364E-5</v>
      </c>
    </row>
    <row r="51" spans="2:15" ht="15" x14ac:dyDescent="0.25">
      <c r="B51" s="11" t="s">
        <v>1920</v>
      </c>
      <c r="C51" s="3" t="s">
        <v>1921</v>
      </c>
      <c r="D51" s="3" t="s">
        <v>128</v>
      </c>
      <c r="E51" s="3" t="s">
        <v>58</v>
      </c>
      <c r="F51" s="3" t="s">
        <v>1922</v>
      </c>
      <c r="G51" s="12">
        <v>1.21</v>
      </c>
      <c r="H51" s="26" t="s">
        <v>59</v>
      </c>
      <c r="I51" s="12">
        <v>4.8</v>
      </c>
      <c r="J51" s="12">
        <v>5.01</v>
      </c>
      <c r="K51" s="12">
        <v>1140000.0114</v>
      </c>
      <c r="L51" s="12">
        <v>134.91919999999999</v>
      </c>
      <c r="M51" s="12">
        <v>1538.0783653807835</v>
      </c>
      <c r="N51" s="36">
        <v>0</v>
      </c>
      <c r="O51" s="36">
        <v>8.9432812308034293E-5</v>
      </c>
    </row>
    <row r="52" spans="2:15" ht="15" x14ac:dyDescent="0.25">
      <c r="B52" s="11" t="s">
        <v>1923</v>
      </c>
      <c r="C52" s="3" t="s">
        <v>1924</v>
      </c>
      <c r="D52" s="3" t="s">
        <v>128</v>
      </c>
      <c r="E52" s="3" t="s">
        <v>58</v>
      </c>
      <c r="F52" s="3" t="s">
        <v>1922</v>
      </c>
      <c r="G52" s="12">
        <v>1.2099999999999997</v>
      </c>
      <c r="H52" s="26" t="s">
        <v>59</v>
      </c>
      <c r="I52" s="12">
        <v>4.8</v>
      </c>
      <c r="J52" s="12">
        <v>5.01</v>
      </c>
      <c r="K52" s="12">
        <v>5676000.0567600001</v>
      </c>
      <c r="L52" s="12">
        <v>134.91909999999999</v>
      </c>
      <c r="M52" s="12">
        <v>7658.0095865800959</v>
      </c>
      <c r="N52" s="36">
        <v>0</v>
      </c>
      <c r="O52" s="36">
        <v>4.4528116994883371E-4</v>
      </c>
    </row>
    <row r="53" spans="2:15" ht="15" x14ac:dyDescent="0.25">
      <c r="B53" s="11" t="s">
        <v>1925</v>
      </c>
      <c r="C53" s="3" t="s">
        <v>1926</v>
      </c>
      <c r="D53" s="3" t="s">
        <v>128</v>
      </c>
      <c r="E53" s="3" t="s">
        <v>58</v>
      </c>
      <c r="F53" s="3" t="s">
        <v>1927</v>
      </c>
      <c r="G53" s="12">
        <v>1.3</v>
      </c>
      <c r="H53" s="26" t="s">
        <v>59</v>
      </c>
      <c r="I53" s="12">
        <v>4.8</v>
      </c>
      <c r="J53" s="12">
        <v>5.01</v>
      </c>
      <c r="K53" s="12">
        <v>6507000.0650699995</v>
      </c>
      <c r="L53" s="12">
        <v>134.6294</v>
      </c>
      <c r="M53" s="12">
        <v>8760.334187603341</v>
      </c>
      <c r="N53" s="36">
        <v>0</v>
      </c>
      <c r="O53" s="36">
        <v>5.0937672669339152E-4</v>
      </c>
    </row>
    <row r="54" spans="2:15" ht="15" x14ac:dyDescent="0.25">
      <c r="B54" s="11" t="s">
        <v>1925</v>
      </c>
      <c r="C54" s="3" t="s">
        <v>1928</v>
      </c>
      <c r="D54" s="3" t="s">
        <v>128</v>
      </c>
      <c r="E54" s="3" t="s">
        <v>58</v>
      </c>
      <c r="F54" s="3" t="s">
        <v>1929</v>
      </c>
      <c r="G54" s="12">
        <v>1.3</v>
      </c>
      <c r="H54" s="26" t="s">
        <v>59</v>
      </c>
      <c r="I54" s="12">
        <v>4.8</v>
      </c>
      <c r="J54" s="12">
        <v>5.01</v>
      </c>
      <c r="K54" s="12">
        <v>1343000.0134299998</v>
      </c>
      <c r="L54" s="12">
        <v>134.62950000000001</v>
      </c>
      <c r="M54" s="12">
        <v>1808.0736480807361</v>
      </c>
      <c r="N54" s="36">
        <v>0</v>
      </c>
      <c r="O54" s="36">
        <v>1.0513190670091432E-4</v>
      </c>
    </row>
    <row r="55" spans="2:15" ht="15" x14ac:dyDescent="0.25">
      <c r="B55" s="11" t="s">
        <v>1930</v>
      </c>
      <c r="C55" s="3" t="s">
        <v>1931</v>
      </c>
      <c r="D55" s="3" t="s">
        <v>128</v>
      </c>
      <c r="E55" s="3" t="s">
        <v>58</v>
      </c>
      <c r="F55" s="3" t="s">
        <v>1932</v>
      </c>
      <c r="G55" s="12">
        <v>1.3800000000000001</v>
      </c>
      <c r="H55" s="26" t="s">
        <v>59</v>
      </c>
      <c r="I55" s="12">
        <v>4.8</v>
      </c>
      <c r="J55" s="12">
        <v>5.01</v>
      </c>
      <c r="K55" s="12">
        <v>7873000.0787300002</v>
      </c>
      <c r="L55" s="12">
        <v>133.69229999999999</v>
      </c>
      <c r="M55" s="12">
        <v>10525.592035255919</v>
      </c>
      <c r="N55" s="36">
        <v>0</v>
      </c>
      <c r="O55" s="36">
        <v>6.1201907400013165E-4</v>
      </c>
    </row>
    <row r="56" spans="2:15" ht="15" x14ac:dyDescent="0.25">
      <c r="B56" s="11" t="s">
        <v>1930</v>
      </c>
      <c r="C56" s="3" t="s">
        <v>1933</v>
      </c>
      <c r="D56" s="3" t="s">
        <v>128</v>
      </c>
      <c r="E56" s="3" t="s">
        <v>58</v>
      </c>
      <c r="F56" s="3" t="s">
        <v>1932</v>
      </c>
      <c r="G56" s="12">
        <v>1.38</v>
      </c>
      <c r="H56" s="26" t="s">
        <v>59</v>
      </c>
      <c r="I56" s="12">
        <v>4.8</v>
      </c>
      <c r="J56" s="12">
        <v>5.01</v>
      </c>
      <c r="K56" s="12">
        <v>1378000.0137799999</v>
      </c>
      <c r="L56" s="12">
        <v>133.69229999999999</v>
      </c>
      <c r="M56" s="12">
        <v>1842.2797684227974</v>
      </c>
      <c r="N56" s="36">
        <v>0</v>
      </c>
      <c r="O56" s="36">
        <v>1.0712084927314811E-4</v>
      </c>
    </row>
    <row r="57" spans="2:15" ht="15" x14ac:dyDescent="0.25">
      <c r="B57" s="11" t="s">
        <v>1934</v>
      </c>
      <c r="C57" s="3" t="s">
        <v>1935</v>
      </c>
      <c r="D57" s="3" t="s">
        <v>128</v>
      </c>
      <c r="E57" s="3" t="s">
        <v>58</v>
      </c>
      <c r="F57" s="3" t="s">
        <v>1936</v>
      </c>
      <c r="G57" s="12">
        <v>1.43</v>
      </c>
      <c r="H57" s="26" t="s">
        <v>59</v>
      </c>
      <c r="I57" s="12">
        <v>4.8</v>
      </c>
      <c r="J57" s="12">
        <v>5.01</v>
      </c>
      <c r="K57" s="12">
        <v>7199000.0719900001</v>
      </c>
      <c r="L57" s="12">
        <v>135.69380000000001</v>
      </c>
      <c r="M57" s="12">
        <v>9768.5994476859942</v>
      </c>
      <c r="N57" s="36">
        <v>0</v>
      </c>
      <c r="O57" s="36">
        <v>5.6800312687642731E-4</v>
      </c>
    </row>
    <row r="58" spans="2:15" ht="15" x14ac:dyDescent="0.25">
      <c r="B58" s="11" t="s">
        <v>1937</v>
      </c>
      <c r="C58" s="3" t="s">
        <v>1938</v>
      </c>
      <c r="D58" s="3" t="s">
        <v>128</v>
      </c>
      <c r="E58" s="3" t="s">
        <v>58</v>
      </c>
      <c r="F58" s="3" t="s">
        <v>1939</v>
      </c>
      <c r="G58" s="12">
        <v>1.51</v>
      </c>
      <c r="H58" s="26" t="s">
        <v>59</v>
      </c>
      <c r="I58" s="12">
        <v>4.8</v>
      </c>
      <c r="J58" s="12">
        <v>5.01</v>
      </c>
      <c r="K58" s="12">
        <v>7773000.0777299991</v>
      </c>
      <c r="L58" s="12">
        <v>134.76079999999999</v>
      </c>
      <c r="M58" s="12">
        <v>10474.955484749555</v>
      </c>
      <c r="N58" s="36">
        <v>0</v>
      </c>
      <c r="O58" s="36">
        <v>6.0907477075831289E-4</v>
      </c>
    </row>
    <row r="59" spans="2:15" ht="15" x14ac:dyDescent="0.25">
      <c r="B59" s="11" t="s">
        <v>1940</v>
      </c>
      <c r="C59" s="3" t="s">
        <v>1941</v>
      </c>
      <c r="D59" s="3" t="s">
        <v>128</v>
      </c>
      <c r="E59" s="3" t="s">
        <v>58</v>
      </c>
      <c r="F59" s="3" t="s">
        <v>1942</v>
      </c>
      <c r="G59" s="12">
        <v>1.6</v>
      </c>
      <c r="H59" s="26" t="s">
        <v>59</v>
      </c>
      <c r="I59" s="12">
        <v>4.8</v>
      </c>
      <c r="J59" s="12">
        <v>4.9999999999999991</v>
      </c>
      <c r="K59" s="12">
        <v>11432000.114319999</v>
      </c>
      <c r="L59" s="12">
        <v>133.833</v>
      </c>
      <c r="M59" s="12">
        <v>15299.794252997941</v>
      </c>
      <c r="N59" s="36">
        <v>0</v>
      </c>
      <c r="O59" s="36">
        <v>8.8961892877360285E-4</v>
      </c>
    </row>
    <row r="60" spans="2:15" ht="15" x14ac:dyDescent="0.25">
      <c r="B60" s="11" t="s">
        <v>1943</v>
      </c>
      <c r="C60" s="3" t="s">
        <v>1944</v>
      </c>
      <c r="D60" s="3" t="s">
        <v>128</v>
      </c>
      <c r="E60" s="3" t="s">
        <v>58</v>
      </c>
      <c r="F60" s="3" t="s">
        <v>1945</v>
      </c>
      <c r="G60" s="12">
        <v>1.68</v>
      </c>
      <c r="H60" s="26" t="s">
        <v>59</v>
      </c>
      <c r="I60" s="12">
        <v>4.8</v>
      </c>
      <c r="J60" s="12">
        <v>5</v>
      </c>
      <c r="K60" s="12">
        <v>657000.00656999997</v>
      </c>
      <c r="L60" s="12">
        <v>132.66229999999999</v>
      </c>
      <c r="M60" s="12">
        <v>871.5910887159107</v>
      </c>
      <c r="N60" s="36">
        <v>0</v>
      </c>
      <c r="O60" s="36">
        <v>5.0679369790880223E-5</v>
      </c>
    </row>
    <row r="61" spans="2:15" ht="15" x14ac:dyDescent="0.25">
      <c r="B61" s="11" t="s">
        <v>1946</v>
      </c>
      <c r="C61" s="3" t="s">
        <v>1947</v>
      </c>
      <c r="D61" s="3" t="s">
        <v>128</v>
      </c>
      <c r="E61" s="3" t="s">
        <v>58</v>
      </c>
      <c r="F61" s="3" t="s">
        <v>1945</v>
      </c>
      <c r="G61" s="12">
        <v>1.6799999999999997</v>
      </c>
      <c r="H61" s="26" t="s">
        <v>59</v>
      </c>
      <c r="I61" s="12">
        <v>4.8</v>
      </c>
      <c r="J61" s="12">
        <v>5.0000000000000009</v>
      </c>
      <c r="K61" s="12">
        <v>5485000.054849999</v>
      </c>
      <c r="L61" s="12">
        <v>132.65940000000001</v>
      </c>
      <c r="M61" s="12">
        <v>7276.3654227636544</v>
      </c>
      <c r="N61" s="36">
        <v>0</v>
      </c>
      <c r="O61" s="36">
        <v>4.2309016093441167E-4</v>
      </c>
    </row>
    <row r="62" spans="2:15" ht="15" x14ac:dyDescent="0.25">
      <c r="B62" s="11" t="s">
        <v>1948</v>
      </c>
      <c r="C62" s="3" t="s">
        <v>1949</v>
      </c>
      <c r="D62" s="3" t="s">
        <v>128</v>
      </c>
      <c r="E62" s="3" t="s">
        <v>58</v>
      </c>
      <c r="F62" s="3" t="s">
        <v>1950</v>
      </c>
      <c r="G62" s="12">
        <v>1.77</v>
      </c>
      <c r="H62" s="26" t="s">
        <v>59</v>
      </c>
      <c r="I62" s="12">
        <v>4.8</v>
      </c>
      <c r="J62" s="12">
        <v>5</v>
      </c>
      <c r="K62" s="12">
        <v>7768000.0776799992</v>
      </c>
      <c r="L62" s="12">
        <v>131.49619999999999</v>
      </c>
      <c r="M62" s="12">
        <v>10214.627722146275</v>
      </c>
      <c r="N62" s="36">
        <v>0</v>
      </c>
      <c r="O62" s="36">
        <v>5.9393780215157628E-4</v>
      </c>
    </row>
    <row r="63" spans="2:15" ht="15" x14ac:dyDescent="0.25">
      <c r="B63" s="11" t="s">
        <v>1951</v>
      </c>
      <c r="C63" s="3" t="s">
        <v>1952</v>
      </c>
      <c r="D63" s="3" t="s">
        <v>128</v>
      </c>
      <c r="E63" s="3" t="s">
        <v>58</v>
      </c>
      <c r="F63" s="3" t="s">
        <v>1953</v>
      </c>
      <c r="G63" s="12">
        <v>1.8499999999999999</v>
      </c>
      <c r="H63" s="26" t="s">
        <v>59</v>
      </c>
      <c r="I63" s="12">
        <v>4.8</v>
      </c>
      <c r="J63" s="12">
        <v>5</v>
      </c>
      <c r="K63" s="12">
        <v>5510000.0550999995</v>
      </c>
      <c r="L63" s="12">
        <v>130.10040000000001</v>
      </c>
      <c r="M63" s="12">
        <v>7168.5335416853341</v>
      </c>
      <c r="N63" s="36">
        <v>0</v>
      </c>
      <c r="O63" s="36">
        <v>4.1682018887163435E-4</v>
      </c>
    </row>
    <row r="64" spans="2:15" ht="15" x14ac:dyDescent="0.25">
      <c r="B64" s="11" t="s">
        <v>1951</v>
      </c>
      <c r="C64" s="3" t="s">
        <v>1954</v>
      </c>
      <c r="D64" s="3" t="s">
        <v>128</v>
      </c>
      <c r="E64" s="3" t="s">
        <v>58</v>
      </c>
      <c r="F64" s="3" t="s">
        <v>1953</v>
      </c>
      <c r="G64" s="12">
        <v>1.85</v>
      </c>
      <c r="H64" s="26" t="s">
        <v>59</v>
      </c>
      <c r="I64" s="12">
        <v>4.8</v>
      </c>
      <c r="J64" s="12">
        <v>5</v>
      </c>
      <c r="K64" s="12">
        <v>1562000.01562</v>
      </c>
      <c r="L64" s="12">
        <v>130.10050000000001</v>
      </c>
      <c r="M64" s="12">
        <v>2032.1690503216903</v>
      </c>
      <c r="N64" s="36">
        <v>0</v>
      </c>
      <c r="O64" s="36">
        <v>1.1816211536830365E-4</v>
      </c>
    </row>
    <row r="65" spans="2:15" ht="15" x14ac:dyDescent="0.25">
      <c r="B65" s="11" t="s">
        <v>1951</v>
      </c>
      <c r="C65" s="3" t="s">
        <v>1955</v>
      </c>
      <c r="D65" s="3" t="s">
        <v>128</v>
      </c>
      <c r="E65" s="3" t="s">
        <v>58</v>
      </c>
      <c r="F65" s="3" t="s">
        <v>1953</v>
      </c>
      <c r="G65" s="12">
        <v>1.8499999999999999</v>
      </c>
      <c r="H65" s="26" t="s">
        <v>59</v>
      </c>
      <c r="I65" s="12">
        <v>4.8</v>
      </c>
      <c r="J65" s="12">
        <v>5.01</v>
      </c>
      <c r="K65" s="12">
        <v>4379000.0437899996</v>
      </c>
      <c r="L65" s="12">
        <v>130.0992</v>
      </c>
      <c r="M65" s="12">
        <v>5697.0455269704544</v>
      </c>
      <c r="N65" s="36">
        <v>0</v>
      </c>
      <c r="O65" s="36">
        <v>3.3125932643733461E-4</v>
      </c>
    </row>
    <row r="66" spans="2:15" ht="15" x14ac:dyDescent="0.25">
      <c r="B66" s="11" t="s">
        <v>1951</v>
      </c>
      <c r="C66" s="3" t="s">
        <v>1956</v>
      </c>
      <c r="D66" s="3" t="s">
        <v>128</v>
      </c>
      <c r="E66" s="3" t="s">
        <v>58</v>
      </c>
      <c r="F66" s="3" t="s">
        <v>1953</v>
      </c>
      <c r="G66" s="12">
        <v>1.8499999999999999</v>
      </c>
      <c r="H66" s="26" t="s">
        <v>59</v>
      </c>
      <c r="I66" s="12">
        <v>4.8</v>
      </c>
      <c r="J66" s="12">
        <v>5.01</v>
      </c>
      <c r="K66" s="12">
        <v>362000.00361999997</v>
      </c>
      <c r="L66" s="12">
        <v>130.0992</v>
      </c>
      <c r="M66" s="12">
        <v>470.95922470959209</v>
      </c>
      <c r="N66" s="36">
        <v>0</v>
      </c>
      <c r="O66" s="36">
        <v>2.7384305569997928E-5</v>
      </c>
    </row>
    <row r="67" spans="2:15" ht="15" x14ac:dyDescent="0.25">
      <c r="B67" s="11" t="s">
        <v>1957</v>
      </c>
      <c r="C67" s="3" t="s">
        <v>1958</v>
      </c>
      <c r="D67" s="3" t="s">
        <v>128</v>
      </c>
      <c r="E67" s="3" t="s">
        <v>58</v>
      </c>
      <c r="F67" s="3" t="s">
        <v>1959</v>
      </c>
      <c r="G67" s="12">
        <v>1.89</v>
      </c>
      <c r="H67" s="26" t="s">
        <v>59</v>
      </c>
      <c r="I67" s="12">
        <v>4.8</v>
      </c>
      <c r="J67" s="12">
        <v>5.01</v>
      </c>
      <c r="K67" s="12">
        <v>1942000.0194199998</v>
      </c>
      <c r="L67" s="12">
        <v>132.9272</v>
      </c>
      <c r="M67" s="12">
        <v>2581.4457358144568</v>
      </c>
      <c r="N67" s="36">
        <v>0</v>
      </c>
      <c r="O67" s="36">
        <v>1.5010025312807394E-4</v>
      </c>
    </row>
    <row r="68" spans="2:15" ht="15" x14ac:dyDescent="0.25">
      <c r="B68" s="11" t="s">
        <v>1957</v>
      </c>
      <c r="C68" s="3" t="s">
        <v>1960</v>
      </c>
      <c r="D68" s="3" t="s">
        <v>128</v>
      </c>
      <c r="E68" s="3" t="s">
        <v>58</v>
      </c>
      <c r="F68" s="3" t="s">
        <v>1959</v>
      </c>
      <c r="G68" s="12">
        <v>1.89</v>
      </c>
      <c r="H68" s="26" t="s">
        <v>59</v>
      </c>
      <c r="I68" s="12">
        <v>4.8</v>
      </c>
      <c r="J68" s="12">
        <v>5</v>
      </c>
      <c r="K68" s="12">
        <v>61692000.616919994</v>
      </c>
      <c r="L68" s="12">
        <v>132.93279999999999</v>
      </c>
      <c r="M68" s="12">
        <v>82008.892550088916</v>
      </c>
      <c r="N68" s="36">
        <v>0</v>
      </c>
      <c r="O68" s="36">
        <v>4.7684734797021205E-3</v>
      </c>
    </row>
    <row r="69" spans="2:15" ht="15" x14ac:dyDescent="0.25">
      <c r="B69" s="11" t="s">
        <v>1961</v>
      </c>
      <c r="C69" s="3" t="s">
        <v>1962</v>
      </c>
      <c r="D69" s="3" t="s">
        <v>128</v>
      </c>
      <c r="E69" s="3" t="s">
        <v>58</v>
      </c>
      <c r="F69" s="3" t="s">
        <v>1963</v>
      </c>
      <c r="G69" s="12">
        <v>1.89</v>
      </c>
      <c r="H69" s="26" t="s">
        <v>59</v>
      </c>
      <c r="I69" s="12">
        <v>4.8</v>
      </c>
      <c r="J69" s="12">
        <v>5</v>
      </c>
      <c r="K69" s="12">
        <v>9276000.0927600004</v>
      </c>
      <c r="L69" s="12">
        <v>132.9331</v>
      </c>
      <c r="M69" s="12">
        <v>12330.878143308781</v>
      </c>
      <c r="N69" s="36">
        <v>0</v>
      </c>
      <c r="O69" s="36">
        <v>7.1698889692838183E-4</v>
      </c>
    </row>
    <row r="70" spans="2:15" ht="15" x14ac:dyDescent="0.25">
      <c r="B70" s="11" t="s">
        <v>1964</v>
      </c>
      <c r="C70" s="3" t="s">
        <v>1965</v>
      </c>
      <c r="D70" s="3" t="s">
        <v>128</v>
      </c>
      <c r="E70" s="3" t="s">
        <v>58</v>
      </c>
      <c r="F70" s="3" t="s">
        <v>1966</v>
      </c>
      <c r="G70" s="12">
        <v>1.9700000000000002</v>
      </c>
      <c r="H70" s="26" t="s">
        <v>59</v>
      </c>
      <c r="I70" s="12">
        <v>4.8</v>
      </c>
      <c r="J70" s="12">
        <v>4.9999999999999991</v>
      </c>
      <c r="K70" s="12">
        <v>8766000.0876599997</v>
      </c>
      <c r="L70" s="12">
        <v>132.39779999999999</v>
      </c>
      <c r="M70" s="12">
        <v>11605.994846059948</v>
      </c>
      <c r="N70" s="36">
        <v>0</v>
      </c>
      <c r="O70" s="36">
        <v>6.7483997049703299E-4</v>
      </c>
    </row>
    <row r="71" spans="2:15" ht="15" x14ac:dyDescent="0.25">
      <c r="B71" s="11" t="s">
        <v>1964</v>
      </c>
      <c r="C71" s="3" t="s">
        <v>1967</v>
      </c>
      <c r="D71" s="3" t="s">
        <v>128</v>
      </c>
      <c r="E71" s="3" t="s">
        <v>58</v>
      </c>
      <c r="F71" s="3" t="s">
        <v>1966</v>
      </c>
      <c r="G71" s="12">
        <v>1.97</v>
      </c>
      <c r="H71" s="26" t="s">
        <v>59</v>
      </c>
      <c r="I71" s="12">
        <v>4.8</v>
      </c>
      <c r="J71" s="12">
        <v>5</v>
      </c>
      <c r="K71" s="12">
        <v>1150000.0115</v>
      </c>
      <c r="L71" s="12">
        <v>132.39789999999999</v>
      </c>
      <c r="M71" s="12">
        <v>1522.5754852257546</v>
      </c>
      <c r="N71" s="36">
        <v>0</v>
      </c>
      <c r="O71" s="36">
        <v>8.8531384784999473E-5</v>
      </c>
    </row>
    <row r="72" spans="2:15" ht="15" x14ac:dyDescent="0.25">
      <c r="B72" s="11" t="s">
        <v>1968</v>
      </c>
      <c r="C72" s="3" t="s">
        <v>1969</v>
      </c>
      <c r="D72" s="3" t="s">
        <v>128</v>
      </c>
      <c r="E72" s="3" t="s">
        <v>58</v>
      </c>
      <c r="F72" s="3" t="s">
        <v>1970</v>
      </c>
      <c r="G72" s="12">
        <v>2.0499999999999998</v>
      </c>
      <c r="H72" s="26" t="s">
        <v>59</v>
      </c>
      <c r="I72" s="12">
        <v>4.8</v>
      </c>
      <c r="J72" s="12">
        <v>5.01</v>
      </c>
      <c r="K72" s="12">
        <v>7940000.0793999992</v>
      </c>
      <c r="L72" s="12">
        <v>132.48519999999999</v>
      </c>
      <c r="M72" s="12">
        <v>10519.323035193229</v>
      </c>
      <c r="N72" s="36">
        <v>0</v>
      </c>
      <c r="O72" s="36">
        <v>6.1165455791396546E-4</v>
      </c>
    </row>
    <row r="73" spans="2:15" ht="15" x14ac:dyDescent="0.25">
      <c r="B73" s="11" t="s">
        <v>1968</v>
      </c>
      <c r="C73" s="3" t="s">
        <v>1971</v>
      </c>
      <c r="D73" s="3" t="s">
        <v>128</v>
      </c>
      <c r="E73" s="3" t="s">
        <v>58</v>
      </c>
      <c r="F73" s="3" t="s">
        <v>1970</v>
      </c>
      <c r="G73" s="12">
        <v>2.0499999999999998</v>
      </c>
      <c r="H73" s="26" t="s">
        <v>59</v>
      </c>
      <c r="I73" s="12">
        <v>4.8</v>
      </c>
      <c r="J73" s="12">
        <v>5.01</v>
      </c>
      <c r="K73" s="12">
        <v>1150000.0115</v>
      </c>
      <c r="L73" s="12">
        <v>132.48519999999999</v>
      </c>
      <c r="M73" s="12">
        <v>1523.579945235799</v>
      </c>
      <c r="N73" s="36">
        <v>0</v>
      </c>
      <c r="O73" s="36">
        <v>8.858978992583701E-5</v>
      </c>
    </row>
    <row r="74" spans="2:15" ht="15" x14ac:dyDescent="0.25">
      <c r="B74" s="11" t="s">
        <v>1972</v>
      </c>
      <c r="C74" s="3" t="s">
        <v>1973</v>
      </c>
      <c r="D74" s="3" t="s">
        <v>128</v>
      </c>
      <c r="E74" s="3" t="s">
        <v>58</v>
      </c>
      <c r="F74" s="3" t="s">
        <v>1974</v>
      </c>
      <c r="G74" s="12">
        <v>2.13</v>
      </c>
      <c r="H74" s="26" t="s">
        <v>59</v>
      </c>
      <c r="I74" s="12">
        <v>4.8</v>
      </c>
      <c r="J74" s="12">
        <v>5.01</v>
      </c>
      <c r="K74" s="12">
        <v>1300000.013</v>
      </c>
      <c r="L74" s="12">
        <v>132.572</v>
      </c>
      <c r="M74" s="12">
        <v>1723.4361472343612</v>
      </c>
      <c r="N74" s="36">
        <v>0</v>
      </c>
      <c r="O74" s="36">
        <v>1.0021059066280661E-4</v>
      </c>
    </row>
    <row r="75" spans="2:15" ht="15" x14ac:dyDescent="0.25">
      <c r="B75" s="11" t="s">
        <v>1975</v>
      </c>
      <c r="C75" s="3" t="s">
        <v>1976</v>
      </c>
      <c r="D75" s="3" t="s">
        <v>128</v>
      </c>
      <c r="E75" s="3" t="s">
        <v>58</v>
      </c>
      <c r="F75" s="3" t="s">
        <v>1974</v>
      </c>
      <c r="G75" s="12">
        <v>2.1300000000000003</v>
      </c>
      <c r="H75" s="26" t="s">
        <v>59</v>
      </c>
      <c r="I75" s="12">
        <v>4.8</v>
      </c>
      <c r="J75" s="12">
        <v>5.01</v>
      </c>
      <c r="K75" s="12">
        <v>9444000.0944400001</v>
      </c>
      <c r="L75" s="12">
        <v>132.572</v>
      </c>
      <c r="M75" s="12">
        <v>12520.097645200975</v>
      </c>
      <c r="N75" s="36">
        <v>0</v>
      </c>
      <c r="O75" s="36">
        <v>7.2799121812256546E-4</v>
      </c>
    </row>
    <row r="76" spans="2:15" ht="15" x14ac:dyDescent="0.25">
      <c r="B76" s="11" t="s">
        <v>1977</v>
      </c>
      <c r="C76" s="3" t="s">
        <v>1978</v>
      </c>
      <c r="D76" s="3" t="s">
        <v>128</v>
      </c>
      <c r="E76" s="3" t="s">
        <v>58</v>
      </c>
      <c r="F76" s="3" t="s">
        <v>1979</v>
      </c>
      <c r="G76" s="12">
        <v>2.2199999999999998</v>
      </c>
      <c r="H76" s="26" t="s">
        <v>59</v>
      </c>
      <c r="I76" s="12">
        <v>4.8</v>
      </c>
      <c r="J76" s="12">
        <v>5.01</v>
      </c>
      <c r="K76" s="12">
        <v>8552000.0855199993</v>
      </c>
      <c r="L76" s="12">
        <v>132.40809999999999</v>
      </c>
      <c r="M76" s="12">
        <v>11323.542303235423</v>
      </c>
      <c r="N76" s="36">
        <v>0</v>
      </c>
      <c r="O76" s="36">
        <v>6.5841653862456205E-4</v>
      </c>
    </row>
    <row r="77" spans="2:15" ht="15" x14ac:dyDescent="0.25">
      <c r="B77" s="11" t="s">
        <v>1977</v>
      </c>
      <c r="C77" s="3" t="s">
        <v>1980</v>
      </c>
      <c r="D77" s="3" t="s">
        <v>128</v>
      </c>
      <c r="E77" s="3" t="s">
        <v>58</v>
      </c>
      <c r="F77" s="3" t="s">
        <v>1979</v>
      </c>
      <c r="G77" s="12">
        <v>2.2200000000000002</v>
      </c>
      <c r="H77" s="26" t="s">
        <v>59</v>
      </c>
      <c r="I77" s="12">
        <v>4.8</v>
      </c>
      <c r="J77" s="12">
        <v>5.01</v>
      </c>
      <c r="K77" s="12">
        <v>1200000.0119999999</v>
      </c>
      <c r="L77" s="12">
        <v>132.40809999999999</v>
      </c>
      <c r="M77" s="12">
        <v>1588.8977458889772</v>
      </c>
      <c r="N77" s="36">
        <v>0</v>
      </c>
      <c r="O77" s="36">
        <v>9.2387746348390989E-5</v>
      </c>
    </row>
    <row r="78" spans="2:15" ht="15" x14ac:dyDescent="0.25">
      <c r="B78" s="11" t="s">
        <v>1981</v>
      </c>
      <c r="C78" s="3" t="s">
        <v>1982</v>
      </c>
      <c r="D78" s="3" t="s">
        <v>128</v>
      </c>
      <c r="E78" s="3" t="s">
        <v>58</v>
      </c>
      <c r="F78" s="3" t="s">
        <v>1983</v>
      </c>
      <c r="G78" s="12">
        <v>2.2999999999999998</v>
      </c>
      <c r="H78" s="26" t="s">
        <v>59</v>
      </c>
      <c r="I78" s="12">
        <v>4.8</v>
      </c>
      <c r="J78" s="12">
        <v>5.0100000000000007</v>
      </c>
      <c r="K78" s="12">
        <v>9297000.0929699987</v>
      </c>
      <c r="L78" s="12">
        <v>131.24289999999999</v>
      </c>
      <c r="M78" s="12">
        <v>12201.652362016521</v>
      </c>
      <c r="N78" s="36">
        <v>0</v>
      </c>
      <c r="O78" s="36">
        <v>7.0947495920986473E-4</v>
      </c>
    </row>
    <row r="79" spans="2:15" ht="15" x14ac:dyDescent="0.25">
      <c r="B79" s="11" t="s">
        <v>1981</v>
      </c>
      <c r="C79" s="3" t="s">
        <v>1984</v>
      </c>
      <c r="D79" s="3" t="s">
        <v>128</v>
      </c>
      <c r="E79" s="3" t="s">
        <v>58</v>
      </c>
      <c r="F79" s="3" t="s">
        <v>1983</v>
      </c>
      <c r="G79" s="12">
        <v>2.2999999999999998</v>
      </c>
      <c r="H79" s="26" t="s">
        <v>59</v>
      </c>
      <c r="I79" s="12">
        <v>4.8</v>
      </c>
      <c r="J79" s="12">
        <v>5.01</v>
      </c>
      <c r="K79" s="12">
        <v>1500000.0149999999</v>
      </c>
      <c r="L79" s="12">
        <v>131.24289999999999</v>
      </c>
      <c r="M79" s="12">
        <v>1968.6438196864381</v>
      </c>
      <c r="N79" s="36">
        <v>0</v>
      </c>
      <c r="O79" s="36">
        <v>1.1446838938131819E-4</v>
      </c>
    </row>
    <row r="80" spans="2:15" ht="15" x14ac:dyDescent="0.25">
      <c r="B80" s="11" t="s">
        <v>1985</v>
      </c>
      <c r="C80" s="3" t="s">
        <v>1986</v>
      </c>
      <c r="D80" s="3" t="s">
        <v>128</v>
      </c>
      <c r="E80" s="3" t="s">
        <v>58</v>
      </c>
      <c r="F80" s="3" t="s">
        <v>1987</v>
      </c>
      <c r="G80" s="12">
        <v>2.33</v>
      </c>
      <c r="H80" s="26" t="s">
        <v>59</v>
      </c>
      <c r="I80" s="12">
        <v>4.8</v>
      </c>
      <c r="J80" s="12">
        <v>5.01</v>
      </c>
      <c r="K80" s="12">
        <v>1353000.0135299999</v>
      </c>
      <c r="L80" s="12">
        <v>132.7227</v>
      </c>
      <c r="M80" s="12">
        <v>1795.7382079573817</v>
      </c>
      <c r="N80" s="36">
        <v>0</v>
      </c>
      <c r="O80" s="36">
        <v>1.0441465254396124E-4</v>
      </c>
    </row>
    <row r="81" spans="2:15" ht="15" x14ac:dyDescent="0.25">
      <c r="B81" s="11" t="s">
        <v>1988</v>
      </c>
      <c r="C81" s="3" t="s">
        <v>1989</v>
      </c>
      <c r="D81" s="3" t="s">
        <v>128</v>
      </c>
      <c r="E81" s="3" t="s">
        <v>58</v>
      </c>
      <c r="F81" s="3" t="s">
        <v>1990</v>
      </c>
      <c r="G81" s="12">
        <v>2.33</v>
      </c>
      <c r="H81" s="26" t="s">
        <v>59</v>
      </c>
      <c r="I81" s="12">
        <v>4.8</v>
      </c>
      <c r="J81" s="12">
        <v>5.01</v>
      </c>
      <c r="K81" s="12">
        <v>9649000.0964899994</v>
      </c>
      <c r="L81" s="12">
        <v>132.7226</v>
      </c>
      <c r="M81" s="12">
        <v>12806.403308064031</v>
      </c>
      <c r="N81" s="36">
        <v>0</v>
      </c>
      <c r="O81" s="36">
        <v>7.4463869278047735E-4</v>
      </c>
    </row>
    <row r="82" spans="2:15" ht="15" x14ac:dyDescent="0.25">
      <c r="B82" s="11" t="s">
        <v>1991</v>
      </c>
      <c r="C82" s="3" t="s">
        <v>1992</v>
      </c>
      <c r="D82" s="3" t="s">
        <v>128</v>
      </c>
      <c r="E82" s="3" t="s">
        <v>58</v>
      </c>
      <c r="F82" s="3" t="s">
        <v>1993</v>
      </c>
      <c r="G82" s="12">
        <v>2.41</v>
      </c>
      <c r="H82" s="26" t="s">
        <v>59</v>
      </c>
      <c r="I82" s="12">
        <v>4.8</v>
      </c>
      <c r="J82" s="12">
        <v>5.0099999999999989</v>
      </c>
      <c r="K82" s="12">
        <v>1450000.0144999998</v>
      </c>
      <c r="L82" s="12">
        <v>131.81720000000001</v>
      </c>
      <c r="M82" s="12">
        <v>1911.348749113487</v>
      </c>
      <c r="N82" s="36">
        <v>0</v>
      </c>
      <c r="O82" s="36">
        <v>1.1113692109721829E-4</v>
      </c>
    </row>
    <row r="83" spans="2:15" ht="15" x14ac:dyDescent="0.25">
      <c r="B83" s="11" t="s">
        <v>1991</v>
      </c>
      <c r="C83" s="3" t="s">
        <v>1994</v>
      </c>
      <c r="D83" s="3" t="s">
        <v>128</v>
      </c>
      <c r="E83" s="3" t="s">
        <v>58</v>
      </c>
      <c r="F83" s="3" t="s">
        <v>1877</v>
      </c>
      <c r="G83" s="12">
        <v>2.41</v>
      </c>
      <c r="H83" s="26" t="s">
        <v>59</v>
      </c>
      <c r="I83" s="12">
        <v>4.8</v>
      </c>
      <c r="J83" s="12">
        <v>4.8600000000000003</v>
      </c>
      <c r="K83" s="12">
        <v>3944000.03944</v>
      </c>
      <c r="L83" s="12">
        <v>132.2636</v>
      </c>
      <c r="M83" s="12">
        <v>5216.4783521647823</v>
      </c>
      <c r="N83" s="36">
        <v>0</v>
      </c>
      <c r="O83" s="36">
        <v>3.0331635882712592E-4</v>
      </c>
    </row>
    <row r="84" spans="2:15" ht="15" x14ac:dyDescent="0.25">
      <c r="B84" s="11" t="s">
        <v>1991</v>
      </c>
      <c r="C84" s="3" t="s">
        <v>1995</v>
      </c>
      <c r="D84" s="3" t="s">
        <v>128</v>
      </c>
      <c r="E84" s="3" t="s">
        <v>58</v>
      </c>
      <c r="F84" s="3" t="s">
        <v>1877</v>
      </c>
      <c r="G84" s="12">
        <v>2.41</v>
      </c>
      <c r="H84" s="26" t="s">
        <v>59</v>
      </c>
      <c r="I84" s="12">
        <v>4.8</v>
      </c>
      <c r="J84" s="12">
        <v>4.8599999999999994</v>
      </c>
      <c r="K84" s="12">
        <v>22000.000219999998</v>
      </c>
      <c r="L84" s="12">
        <v>132.2636</v>
      </c>
      <c r="M84" s="12">
        <v>29.09800029098</v>
      </c>
      <c r="N84" s="36">
        <v>0</v>
      </c>
      <c r="O84" s="36">
        <v>1.6919267945870132E-6</v>
      </c>
    </row>
    <row r="85" spans="2:15" ht="15" x14ac:dyDescent="0.25">
      <c r="B85" s="11" t="s">
        <v>1991</v>
      </c>
      <c r="C85" s="3" t="s">
        <v>1996</v>
      </c>
      <c r="D85" s="3" t="s">
        <v>128</v>
      </c>
      <c r="E85" s="3" t="s">
        <v>58</v>
      </c>
      <c r="F85" s="3" t="s">
        <v>1993</v>
      </c>
      <c r="G85" s="12">
        <v>2.41</v>
      </c>
      <c r="H85" s="26" t="s">
        <v>59</v>
      </c>
      <c r="I85" s="12">
        <v>4.8</v>
      </c>
      <c r="J85" s="12">
        <v>4.99</v>
      </c>
      <c r="K85" s="12">
        <v>53000.000529999998</v>
      </c>
      <c r="L85" s="12">
        <v>131.85980000000001</v>
      </c>
      <c r="M85" s="12">
        <v>69.885710698857096</v>
      </c>
      <c r="N85" s="36">
        <v>0</v>
      </c>
      <c r="O85" s="36">
        <v>4.0635612518983281E-6</v>
      </c>
    </row>
    <row r="86" spans="2:15" ht="15" x14ac:dyDescent="0.25">
      <c r="B86" s="11" t="s">
        <v>1997</v>
      </c>
      <c r="C86" s="3" t="s">
        <v>1998</v>
      </c>
      <c r="D86" s="3" t="s">
        <v>128</v>
      </c>
      <c r="E86" s="3" t="s">
        <v>58</v>
      </c>
      <c r="F86" s="3" t="s">
        <v>1999</v>
      </c>
      <c r="G86" s="12">
        <v>2.4999999999999996</v>
      </c>
      <c r="H86" s="26" t="s">
        <v>59</v>
      </c>
      <c r="I86" s="12">
        <v>4.8</v>
      </c>
      <c r="J86" s="12">
        <v>4.9999999999999991</v>
      </c>
      <c r="K86" s="12">
        <v>12133000.121329999</v>
      </c>
      <c r="L86" s="12">
        <v>130.91659999999999</v>
      </c>
      <c r="M86" s="12">
        <v>15884.116048841157</v>
      </c>
      <c r="N86" s="36">
        <v>0</v>
      </c>
      <c r="O86" s="36">
        <v>9.235947928591772E-4</v>
      </c>
    </row>
    <row r="87" spans="2:15" ht="15" x14ac:dyDescent="0.25">
      <c r="B87" s="11" t="s">
        <v>1997</v>
      </c>
      <c r="C87" s="3" t="s">
        <v>2000</v>
      </c>
      <c r="D87" s="3" t="s">
        <v>128</v>
      </c>
      <c r="E87" s="3" t="s">
        <v>58</v>
      </c>
      <c r="F87" s="3" t="s">
        <v>1999</v>
      </c>
      <c r="G87" s="12">
        <v>2.5000000000000004</v>
      </c>
      <c r="H87" s="26" t="s">
        <v>59</v>
      </c>
      <c r="I87" s="12">
        <v>4.8</v>
      </c>
      <c r="J87" s="12">
        <v>5.0000000000000009</v>
      </c>
      <c r="K87" s="12">
        <v>1500000.0149999999</v>
      </c>
      <c r="L87" s="12">
        <v>130.91669999999999</v>
      </c>
      <c r="M87" s="12">
        <v>1963.7500096374997</v>
      </c>
      <c r="N87" s="36">
        <v>0</v>
      </c>
      <c r="O87" s="36">
        <v>1.1418383483232451E-4</v>
      </c>
    </row>
    <row r="88" spans="2:15" ht="15" x14ac:dyDescent="0.25">
      <c r="B88" s="11" t="s">
        <v>2001</v>
      </c>
      <c r="C88" s="3" t="s">
        <v>2002</v>
      </c>
      <c r="D88" s="3" t="s">
        <v>128</v>
      </c>
      <c r="E88" s="3" t="s">
        <v>58</v>
      </c>
      <c r="F88" s="3" t="s">
        <v>2003</v>
      </c>
      <c r="G88" s="12">
        <v>2.58</v>
      </c>
      <c r="H88" s="26" t="s">
        <v>59</v>
      </c>
      <c r="I88" s="12">
        <v>4.8</v>
      </c>
      <c r="J88" s="12">
        <v>5.01</v>
      </c>
      <c r="K88" s="12">
        <v>1500000.0149999999</v>
      </c>
      <c r="L88" s="12">
        <v>131.11840000000001</v>
      </c>
      <c r="M88" s="12">
        <v>1966.7760096677598</v>
      </c>
      <c r="N88" s="36">
        <v>0</v>
      </c>
      <c r="O88" s="36">
        <v>1.1435978405496595E-4</v>
      </c>
    </row>
    <row r="89" spans="2:15" ht="15" x14ac:dyDescent="0.25">
      <c r="B89" s="11" t="s">
        <v>2004</v>
      </c>
      <c r="C89" s="3" t="s">
        <v>2005</v>
      </c>
      <c r="D89" s="3" t="s">
        <v>128</v>
      </c>
      <c r="E89" s="3" t="s">
        <v>58</v>
      </c>
      <c r="F89" s="3" t="s">
        <v>2006</v>
      </c>
      <c r="G89" s="12">
        <v>2.5799999999999996</v>
      </c>
      <c r="H89" s="26" t="s">
        <v>59</v>
      </c>
      <c r="I89" s="12">
        <v>4.8</v>
      </c>
      <c r="J89" s="12">
        <v>5.0099999999999989</v>
      </c>
      <c r="K89" s="12">
        <v>20202000.202019997</v>
      </c>
      <c r="L89" s="12">
        <v>131.1183</v>
      </c>
      <c r="M89" s="12">
        <v>26488.514334885142</v>
      </c>
      <c r="N89" s="36">
        <v>0</v>
      </c>
      <c r="O89" s="36">
        <v>1.5401961201398067E-3</v>
      </c>
    </row>
    <row r="90" spans="2:15" ht="15" x14ac:dyDescent="0.25">
      <c r="B90" s="11" t="s">
        <v>2007</v>
      </c>
      <c r="C90" s="3" t="s">
        <v>2008</v>
      </c>
      <c r="D90" s="3" t="s">
        <v>128</v>
      </c>
      <c r="E90" s="3" t="s">
        <v>58</v>
      </c>
      <c r="F90" s="3" t="s">
        <v>2009</v>
      </c>
      <c r="G90" s="12">
        <v>2.66</v>
      </c>
      <c r="H90" s="26" t="s">
        <v>59</v>
      </c>
      <c r="I90" s="12">
        <v>4.8</v>
      </c>
      <c r="J90" s="12">
        <v>5.0000000000000009</v>
      </c>
      <c r="K90" s="12">
        <v>10208000.102079999</v>
      </c>
      <c r="L90" s="12">
        <v>131.3219</v>
      </c>
      <c r="M90" s="12">
        <v>13405.338674053382</v>
      </c>
      <c r="N90" s="36">
        <v>0</v>
      </c>
      <c r="O90" s="36">
        <v>7.7946427473833061E-4</v>
      </c>
    </row>
    <row r="91" spans="2:15" ht="15" x14ac:dyDescent="0.25">
      <c r="B91" s="11" t="s">
        <v>2007</v>
      </c>
      <c r="C91" s="3" t="s">
        <v>2010</v>
      </c>
      <c r="D91" s="3" t="s">
        <v>128</v>
      </c>
      <c r="E91" s="3" t="s">
        <v>58</v>
      </c>
      <c r="F91" s="3" t="s">
        <v>2009</v>
      </c>
      <c r="G91" s="12">
        <v>2.66</v>
      </c>
      <c r="H91" s="26" t="s">
        <v>59</v>
      </c>
      <c r="I91" s="12">
        <v>4.8</v>
      </c>
      <c r="J91" s="12">
        <v>5</v>
      </c>
      <c r="K91" s="12">
        <v>1500000.0149999999</v>
      </c>
      <c r="L91" s="12">
        <v>131.3219</v>
      </c>
      <c r="M91" s="12">
        <v>1969.8288696982884</v>
      </c>
      <c r="N91" s="36">
        <v>0</v>
      </c>
      <c r="O91" s="36">
        <v>1.1453729507407801E-4</v>
      </c>
    </row>
    <row r="92" spans="2:15" ht="15" x14ac:dyDescent="0.25">
      <c r="B92" s="11" t="s">
        <v>2011</v>
      </c>
      <c r="C92" s="3" t="s">
        <v>2012</v>
      </c>
      <c r="D92" s="3" t="s">
        <v>128</v>
      </c>
      <c r="E92" s="3" t="s">
        <v>58</v>
      </c>
      <c r="F92" s="3" t="s">
        <v>2013</v>
      </c>
      <c r="G92" s="12">
        <v>2.75</v>
      </c>
      <c r="H92" s="26" t="s">
        <v>59</v>
      </c>
      <c r="I92" s="12">
        <v>4.8</v>
      </c>
      <c r="J92" s="12">
        <v>5.01</v>
      </c>
      <c r="K92" s="12">
        <v>11397000.11397</v>
      </c>
      <c r="L92" s="12">
        <v>130.04900000000001</v>
      </c>
      <c r="M92" s="12">
        <v>14821.682918216826</v>
      </c>
      <c r="N92" s="36">
        <v>0</v>
      </c>
      <c r="O92" s="36">
        <v>8.6181875797070788E-4</v>
      </c>
    </row>
    <row r="93" spans="2:15" ht="15" x14ac:dyDescent="0.25">
      <c r="B93" s="11" t="s">
        <v>2011</v>
      </c>
      <c r="C93" s="3" t="s">
        <v>2014</v>
      </c>
      <c r="D93" s="3" t="s">
        <v>128</v>
      </c>
      <c r="E93" s="3" t="s">
        <v>58</v>
      </c>
      <c r="F93" s="3" t="s">
        <v>2013</v>
      </c>
      <c r="G93" s="12">
        <v>2.75</v>
      </c>
      <c r="H93" s="26" t="s">
        <v>59</v>
      </c>
      <c r="I93" s="12">
        <v>4.8</v>
      </c>
      <c r="J93" s="12">
        <v>5.01</v>
      </c>
      <c r="K93" s="12">
        <v>1500000.0149999999</v>
      </c>
      <c r="L93" s="12">
        <v>130.04900000000001</v>
      </c>
      <c r="M93" s="12">
        <v>1950.7352695073525</v>
      </c>
      <c r="N93" s="36">
        <v>0</v>
      </c>
      <c r="O93" s="36">
        <v>1.1342708222628344E-4</v>
      </c>
    </row>
    <row r="94" spans="2:15" ht="15" x14ac:dyDescent="0.25">
      <c r="B94" s="11" t="s">
        <v>2011</v>
      </c>
      <c r="C94" s="3" t="s">
        <v>2015</v>
      </c>
      <c r="D94" s="3" t="s">
        <v>128</v>
      </c>
      <c r="E94" s="3" t="s">
        <v>58</v>
      </c>
      <c r="F94" s="3" t="s">
        <v>2013</v>
      </c>
      <c r="G94" s="12">
        <v>2.75</v>
      </c>
      <c r="H94" s="26" t="s">
        <v>59</v>
      </c>
      <c r="I94" s="12">
        <v>4.8</v>
      </c>
      <c r="J94" s="12">
        <v>4.99</v>
      </c>
      <c r="K94" s="12">
        <v>44000.000439999996</v>
      </c>
      <c r="L94" s="12">
        <v>130.12479999999999</v>
      </c>
      <c r="M94" s="12">
        <v>57.254930572549299</v>
      </c>
      <c r="N94" s="36">
        <v>0</v>
      </c>
      <c r="O94" s="36">
        <v>3.3291343112655098E-6</v>
      </c>
    </row>
    <row r="95" spans="2:15" ht="15" x14ac:dyDescent="0.25">
      <c r="B95" s="11" t="s">
        <v>2016</v>
      </c>
      <c r="C95" s="3" t="s">
        <v>2017</v>
      </c>
      <c r="D95" s="3" t="s">
        <v>128</v>
      </c>
      <c r="E95" s="3" t="s">
        <v>58</v>
      </c>
      <c r="F95" s="3" t="s">
        <v>1836</v>
      </c>
      <c r="G95" s="12">
        <v>2.77</v>
      </c>
      <c r="H95" s="26" t="s">
        <v>59</v>
      </c>
      <c r="I95" s="12">
        <v>4.8</v>
      </c>
      <c r="J95" s="12">
        <v>5.01</v>
      </c>
      <c r="K95" s="12">
        <v>2200000.0219999999</v>
      </c>
      <c r="L95" s="12">
        <v>132.6353</v>
      </c>
      <c r="M95" s="12">
        <v>2917.9773791797734</v>
      </c>
      <c r="N95" s="36">
        <v>0</v>
      </c>
      <c r="O95" s="36">
        <v>1.696681581023784E-4</v>
      </c>
    </row>
    <row r="96" spans="2:15" ht="15" x14ac:dyDescent="0.25">
      <c r="B96" s="11" t="s">
        <v>2018</v>
      </c>
      <c r="C96" s="3" t="s">
        <v>2019</v>
      </c>
      <c r="D96" s="3" t="s">
        <v>128</v>
      </c>
      <c r="E96" s="3" t="s">
        <v>58</v>
      </c>
      <c r="F96" s="3" t="s">
        <v>2020</v>
      </c>
      <c r="G96" s="12">
        <v>2.85</v>
      </c>
      <c r="H96" s="26" t="s">
        <v>59</v>
      </c>
      <c r="I96" s="12">
        <v>4.8</v>
      </c>
      <c r="J96" s="12">
        <v>5</v>
      </c>
      <c r="K96" s="12">
        <v>11933000.11933</v>
      </c>
      <c r="L96" s="12">
        <v>132.2243</v>
      </c>
      <c r="M96" s="12">
        <v>15778.326437783262</v>
      </c>
      <c r="N96" s="36">
        <v>0</v>
      </c>
      <c r="O96" s="36">
        <v>9.1744357024085605E-4</v>
      </c>
    </row>
    <row r="97" spans="2:15" ht="15" x14ac:dyDescent="0.25">
      <c r="B97" s="11" t="s">
        <v>2018</v>
      </c>
      <c r="C97" s="3" t="s">
        <v>2021</v>
      </c>
      <c r="D97" s="3" t="s">
        <v>128</v>
      </c>
      <c r="E97" s="3" t="s">
        <v>58</v>
      </c>
      <c r="F97" s="3" t="s">
        <v>2020</v>
      </c>
      <c r="G97" s="12">
        <v>2.85</v>
      </c>
      <c r="H97" s="26" t="s">
        <v>59</v>
      </c>
      <c r="I97" s="12">
        <v>4.8</v>
      </c>
      <c r="J97" s="12">
        <v>5</v>
      </c>
      <c r="K97" s="12">
        <v>1400000.014</v>
      </c>
      <c r="L97" s="12">
        <v>132.2243</v>
      </c>
      <c r="M97" s="12">
        <v>1851.140618511406</v>
      </c>
      <c r="N97" s="36">
        <v>0</v>
      </c>
      <c r="O97" s="36">
        <v>1.0763607057831741E-4</v>
      </c>
    </row>
    <row r="98" spans="2:15" ht="15" x14ac:dyDescent="0.25">
      <c r="B98" s="11" t="s">
        <v>2022</v>
      </c>
      <c r="C98" s="3" t="s">
        <v>2023</v>
      </c>
      <c r="D98" s="3" t="s">
        <v>128</v>
      </c>
      <c r="E98" s="3" t="s">
        <v>58</v>
      </c>
      <c r="F98" s="3" t="s">
        <v>2024</v>
      </c>
      <c r="G98" s="12">
        <v>2.93</v>
      </c>
      <c r="H98" s="26" t="s">
        <v>59</v>
      </c>
      <c r="I98" s="12">
        <v>4.8</v>
      </c>
      <c r="J98" s="12">
        <v>5.0100000000000007</v>
      </c>
      <c r="K98" s="12">
        <v>11345000.113449998</v>
      </c>
      <c r="L98" s="12">
        <v>132.46729999999999</v>
      </c>
      <c r="M98" s="12">
        <v>15028.41829028418</v>
      </c>
      <c r="N98" s="36">
        <v>0</v>
      </c>
      <c r="O98" s="36">
        <v>8.7383955362305035E-4</v>
      </c>
    </row>
    <row r="99" spans="2:15" ht="15" x14ac:dyDescent="0.25">
      <c r="B99" s="11" t="s">
        <v>2022</v>
      </c>
      <c r="C99" s="3" t="s">
        <v>2025</v>
      </c>
      <c r="D99" s="3" t="s">
        <v>128</v>
      </c>
      <c r="E99" s="3" t="s">
        <v>58</v>
      </c>
      <c r="F99" s="3" t="s">
        <v>2024</v>
      </c>
      <c r="G99" s="12">
        <v>2.93</v>
      </c>
      <c r="H99" s="26" t="s">
        <v>59</v>
      </c>
      <c r="I99" s="12">
        <v>4.8</v>
      </c>
      <c r="J99" s="12">
        <v>5.01</v>
      </c>
      <c r="K99" s="12">
        <v>1700000.017</v>
      </c>
      <c r="L99" s="12">
        <v>132.4674</v>
      </c>
      <c r="M99" s="12">
        <v>2251.9451125194505</v>
      </c>
      <c r="N99" s="36">
        <v>0</v>
      </c>
      <c r="O99" s="36">
        <v>1.3094117251047022E-4</v>
      </c>
    </row>
    <row r="100" spans="2:15" ht="15" x14ac:dyDescent="0.25">
      <c r="B100" s="11" t="s">
        <v>2026</v>
      </c>
      <c r="C100" s="3" t="s">
        <v>2027</v>
      </c>
      <c r="D100" s="3" t="s">
        <v>128</v>
      </c>
      <c r="E100" s="3" t="s">
        <v>58</v>
      </c>
      <c r="F100" s="3" t="s">
        <v>2028</v>
      </c>
      <c r="G100" s="12">
        <v>3.01</v>
      </c>
      <c r="H100" s="26" t="s">
        <v>59</v>
      </c>
      <c r="I100" s="12">
        <v>4.8</v>
      </c>
      <c r="J100" s="12">
        <v>5.01</v>
      </c>
      <c r="K100" s="12">
        <v>1600000.0159999998</v>
      </c>
      <c r="L100" s="12">
        <v>132.06129999999999</v>
      </c>
      <c r="M100" s="12">
        <v>2112.9801811298016</v>
      </c>
      <c r="N100" s="36">
        <v>0</v>
      </c>
      <c r="O100" s="36">
        <v>1.2286094402140196E-4</v>
      </c>
    </row>
    <row r="101" spans="2:15" ht="15" x14ac:dyDescent="0.25">
      <c r="B101" s="11" t="s">
        <v>2029</v>
      </c>
      <c r="C101" s="3" t="s">
        <v>2030</v>
      </c>
      <c r="D101" s="3" t="s">
        <v>128</v>
      </c>
      <c r="E101" s="3" t="s">
        <v>58</v>
      </c>
      <c r="F101" s="3" t="s">
        <v>2031</v>
      </c>
      <c r="G101" s="12">
        <v>3.1</v>
      </c>
      <c r="H101" s="26" t="s">
        <v>59</v>
      </c>
      <c r="I101" s="12">
        <v>4.8</v>
      </c>
      <c r="J101" s="12">
        <v>5.01</v>
      </c>
      <c r="K101" s="12">
        <v>1750000.0174999998</v>
      </c>
      <c r="L101" s="12">
        <v>131.25880000000001</v>
      </c>
      <c r="M101" s="12">
        <v>2297.0285229702849</v>
      </c>
      <c r="N101" s="36">
        <v>0</v>
      </c>
      <c r="O101" s="36">
        <v>1.3356258392604352E-4</v>
      </c>
    </row>
    <row r="102" spans="2:15" ht="15" x14ac:dyDescent="0.25">
      <c r="B102" s="11" t="s">
        <v>2032</v>
      </c>
      <c r="C102" s="3" t="s">
        <v>2033</v>
      </c>
      <c r="D102" s="3" t="s">
        <v>128</v>
      </c>
      <c r="E102" s="3" t="s">
        <v>58</v>
      </c>
      <c r="F102" s="3" t="s">
        <v>2034</v>
      </c>
      <c r="G102" s="12">
        <v>3.18</v>
      </c>
      <c r="H102" s="26" t="s">
        <v>59</v>
      </c>
      <c r="I102" s="12">
        <v>4.8</v>
      </c>
      <c r="J102" s="12">
        <v>5.01</v>
      </c>
      <c r="K102" s="12">
        <v>1700000.017</v>
      </c>
      <c r="L102" s="12">
        <v>129.5513</v>
      </c>
      <c r="M102" s="12">
        <v>2202.3713120237126</v>
      </c>
      <c r="N102" s="36">
        <v>0</v>
      </c>
      <c r="O102" s="36">
        <v>1.2805866372878427E-4</v>
      </c>
    </row>
    <row r="103" spans="2:15" ht="15" x14ac:dyDescent="0.25">
      <c r="B103" s="11" t="s">
        <v>2035</v>
      </c>
      <c r="C103" s="3" t="s">
        <v>2036</v>
      </c>
      <c r="D103" s="3" t="s">
        <v>128</v>
      </c>
      <c r="E103" s="3" t="s">
        <v>58</v>
      </c>
      <c r="F103" s="3" t="s">
        <v>2037</v>
      </c>
      <c r="G103" s="12">
        <v>3.19</v>
      </c>
      <c r="H103" s="26" t="s">
        <v>59</v>
      </c>
      <c r="I103" s="12">
        <v>4.8</v>
      </c>
      <c r="J103" s="12">
        <v>5.01</v>
      </c>
      <c r="K103" s="12">
        <v>1617000.01617</v>
      </c>
      <c r="L103" s="12">
        <v>131.60659999999999</v>
      </c>
      <c r="M103" s="12">
        <v>2128.0784112807837</v>
      </c>
      <c r="N103" s="36">
        <v>0</v>
      </c>
      <c r="O103" s="36">
        <v>1.2373884284220879E-4</v>
      </c>
    </row>
    <row r="104" spans="2:15" ht="15" x14ac:dyDescent="0.25">
      <c r="B104" s="11" t="s">
        <v>2038</v>
      </c>
      <c r="C104" s="3" t="s">
        <v>2039</v>
      </c>
      <c r="D104" s="3" t="s">
        <v>128</v>
      </c>
      <c r="E104" s="3" t="s">
        <v>58</v>
      </c>
      <c r="F104" s="3" t="s">
        <v>2040</v>
      </c>
      <c r="G104" s="12">
        <v>3.27</v>
      </c>
      <c r="H104" s="26" t="s">
        <v>59</v>
      </c>
      <c r="I104" s="12">
        <v>4.8</v>
      </c>
      <c r="J104" s="12">
        <v>5.01</v>
      </c>
      <c r="K104" s="12">
        <v>1800000.0179999999</v>
      </c>
      <c r="L104" s="12">
        <v>130.68729999999999</v>
      </c>
      <c r="M104" s="12">
        <v>2352.3709935237098</v>
      </c>
      <c r="N104" s="36">
        <v>0</v>
      </c>
      <c r="O104" s="36">
        <v>1.3678051670051698E-4</v>
      </c>
    </row>
    <row r="105" spans="2:15" ht="15" x14ac:dyDescent="0.25">
      <c r="B105" s="11" t="s">
        <v>2041</v>
      </c>
      <c r="C105" s="3" t="s">
        <v>2042</v>
      </c>
      <c r="D105" s="3" t="s">
        <v>128</v>
      </c>
      <c r="E105" s="3" t="s">
        <v>58</v>
      </c>
      <c r="F105" s="3" t="s">
        <v>2043</v>
      </c>
      <c r="G105" s="12">
        <v>3.36</v>
      </c>
      <c r="H105" s="26" t="s">
        <v>59</v>
      </c>
      <c r="I105" s="12">
        <v>4.8</v>
      </c>
      <c r="J105" s="12">
        <v>5</v>
      </c>
      <c r="K105" s="12">
        <v>1638000.0163799999</v>
      </c>
      <c r="L105" s="12">
        <v>129.64580000000001</v>
      </c>
      <c r="M105" s="12">
        <v>2123.5981812359814</v>
      </c>
      <c r="N105" s="36">
        <v>0</v>
      </c>
      <c r="O105" s="36">
        <v>1.2347833623753106E-4</v>
      </c>
    </row>
    <row r="106" spans="2:15" ht="15" x14ac:dyDescent="0.25">
      <c r="B106" s="11" t="s">
        <v>2044</v>
      </c>
      <c r="C106" s="3" t="s">
        <v>2045</v>
      </c>
      <c r="D106" s="3" t="s">
        <v>128</v>
      </c>
      <c r="E106" s="3" t="s">
        <v>58</v>
      </c>
      <c r="F106" s="3" t="s">
        <v>2046</v>
      </c>
      <c r="G106" s="12">
        <v>3.44</v>
      </c>
      <c r="H106" s="26" t="s">
        <v>59</v>
      </c>
      <c r="I106" s="12">
        <v>4.8</v>
      </c>
      <c r="J106" s="12">
        <v>5.01</v>
      </c>
      <c r="K106" s="12">
        <v>1600000.0159999998</v>
      </c>
      <c r="L106" s="12">
        <v>128.739</v>
      </c>
      <c r="M106" s="12">
        <v>2059.8246105982457</v>
      </c>
      <c r="N106" s="36">
        <v>0</v>
      </c>
      <c r="O106" s="36">
        <v>1.1977017031996042E-4</v>
      </c>
    </row>
    <row r="107" spans="2:15" ht="15" x14ac:dyDescent="0.25">
      <c r="B107" s="11" t="s">
        <v>2047</v>
      </c>
      <c r="C107" s="3" t="s">
        <v>2048</v>
      </c>
      <c r="D107" s="3" t="s">
        <v>128</v>
      </c>
      <c r="E107" s="3" t="s">
        <v>58</v>
      </c>
      <c r="F107" s="3" t="s">
        <v>2049</v>
      </c>
      <c r="G107" s="12">
        <v>3.52</v>
      </c>
      <c r="H107" s="26" t="s">
        <v>59</v>
      </c>
      <c r="I107" s="12">
        <v>4.8</v>
      </c>
      <c r="J107" s="12">
        <v>5.01</v>
      </c>
      <c r="K107" s="12">
        <v>1700000.017</v>
      </c>
      <c r="L107" s="12">
        <v>127.9622</v>
      </c>
      <c r="M107" s="12">
        <v>2175.3576517535762</v>
      </c>
      <c r="N107" s="36">
        <v>0</v>
      </c>
      <c r="O107" s="36">
        <v>1.2648793257290196E-4</v>
      </c>
    </row>
    <row r="108" spans="2:15" ht="15" x14ac:dyDescent="0.25">
      <c r="B108" s="11" t="s">
        <v>2050</v>
      </c>
      <c r="C108" s="3" t="s">
        <v>2051</v>
      </c>
      <c r="D108" s="3" t="s">
        <v>128</v>
      </c>
      <c r="E108" s="3" t="s">
        <v>58</v>
      </c>
      <c r="F108" s="3" t="s">
        <v>2052</v>
      </c>
      <c r="G108" s="12">
        <v>3.61</v>
      </c>
      <c r="H108" s="26" t="s">
        <v>59</v>
      </c>
      <c r="I108" s="12">
        <v>4.8</v>
      </c>
      <c r="J108" s="12">
        <v>5.01</v>
      </c>
      <c r="K108" s="12">
        <v>2000000.0199999998</v>
      </c>
      <c r="L108" s="12">
        <v>127.3133</v>
      </c>
      <c r="M108" s="12">
        <v>2546.266855462668</v>
      </c>
      <c r="N108" s="36">
        <v>0</v>
      </c>
      <c r="O108" s="36">
        <v>1.4805474863719618E-4</v>
      </c>
    </row>
    <row r="109" spans="2:15" ht="15" x14ac:dyDescent="0.25">
      <c r="B109" s="11" t="s">
        <v>2050</v>
      </c>
      <c r="C109" s="3" t="s">
        <v>2053</v>
      </c>
      <c r="D109" s="3" t="s">
        <v>128</v>
      </c>
      <c r="E109" s="3" t="s">
        <v>58</v>
      </c>
      <c r="F109" s="3" t="s">
        <v>2052</v>
      </c>
      <c r="G109" s="12">
        <v>3.61</v>
      </c>
      <c r="H109" s="26" t="s">
        <v>59</v>
      </c>
      <c r="I109" s="12">
        <v>4.8</v>
      </c>
      <c r="J109" s="12">
        <v>5.01</v>
      </c>
      <c r="K109" s="12">
        <v>8512000.0851199999</v>
      </c>
      <c r="L109" s="12">
        <v>127.3092</v>
      </c>
      <c r="M109" s="12">
        <v>10836.562718365625</v>
      </c>
      <c r="N109" s="36">
        <v>0</v>
      </c>
      <c r="O109" s="36">
        <v>6.3010071623749995E-4</v>
      </c>
    </row>
    <row r="110" spans="2:15" ht="15" x14ac:dyDescent="0.25">
      <c r="B110" s="11" t="s">
        <v>2054</v>
      </c>
      <c r="C110" s="3" t="s">
        <v>2055</v>
      </c>
      <c r="D110" s="3" t="s">
        <v>128</v>
      </c>
      <c r="E110" s="3" t="s">
        <v>58</v>
      </c>
      <c r="F110" s="3" t="s">
        <v>1839</v>
      </c>
      <c r="G110" s="12">
        <v>3.6</v>
      </c>
      <c r="H110" s="26" t="s">
        <v>59</v>
      </c>
      <c r="I110" s="12">
        <v>4.8</v>
      </c>
      <c r="J110" s="12">
        <v>5.01</v>
      </c>
      <c r="K110" s="12">
        <v>3200000.0319999997</v>
      </c>
      <c r="L110" s="12">
        <v>130.6147</v>
      </c>
      <c r="M110" s="12">
        <v>4179.6707717967074</v>
      </c>
      <c r="N110" s="36">
        <v>0</v>
      </c>
      <c r="O110" s="36">
        <v>2.4303034231349443E-4</v>
      </c>
    </row>
    <row r="111" spans="2:15" ht="15" x14ac:dyDescent="0.25">
      <c r="B111" s="11" t="s">
        <v>2054</v>
      </c>
      <c r="C111" s="3" t="s">
        <v>2056</v>
      </c>
      <c r="D111" s="3" t="s">
        <v>128</v>
      </c>
      <c r="E111" s="3" t="s">
        <v>58</v>
      </c>
      <c r="F111" s="3" t="s">
        <v>1839</v>
      </c>
      <c r="G111" s="12">
        <v>3.6000000000000005</v>
      </c>
      <c r="H111" s="26" t="s">
        <v>59</v>
      </c>
      <c r="I111" s="12">
        <v>4.8</v>
      </c>
      <c r="J111" s="12">
        <v>5.01</v>
      </c>
      <c r="K111" s="12">
        <v>9330000.0932999998</v>
      </c>
      <c r="L111" s="12">
        <v>130.61160000000001</v>
      </c>
      <c r="M111" s="12">
        <v>12186.05917186059</v>
      </c>
      <c r="N111" s="36">
        <v>0</v>
      </c>
      <c r="O111" s="36">
        <v>7.0856828053868172E-4</v>
      </c>
    </row>
    <row r="112" spans="2:15" ht="15" x14ac:dyDescent="0.25">
      <c r="B112" s="11" t="s">
        <v>2057</v>
      </c>
      <c r="C112" s="3" t="s">
        <v>2058</v>
      </c>
      <c r="D112" s="3" t="s">
        <v>128</v>
      </c>
      <c r="E112" s="3" t="s">
        <v>58</v>
      </c>
      <c r="F112" s="3" t="s">
        <v>2059</v>
      </c>
      <c r="G112" s="12">
        <v>3.69</v>
      </c>
      <c r="H112" s="26" t="s">
        <v>59</v>
      </c>
      <c r="I112" s="12">
        <v>4.8</v>
      </c>
      <c r="J112" s="12">
        <v>5</v>
      </c>
      <c r="K112" s="12">
        <v>1650000.0164999999</v>
      </c>
      <c r="L112" s="12">
        <v>130.21530000000001</v>
      </c>
      <c r="M112" s="12">
        <v>2148.5522014855214</v>
      </c>
      <c r="N112" s="36">
        <v>0</v>
      </c>
      <c r="O112" s="36">
        <v>1.2492930795622855E-4</v>
      </c>
    </row>
    <row r="113" spans="2:15" ht="15" x14ac:dyDescent="0.25">
      <c r="B113" s="11" t="s">
        <v>2060</v>
      </c>
      <c r="C113" s="3" t="s">
        <v>2061</v>
      </c>
      <c r="D113" s="3" t="s">
        <v>128</v>
      </c>
      <c r="E113" s="3" t="s">
        <v>58</v>
      </c>
      <c r="F113" s="3" t="s">
        <v>2062</v>
      </c>
      <c r="G113" s="12">
        <v>3.77</v>
      </c>
      <c r="H113" s="26" t="s">
        <v>59</v>
      </c>
      <c r="I113" s="12">
        <v>4.8</v>
      </c>
      <c r="J113" s="12">
        <v>5.01</v>
      </c>
      <c r="K113" s="12">
        <v>1650000.0164999999</v>
      </c>
      <c r="L113" s="12">
        <v>128.2996</v>
      </c>
      <c r="M113" s="12">
        <v>2116.9439911694394</v>
      </c>
      <c r="N113" s="36">
        <v>0</v>
      </c>
      <c r="O113" s="36">
        <v>1.2309142296660958E-4</v>
      </c>
    </row>
    <row r="114" spans="2:15" ht="15" x14ac:dyDescent="0.25">
      <c r="B114" s="11" t="s">
        <v>2063</v>
      </c>
      <c r="C114" s="3" t="s">
        <v>2064</v>
      </c>
      <c r="D114" s="3" t="s">
        <v>128</v>
      </c>
      <c r="E114" s="3" t="s">
        <v>58</v>
      </c>
      <c r="F114" s="3" t="s">
        <v>2065</v>
      </c>
      <c r="G114" s="12">
        <v>3.8499999999999996</v>
      </c>
      <c r="H114" s="26" t="s">
        <v>59</v>
      </c>
      <c r="I114" s="12">
        <v>4.8</v>
      </c>
      <c r="J114" s="12">
        <v>5.01</v>
      </c>
      <c r="K114" s="12">
        <v>2100000.0209999997</v>
      </c>
      <c r="L114" s="12">
        <v>126.7897</v>
      </c>
      <c r="M114" s="12">
        <v>2662.5827666258278</v>
      </c>
      <c r="N114" s="36">
        <v>0</v>
      </c>
      <c r="O114" s="36">
        <v>1.548180315008216E-4</v>
      </c>
    </row>
    <row r="115" spans="2:15" ht="15" x14ac:dyDescent="0.25">
      <c r="B115" s="11" t="s">
        <v>2066</v>
      </c>
      <c r="C115" s="3" t="s">
        <v>2067</v>
      </c>
      <c r="D115" s="3" t="s">
        <v>128</v>
      </c>
      <c r="E115" s="3" t="s">
        <v>58</v>
      </c>
      <c r="F115" s="3" t="s">
        <v>2068</v>
      </c>
      <c r="G115" s="12">
        <v>3.93</v>
      </c>
      <c r="H115" s="26" t="s">
        <v>59</v>
      </c>
      <c r="I115" s="12">
        <v>4.8</v>
      </c>
      <c r="J115" s="12">
        <v>5.01</v>
      </c>
      <c r="K115" s="12">
        <v>2050000.0204999996</v>
      </c>
      <c r="L115" s="12">
        <v>125.66459999999999</v>
      </c>
      <c r="M115" s="12">
        <v>2576.1246257612456</v>
      </c>
      <c r="N115" s="36">
        <v>0</v>
      </c>
      <c r="O115" s="36">
        <v>1.4979085287424395E-4</v>
      </c>
    </row>
    <row r="116" spans="2:15" ht="15" x14ac:dyDescent="0.25">
      <c r="B116" s="11" t="s">
        <v>2069</v>
      </c>
      <c r="C116" s="3" t="s">
        <v>2070</v>
      </c>
      <c r="D116" s="3" t="s">
        <v>128</v>
      </c>
      <c r="E116" s="3" t="s">
        <v>58</v>
      </c>
      <c r="F116" s="3" t="s">
        <v>2071</v>
      </c>
      <c r="G116" s="12">
        <v>4.0199999999999996</v>
      </c>
      <c r="H116" s="26" t="s">
        <v>59</v>
      </c>
      <c r="I116" s="12">
        <v>4.8</v>
      </c>
      <c r="J116" s="12">
        <v>5.01</v>
      </c>
      <c r="K116" s="12">
        <v>2050000.0204999996</v>
      </c>
      <c r="L116" s="12">
        <v>123.2526</v>
      </c>
      <c r="M116" s="12">
        <v>2526.6786852667869</v>
      </c>
      <c r="N116" s="36">
        <v>0</v>
      </c>
      <c r="O116" s="36">
        <v>1.4691577861589147E-4</v>
      </c>
    </row>
    <row r="117" spans="2:15" ht="15" x14ac:dyDescent="0.25">
      <c r="B117" s="11" t="s">
        <v>2072</v>
      </c>
      <c r="C117" s="3" t="s">
        <v>2073</v>
      </c>
      <c r="D117" s="3" t="s">
        <v>128</v>
      </c>
      <c r="E117" s="3" t="s">
        <v>58</v>
      </c>
      <c r="F117" s="3" t="s">
        <v>2074</v>
      </c>
      <c r="G117" s="12">
        <v>4</v>
      </c>
      <c r="H117" s="26" t="s">
        <v>59</v>
      </c>
      <c r="I117" s="12">
        <v>4.8</v>
      </c>
      <c r="J117" s="12">
        <v>5.01</v>
      </c>
      <c r="K117" s="12">
        <v>2250000.0225</v>
      </c>
      <c r="L117" s="12">
        <v>124.5299</v>
      </c>
      <c r="M117" s="12">
        <v>2801.9222680192224</v>
      </c>
      <c r="N117" s="36">
        <v>0</v>
      </c>
      <c r="O117" s="36">
        <v>1.6292003966613731E-4</v>
      </c>
    </row>
    <row r="118" spans="2:15" ht="15" x14ac:dyDescent="0.25">
      <c r="B118" s="11" t="s">
        <v>2075</v>
      </c>
      <c r="C118" s="3" t="s">
        <v>2076</v>
      </c>
      <c r="D118" s="3" t="s">
        <v>128</v>
      </c>
      <c r="E118" s="3" t="s">
        <v>58</v>
      </c>
      <c r="F118" s="3" t="s">
        <v>2077</v>
      </c>
      <c r="G118" s="12">
        <v>4.09</v>
      </c>
      <c r="H118" s="26" t="s">
        <v>59</v>
      </c>
      <c r="I118" s="12">
        <v>4.8</v>
      </c>
      <c r="J118" s="12">
        <v>5.01</v>
      </c>
      <c r="K118" s="12">
        <v>2500000.0249999999</v>
      </c>
      <c r="L118" s="12">
        <v>122.41889999999999</v>
      </c>
      <c r="M118" s="12">
        <v>3060.4726006047254</v>
      </c>
      <c r="N118" s="36">
        <v>0</v>
      </c>
      <c r="O118" s="36">
        <v>1.7795365816487653E-4</v>
      </c>
    </row>
    <row r="119" spans="2:15" ht="15" x14ac:dyDescent="0.25">
      <c r="B119" s="11" t="s">
        <v>2078</v>
      </c>
      <c r="C119" s="3" t="s">
        <v>2079</v>
      </c>
      <c r="D119" s="3" t="s">
        <v>128</v>
      </c>
      <c r="E119" s="3" t="s">
        <v>58</v>
      </c>
      <c r="F119" s="3" t="s">
        <v>2080</v>
      </c>
      <c r="G119" s="12">
        <v>4.17</v>
      </c>
      <c r="H119" s="26" t="s">
        <v>59</v>
      </c>
      <c r="I119" s="12">
        <v>4.8</v>
      </c>
      <c r="J119" s="12">
        <v>5.01</v>
      </c>
      <c r="K119" s="12">
        <v>2000000.0199999998</v>
      </c>
      <c r="L119" s="12">
        <v>121.1371</v>
      </c>
      <c r="M119" s="12">
        <v>2422.7411342274108</v>
      </c>
      <c r="N119" s="36">
        <v>0</v>
      </c>
      <c r="O119" s="36">
        <v>1.4087224552740676E-4</v>
      </c>
    </row>
    <row r="120" spans="2:15" ht="15" x14ac:dyDescent="0.25">
      <c r="B120" s="11" t="s">
        <v>2081</v>
      </c>
      <c r="C120" s="3" t="s">
        <v>2082</v>
      </c>
      <c r="D120" s="3" t="s">
        <v>128</v>
      </c>
      <c r="E120" s="3" t="s">
        <v>58</v>
      </c>
      <c r="F120" s="3" t="s">
        <v>1842</v>
      </c>
      <c r="G120" s="12">
        <v>4.26</v>
      </c>
      <c r="H120" s="26" t="s">
        <v>59</v>
      </c>
      <c r="I120" s="12">
        <v>4.8</v>
      </c>
      <c r="J120" s="12">
        <v>5.0099999999999989</v>
      </c>
      <c r="K120" s="12">
        <v>2423000.0242300001</v>
      </c>
      <c r="L120" s="12">
        <v>121.0896</v>
      </c>
      <c r="M120" s="12">
        <v>2934.0006793400066</v>
      </c>
      <c r="N120" s="36">
        <v>0</v>
      </c>
      <c r="O120" s="36">
        <v>1.7059984586812539E-4</v>
      </c>
    </row>
    <row r="121" spans="2:15" ht="15" x14ac:dyDescent="0.25">
      <c r="B121" s="11" t="s">
        <v>2083</v>
      </c>
      <c r="C121" s="3" t="s">
        <v>2084</v>
      </c>
      <c r="D121" s="3" t="s">
        <v>128</v>
      </c>
      <c r="E121" s="3" t="s">
        <v>58</v>
      </c>
      <c r="F121" s="3" t="s">
        <v>1845</v>
      </c>
      <c r="G121" s="12">
        <v>4.34</v>
      </c>
      <c r="H121" s="26" t="s">
        <v>59</v>
      </c>
      <c r="I121" s="12">
        <v>4.8</v>
      </c>
      <c r="J121" s="12">
        <v>5.01</v>
      </c>
      <c r="K121" s="12">
        <v>9811000.0981099997</v>
      </c>
      <c r="L121" s="12">
        <v>120.1506</v>
      </c>
      <c r="M121" s="12">
        <v>11787.978897879788</v>
      </c>
      <c r="N121" s="36">
        <v>0</v>
      </c>
      <c r="O121" s="36">
        <v>6.854215805864709E-4</v>
      </c>
    </row>
    <row r="122" spans="2:15" ht="15" x14ac:dyDescent="0.25">
      <c r="B122" s="11" t="s">
        <v>2085</v>
      </c>
      <c r="C122" s="3" t="s">
        <v>2086</v>
      </c>
      <c r="D122" s="3" t="s">
        <v>128</v>
      </c>
      <c r="E122" s="3" t="s">
        <v>58</v>
      </c>
      <c r="F122" s="3" t="s">
        <v>2087</v>
      </c>
      <c r="G122" s="12">
        <v>4.42</v>
      </c>
      <c r="H122" s="26" t="s">
        <v>59</v>
      </c>
      <c r="I122" s="12">
        <v>4.8</v>
      </c>
      <c r="J122" s="12">
        <v>5.01</v>
      </c>
      <c r="K122" s="12">
        <v>2300000.023</v>
      </c>
      <c r="L122" s="12">
        <v>118.8918</v>
      </c>
      <c r="M122" s="12">
        <v>2734.5113873451132</v>
      </c>
      <c r="N122" s="36">
        <v>0</v>
      </c>
      <c r="O122" s="36">
        <v>1.5900037941049463E-4</v>
      </c>
    </row>
    <row r="123" spans="2:15" ht="15" x14ac:dyDescent="0.25">
      <c r="B123" s="11" t="s">
        <v>2088</v>
      </c>
      <c r="C123" s="3" t="s">
        <v>2089</v>
      </c>
      <c r="D123" s="3" t="s">
        <v>128</v>
      </c>
      <c r="E123" s="3" t="s">
        <v>58</v>
      </c>
      <c r="F123" s="3" t="s">
        <v>2090</v>
      </c>
      <c r="G123" s="12">
        <v>4.4000000000000004</v>
      </c>
      <c r="H123" s="26" t="s">
        <v>59</v>
      </c>
      <c r="I123" s="12">
        <v>4.8</v>
      </c>
      <c r="J123" s="12">
        <v>5.01</v>
      </c>
      <c r="K123" s="12">
        <v>3400000.034</v>
      </c>
      <c r="L123" s="12">
        <v>122.2684</v>
      </c>
      <c r="M123" s="12">
        <v>4157.1263815712628</v>
      </c>
      <c r="N123" s="36">
        <v>0</v>
      </c>
      <c r="O123" s="36">
        <v>2.4171948048420648E-4</v>
      </c>
    </row>
    <row r="124" spans="2:15" ht="15" x14ac:dyDescent="0.25">
      <c r="B124" s="11" t="s">
        <v>2088</v>
      </c>
      <c r="C124" s="3" t="s">
        <v>2091</v>
      </c>
      <c r="D124" s="3" t="s">
        <v>128</v>
      </c>
      <c r="E124" s="3" t="s">
        <v>58</v>
      </c>
      <c r="F124" s="3" t="s">
        <v>2090</v>
      </c>
      <c r="G124" s="12">
        <v>4.4000000000000004</v>
      </c>
      <c r="H124" s="26" t="s">
        <v>59</v>
      </c>
      <c r="I124" s="12">
        <v>4.8</v>
      </c>
      <c r="J124" s="12">
        <v>4.96</v>
      </c>
      <c r="K124" s="12">
        <v>30000.0003</v>
      </c>
      <c r="L124" s="12">
        <v>122.5196</v>
      </c>
      <c r="M124" s="12">
        <v>36.755880367558795</v>
      </c>
      <c r="N124" s="36">
        <v>0</v>
      </c>
      <c r="O124" s="36">
        <v>2.1372004340719255E-6</v>
      </c>
    </row>
    <row r="125" spans="2:15" ht="15" x14ac:dyDescent="0.25">
      <c r="B125" s="11" t="s">
        <v>2088</v>
      </c>
      <c r="C125" s="3" t="s">
        <v>2092</v>
      </c>
      <c r="D125" s="3" t="s">
        <v>128</v>
      </c>
      <c r="E125" s="3" t="s">
        <v>58</v>
      </c>
      <c r="F125" s="3" t="s">
        <v>2090</v>
      </c>
      <c r="G125" s="12">
        <v>4.4000000000000004</v>
      </c>
      <c r="H125" s="26" t="s">
        <v>59</v>
      </c>
      <c r="I125" s="12">
        <v>4.8</v>
      </c>
      <c r="J125" s="12">
        <v>5.01</v>
      </c>
      <c r="K125" s="12">
        <v>2284000.0228399998</v>
      </c>
      <c r="L125" s="12">
        <v>122.2758</v>
      </c>
      <c r="M125" s="12">
        <v>2792.7787179277866</v>
      </c>
      <c r="N125" s="36">
        <v>0</v>
      </c>
      <c r="O125" s="36">
        <v>1.6238838054033326E-4</v>
      </c>
    </row>
    <row r="126" spans="2:15" ht="15" x14ac:dyDescent="0.25">
      <c r="B126" s="11" t="s">
        <v>2093</v>
      </c>
      <c r="C126" s="3" t="s">
        <v>2094</v>
      </c>
      <c r="D126" s="3" t="s">
        <v>128</v>
      </c>
      <c r="E126" s="3" t="s">
        <v>58</v>
      </c>
      <c r="F126" s="3" t="s">
        <v>2095</v>
      </c>
      <c r="G126" s="12">
        <v>4.49</v>
      </c>
      <c r="H126" s="26" t="s">
        <v>59</v>
      </c>
      <c r="I126" s="12">
        <v>4.8</v>
      </c>
      <c r="J126" s="12">
        <v>5.01</v>
      </c>
      <c r="K126" s="12">
        <v>2415000.02415</v>
      </c>
      <c r="L126" s="12">
        <v>122.1116</v>
      </c>
      <c r="M126" s="12">
        <v>2948.9963094899626</v>
      </c>
      <c r="N126" s="36">
        <v>0</v>
      </c>
      <c r="O126" s="36">
        <v>1.7147177892877261E-4</v>
      </c>
    </row>
    <row r="127" spans="2:15" ht="15" x14ac:dyDescent="0.25">
      <c r="B127" s="11" t="s">
        <v>2096</v>
      </c>
      <c r="C127" s="3" t="s">
        <v>2097</v>
      </c>
      <c r="D127" s="3" t="s">
        <v>128</v>
      </c>
      <c r="E127" s="3" t="s">
        <v>58</v>
      </c>
      <c r="F127" s="3" t="s">
        <v>2098</v>
      </c>
      <c r="G127" s="12">
        <v>4.5599999999999996</v>
      </c>
      <c r="H127" s="26" t="s">
        <v>59</v>
      </c>
      <c r="I127" s="12">
        <v>4.8</v>
      </c>
      <c r="J127" s="12">
        <v>5.0199999999999996</v>
      </c>
      <c r="K127" s="12">
        <v>2400000.0239999997</v>
      </c>
      <c r="L127" s="12">
        <v>121.39060000000001</v>
      </c>
      <c r="M127" s="12">
        <v>2913.3742091337417</v>
      </c>
      <c r="N127" s="36">
        <v>0</v>
      </c>
      <c r="O127" s="36">
        <v>1.6940050305175501E-4</v>
      </c>
    </row>
    <row r="128" spans="2:15" ht="15" x14ac:dyDescent="0.25">
      <c r="B128" s="11" t="s">
        <v>2099</v>
      </c>
      <c r="C128" s="3" t="s">
        <v>2100</v>
      </c>
      <c r="D128" s="3" t="s">
        <v>128</v>
      </c>
      <c r="E128" s="3" t="s">
        <v>58</v>
      </c>
      <c r="F128" s="3" t="s">
        <v>2101</v>
      </c>
      <c r="G128" s="12">
        <v>4.6500000000000004</v>
      </c>
      <c r="H128" s="26" t="s">
        <v>59</v>
      </c>
      <c r="I128" s="12">
        <v>4.8</v>
      </c>
      <c r="J128" s="12">
        <v>5.0100000000000007</v>
      </c>
      <c r="K128" s="12">
        <v>15578000.155779999</v>
      </c>
      <c r="L128" s="12">
        <v>120.4213</v>
      </c>
      <c r="M128" s="12">
        <v>18759.226027592256</v>
      </c>
      <c r="N128" s="36">
        <v>0</v>
      </c>
      <c r="O128" s="36">
        <v>1.0907703912435584E-3</v>
      </c>
    </row>
    <row r="129" spans="2:15" ht="15" x14ac:dyDescent="0.25">
      <c r="B129" s="11" t="s">
        <v>2099</v>
      </c>
      <c r="C129" s="3" t="s">
        <v>2102</v>
      </c>
      <c r="D129" s="3" t="s">
        <v>128</v>
      </c>
      <c r="E129" s="3" t="s">
        <v>58</v>
      </c>
      <c r="F129" s="3" t="s">
        <v>2101</v>
      </c>
      <c r="G129" s="12">
        <v>4.6500000000000004</v>
      </c>
      <c r="H129" s="26" t="s">
        <v>59</v>
      </c>
      <c r="I129" s="12">
        <v>4.8</v>
      </c>
      <c r="J129" s="12">
        <v>5.01</v>
      </c>
      <c r="K129" s="12">
        <v>2600000.0260000001</v>
      </c>
      <c r="L129" s="12">
        <v>120.4211</v>
      </c>
      <c r="M129" s="12">
        <v>3130.9487713094877</v>
      </c>
      <c r="N129" s="36">
        <v>0</v>
      </c>
      <c r="O129" s="36">
        <v>1.8205155219205607E-4</v>
      </c>
    </row>
    <row r="130" spans="2:15" ht="15" x14ac:dyDescent="0.25">
      <c r="B130" s="11" t="s">
        <v>2103</v>
      </c>
      <c r="C130" s="3" t="s">
        <v>2104</v>
      </c>
      <c r="D130" s="3" t="s">
        <v>128</v>
      </c>
      <c r="E130" s="3" t="s">
        <v>58</v>
      </c>
      <c r="F130" s="3" t="s">
        <v>2105</v>
      </c>
      <c r="G130" s="12">
        <v>4.7300000000000004</v>
      </c>
      <c r="H130" s="26" t="s">
        <v>59</v>
      </c>
      <c r="I130" s="12">
        <v>4.8</v>
      </c>
      <c r="J130" s="12">
        <v>5.0199999999999996</v>
      </c>
      <c r="K130" s="12">
        <v>10210000.1021</v>
      </c>
      <c r="L130" s="12">
        <v>119.6938</v>
      </c>
      <c r="M130" s="12">
        <v>12220.734842207346</v>
      </c>
      <c r="N130" s="36">
        <v>0</v>
      </c>
      <c r="O130" s="36">
        <v>7.1058452547624639E-4</v>
      </c>
    </row>
    <row r="131" spans="2:15" ht="15" x14ac:dyDescent="0.25">
      <c r="B131" s="11" t="s">
        <v>2106</v>
      </c>
      <c r="C131" s="3" t="s">
        <v>2107</v>
      </c>
      <c r="D131" s="3" t="s">
        <v>128</v>
      </c>
      <c r="E131" s="3" t="s">
        <v>58</v>
      </c>
      <c r="F131" s="3" t="s">
        <v>2108</v>
      </c>
      <c r="G131" s="12">
        <v>4.8099999999999996</v>
      </c>
      <c r="H131" s="26" t="s">
        <v>59</v>
      </c>
      <c r="I131" s="12">
        <v>4.8</v>
      </c>
      <c r="J131" s="12">
        <v>5.01</v>
      </c>
      <c r="K131" s="12">
        <v>2650000.0264999997</v>
      </c>
      <c r="L131" s="12">
        <v>119.4357</v>
      </c>
      <c r="M131" s="12">
        <v>3165.0464816504646</v>
      </c>
      <c r="N131" s="36">
        <v>0</v>
      </c>
      <c r="O131" s="36">
        <v>1.8403419117697108E-4</v>
      </c>
    </row>
    <row r="132" spans="2:15" ht="15" x14ac:dyDescent="0.25">
      <c r="B132" s="11" t="s">
        <v>2109</v>
      </c>
      <c r="C132" s="3" t="s">
        <v>2110</v>
      </c>
      <c r="D132" s="3" t="s">
        <v>128</v>
      </c>
      <c r="E132" s="3" t="s">
        <v>58</v>
      </c>
      <c r="F132" s="3" t="s">
        <v>2111</v>
      </c>
      <c r="G132" s="12">
        <v>4.7800000000000011</v>
      </c>
      <c r="H132" s="26" t="s">
        <v>59</v>
      </c>
      <c r="I132" s="12">
        <v>4.8</v>
      </c>
      <c r="J132" s="12">
        <v>5.0199999999999996</v>
      </c>
      <c r="K132" s="12">
        <v>22016000.22016</v>
      </c>
      <c r="L132" s="12">
        <v>122.42019999999999</v>
      </c>
      <c r="M132" s="12">
        <v>26952.031399520311</v>
      </c>
      <c r="N132" s="36">
        <v>0</v>
      </c>
      <c r="O132" s="36">
        <v>1.5671476952845657E-3</v>
      </c>
    </row>
    <row r="133" spans="2:15" ht="15" x14ac:dyDescent="0.25">
      <c r="B133" s="11" t="s">
        <v>2109</v>
      </c>
      <c r="C133" s="3" t="s">
        <v>2112</v>
      </c>
      <c r="D133" s="3" t="s">
        <v>128</v>
      </c>
      <c r="E133" s="3" t="s">
        <v>58</v>
      </c>
      <c r="F133" s="3" t="s">
        <v>2111</v>
      </c>
      <c r="G133" s="12">
        <v>4.78</v>
      </c>
      <c r="H133" s="26" t="s">
        <v>59</v>
      </c>
      <c r="I133" s="12">
        <v>4.8</v>
      </c>
      <c r="J133" s="12">
        <v>5.0199999999999987</v>
      </c>
      <c r="K133" s="12">
        <v>2900000.0289999996</v>
      </c>
      <c r="L133" s="12">
        <v>122.42010000000001</v>
      </c>
      <c r="M133" s="12">
        <v>3550.1816755018162</v>
      </c>
      <c r="N133" s="36">
        <v>0</v>
      </c>
      <c r="O133" s="36">
        <v>2.064281889603019E-4</v>
      </c>
    </row>
    <row r="134" spans="2:15" ht="15" x14ac:dyDescent="0.25">
      <c r="B134" s="11" t="s">
        <v>2113</v>
      </c>
      <c r="C134" s="3" t="s">
        <v>2114</v>
      </c>
      <c r="D134" s="3" t="s">
        <v>128</v>
      </c>
      <c r="E134" s="3" t="s">
        <v>58</v>
      </c>
      <c r="F134" s="3" t="s">
        <v>2115</v>
      </c>
      <c r="G134" s="12">
        <v>4.87</v>
      </c>
      <c r="H134" s="26" t="s">
        <v>59</v>
      </c>
      <c r="I134" s="12">
        <v>4.8</v>
      </c>
      <c r="J134" s="12">
        <v>5.01</v>
      </c>
      <c r="K134" s="12">
        <v>2300000.023</v>
      </c>
      <c r="L134" s="12">
        <v>122.6504</v>
      </c>
      <c r="M134" s="12">
        <v>2820.9601882096017</v>
      </c>
      <c r="N134" s="36">
        <v>0</v>
      </c>
      <c r="O134" s="36">
        <v>1.64027014955202E-4</v>
      </c>
    </row>
    <row r="135" spans="2:15" ht="15" x14ac:dyDescent="0.25">
      <c r="B135" s="11" t="s">
        <v>2116</v>
      </c>
      <c r="C135" s="3" t="s">
        <v>2117</v>
      </c>
      <c r="D135" s="3" t="s">
        <v>128</v>
      </c>
      <c r="E135" s="3" t="s">
        <v>58</v>
      </c>
      <c r="F135" s="3" t="s">
        <v>2118</v>
      </c>
      <c r="G135" s="12">
        <v>4.95</v>
      </c>
      <c r="H135" s="26" t="s">
        <v>59</v>
      </c>
      <c r="I135" s="12">
        <v>4.8</v>
      </c>
      <c r="J135" s="12">
        <v>5.01</v>
      </c>
      <c r="K135" s="12">
        <v>2800000.0279999999</v>
      </c>
      <c r="L135" s="12">
        <v>123.0064</v>
      </c>
      <c r="M135" s="12">
        <v>3444.1797244417967</v>
      </c>
      <c r="N135" s="36">
        <v>0</v>
      </c>
      <c r="O135" s="36">
        <v>2.0026461966057434E-4</v>
      </c>
    </row>
    <row r="136" spans="2:15" ht="15" x14ac:dyDescent="0.25">
      <c r="B136" s="11" t="s">
        <v>2119</v>
      </c>
      <c r="C136" s="3" t="s">
        <v>2120</v>
      </c>
      <c r="D136" s="3" t="s">
        <v>128</v>
      </c>
      <c r="E136" s="3" t="s">
        <v>58</v>
      </c>
      <c r="F136" s="3" t="s">
        <v>2121</v>
      </c>
      <c r="G136" s="12">
        <v>5.03</v>
      </c>
      <c r="H136" s="26" t="s">
        <v>59</v>
      </c>
      <c r="I136" s="12">
        <v>4.8</v>
      </c>
      <c r="J136" s="12">
        <v>5.0099999999999989</v>
      </c>
      <c r="K136" s="12">
        <v>18213000.182130001</v>
      </c>
      <c r="L136" s="12">
        <v>122.26090000000001</v>
      </c>
      <c r="M136" s="12">
        <v>22267.381242673808</v>
      </c>
      <c r="N136" s="36">
        <v>0</v>
      </c>
      <c r="O136" s="36">
        <v>1.294754917623764E-3</v>
      </c>
    </row>
    <row r="137" spans="2:15" ht="15" x14ac:dyDescent="0.25">
      <c r="B137" s="11" t="s">
        <v>2119</v>
      </c>
      <c r="C137" s="3" t="s">
        <v>2122</v>
      </c>
      <c r="D137" s="3" t="s">
        <v>128</v>
      </c>
      <c r="E137" s="3" t="s">
        <v>58</v>
      </c>
      <c r="F137" s="3" t="s">
        <v>2121</v>
      </c>
      <c r="G137" s="12">
        <v>5.03</v>
      </c>
      <c r="H137" s="26" t="s">
        <v>59</v>
      </c>
      <c r="I137" s="12">
        <v>4.8</v>
      </c>
      <c r="J137" s="12">
        <v>5.01</v>
      </c>
      <c r="K137" s="12">
        <v>2800000.0279999999</v>
      </c>
      <c r="L137" s="12">
        <v>122.2608</v>
      </c>
      <c r="M137" s="12">
        <v>3423.301744233017</v>
      </c>
      <c r="N137" s="36">
        <v>0</v>
      </c>
      <c r="O137" s="36">
        <v>1.9905065259139942E-4</v>
      </c>
    </row>
    <row r="138" spans="2:15" ht="15" x14ac:dyDescent="0.25">
      <c r="B138" s="11" t="s">
        <v>2123</v>
      </c>
      <c r="C138" s="3" t="s">
        <v>2124</v>
      </c>
      <c r="D138" s="3" t="s">
        <v>128</v>
      </c>
      <c r="E138" s="3" t="s">
        <v>58</v>
      </c>
      <c r="F138" s="3" t="s">
        <v>2125</v>
      </c>
      <c r="G138" s="12">
        <v>5.12</v>
      </c>
      <c r="H138" s="26" t="s">
        <v>59</v>
      </c>
      <c r="I138" s="12">
        <v>4.8</v>
      </c>
      <c r="J138" s="12">
        <v>5.01</v>
      </c>
      <c r="K138" s="12">
        <v>2450000.0244999998</v>
      </c>
      <c r="L138" s="12">
        <v>122.37</v>
      </c>
      <c r="M138" s="12">
        <v>2998.0660999806601</v>
      </c>
      <c r="N138" s="36">
        <v>0</v>
      </c>
      <c r="O138" s="36">
        <v>1.7432498164049703E-4</v>
      </c>
    </row>
    <row r="139" spans="2:15" ht="15" x14ac:dyDescent="0.25">
      <c r="B139" s="11" t="s">
        <v>2126</v>
      </c>
      <c r="C139" s="3" t="s">
        <v>2127</v>
      </c>
      <c r="D139" s="3" t="s">
        <v>128</v>
      </c>
      <c r="E139" s="3" t="s">
        <v>58</v>
      </c>
      <c r="F139" s="3" t="s">
        <v>2128</v>
      </c>
      <c r="G139" s="12">
        <v>5.2</v>
      </c>
      <c r="H139" s="26" t="s">
        <v>59</v>
      </c>
      <c r="I139" s="12">
        <v>4.8</v>
      </c>
      <c r="J139" s="12">
        <v>5.0599999999999996</v>
      </c>
      <c r="K139" s="12">
        <v>9147000.0914699994</v>
      </c>
      <c r="L139" s="12">
        <v>121.61450000000001</v>
      </c>
      <c r="M139" s="12">
        <v>11124.081581240815</v>
      </c>
      <c r="N139" s="36">
        <v>0</v>
      </c>
      <c r="O139" s="36">
        <v>6.4681873339273788E-4</v>
      </c>
    </row>
    <row r="140" spans="2:15" ht="15" x14ac:dyDescent="0.25">
      <c r="B140" s="11" t="s">
        <v>2126</v>
      </c>
      <c r="C140" s="3" t="s">
        <v>2129</v>
      </c>
      <c r="D140" s="3" t="s">
        <v>128</v>
      </c>
      <c r="E140" s="3" t="s">
        <v>58</v>
      </c>
      <c r="F140" s="3" t="s">
        <v>2128</v>
      </c>
      <c r="G140" s="12">
        <v>5.2</v>
      </c>
      <c r="H140" s="26" t="s">
        <v>59</v>
      </c>
      <c r="I140" s="12">
        <v>4.8</v>
      </c>
      <c r="J140" s="12">
        <v>5.04</v>
      </c>
      <c r="K140" s="12">
        <v>566000.00565999991</v>
      </c>
      <c r="L140" s="12">
        <v>121.6991</v>
      </c>
      <c r="M140" s="12">
        <v>688.81704688817047</v>
      </c>
      <c r="N140" s="36">
        <v>0</v>
      </c>
      <c r="O140" s="36">
        <v>4.0051825092587616E-5</v>
      </c>
    </row>
    <row r="141" spans="2:15" ht="15" x14ac:dyDescent="0.25">
      <c r="B141" s="11" t="s">
        <v>2130</v>
      </c>
      <c r="C141" s="3" t="s">
        <v>2131</v>
      </c>
      <c r="D141" s="3" t="s">
        <v>128</v>
      </c>
      <c r="E141" s="3" t="s">
        <v>58</v>
      </c>
      <c r="F141" s="3" t="s">
        <v>1993</v>
      </c>
      <c r="G141" s="12">
        <v>2.41</v>
      </c>
      <c r="H141" s="26" t="s">
        <v>59</v>
      </c>
      <c r="I141" s="12">
        <v>4.8</v>
      </c>
      <c r="J141" s="12">
        <v>5.0099999999999989</v>
      </c>
      <c r="K141" s="12">
        <v>9327000.0932700001</v>
      </c>
      <c r="L141" s="12">
        <v>131.81710000000001</v>
      </c>
      <c r="M141" s="12">
        <v>12294.583032945829</v>
      </c>
      <c r="N141" s="36">
        <v>0</v>
      </c>
      <c r="O141" s="36">
        <v>7.1487848833942441E-4</v>
      </c>
    </row>
    <row r="142" spans="2:15" ht="15" x14ac:dyDescent="0.25">
      <c r="B142" s="11" t="s">
        <v>2132</v>
      </c>
      <c r="C142" s="3" t="s">
        <v>2133</v>
      </c>
      <c r="D142" s="3" t="s">
        <v>128</v>
      </c>
      <c r="E142" s="3" t="s">
        <v>58</v>
      </c>
      <c r="F142" s="3" t="s">
        <v>2028</v>
      </c>
      <c r="G142" s="12">
        <v>3.0100000000000002</v>
      </c>
      <c r="H142" s="26" t="s">
        <v>59</v>
      </c>
      <c r="I142" s="12">
        <v>4.8</v>
      </c>
      <c r="J142" s="12">
        <v>5.01</v>
      </c>
      <c r="K142" s="12">
        <v>14850000.148499999</v>
      </c>
      <c r="L142" s="12">
        <v>132.06129999999999</v>
      </c>
      <c r="M142" s="12">
        <v>19611.108886111084</v>
      </c>
      <c r="N142" s="36">
        <v>0</v>
      </c>
      <c r="O142" s="36">
        <v>1.1403038100271225E-3</v>
      </c>
    </row>
    <row r="143" spans="2:15" ht="15" x14ac:dyDescent="0.25">
      <c r="B143" s="11" t="s">
        <v>2134</v>
      </c>
      <c r="C143" s="3" t="s">
        <v>2135</v>
      </c>
      <c r="D143" s="3" t="s">
        <v>128</v>
      </c>
      <c r="E143" s="3" t="s">
        <v>58</v>
      </c>
      <c r="F143" s="3" t="s">
        <v>2031</v>
      </c>
      <c r="G143" s="12">
        <v>3.1000000000000005</v>
      </c>
      <c r="H143" s="26" t="s">
        <v>59</v>
      </c>
      <c r="I143" s="12">
        <v>4.8</v>
      </c>
      <c r="J143" s="12">
        <v>5.01</v>
      </c>
      <c r="K143" s="12">
        <v>11175000.111749999</v>
      </c>
      <c r="L143" s="12">
        <v>131.25890000000001</v>
      </c>
      <c r="M143" s="12">
        <v>14668.176786681764</v>
      </c>
      <c r="N143" s="36">
        <v>0</v>
      </c>
      <c r="O143" s="36">
        <v>8.5289301962166819E-4</v>
      </c>
    </row>
    <row r="144" spans="2:15" ht="15" x14ac:dyDescent="0.25">
      <c r="B144" s="11" t="s">
        <v>2136</v>
      </c>
      <c r="C144" s="3" t="s">
        <v>2137</v>
      </c>
      <c r="D144" s="3" t="s">
        <v>128</v>
      </c>
      <c r="E144" s="3" t="s">
        <v>58</v>
      </c>
      <c r="F144" s="3" t="s">
        <v>2034</v>
      </c>
      <c r="G144" s="12">
        <v>3.18</v>
      </c>
      <c r="H144" s="26" t="s">
        <v>59</v>
      </c>
      <c r="I144" s="12">
        <v>4.8</v>
      </c>
      <c r="J144" s="12">
        <v>5.0099999999999989</v>
      </c>
      <c r="K144" s="12">
        <v>12393000.12393</v>
      </c>
      <c r="L144" s="12">
        <v>129.5513</v>
      </c>
      <c r="M144" s="12">
        <v>16055.29609055296</v>
      </c>
      <c r="N144" s="36">
        <v>0</v>
      </c>
      <c r="O144" s="36">
        <v>9.3354819503027077E-4</v>
      </c>
    </row>
    <row r="145" spans="2:15" ht="15" x14ac:dyDescent="0.25">
      <c r="B145" s="11" t="s">
        <v>2138</v>
      </c>
      <c r="C145" s="3" t="s">
        <v>2139</v>
      </c>
      <c r="D145" s="3" t="s">
        <v>128</v>
      </c>
      <c r="E145" s="3" t="s">
        <v>58</v>
      </c>
      <c r="F145" s="3" t="s">
        <v>2037</v>
      </c>
      <c r="G145" s="12">
        <v>3.1900000000000004</v>
      </c>
      <c r="H145" s="26" t="s">
        <v>59</v>
      </c>
      <c r="I145" s="12">
        <v>4.8</v>
      </c>
      <c r="J145" s="12">
        <v>5.0100000000000007</v>
      </c>
      <c r="K145" s="12">
        <v>8115000.08115</v>
      </c>
      <c r="L145" s="12">
        <v>131.60669999999999</v>
      </c>
      <c r="M145" s="12">
        <v>10679.881156798809</v>
      </c>
      <c r="N145" s="36">
        <v>0</v>
      </c>
      <c r="O145" s="36">
        <v>6.2099033993735244E-4</v>
      </c>
    </row>
    <row r="146" spans="2:15" ht="15" x14ac:dyDescent="0.25">
      <c r="B146" s="11" t="s">
        <v>2140</v>
      </c>
      <c r="C146" s="3" t="s">
        <v>2141</v>
      </c>
      <c r="D146" s="3" t="s">
        <v>128</v>
      </c>
      <c r="E146" s="3" t="s">
        <v>58</v>
      </c>
      <c r="F146" s="3" t="s">
        <v>2040</v>
      </c>
      <c r="G146" s="12">
        <v>3.27</v>
      </c>
      <c r="H146" s="26" t="s">
        <v>59</v>
      </c>
      <c r="I146" s="12">
        <v>4.8</v>
      </c>
      <c r="J146" s="12">
        <v>5.0100000000000007</v>
      </c>
      <c r="K146" s="12">
        <v>12074000.12074</v>
      </c>
      <c r="L146" s="12">
        <v>130.6874</v>
      </c>
      <c r="M146" s="12">
        <v>15779.191917791915</v>
      </c>
      <c r="N146" s="36">
        <v>0</v>
      </c>
      <c r="O146" s="36">
        <v>9.17493894276947E-4</v>
      </c>
    </row>
    <row r="147" spans="2:15" ht="15" x14ac:dyDescent="0.25">
      <c r="B147" s="11" t="s">
        <v>2142</v>
      </c>
      <c r="C147" s="3" t="s">
        <v>2143</v>
      </c>
      <c r="D147" s="3" t="s">
        <v>128</v>
      </c>
      <c r="E147" s="3" t="s">
        <v>58</v>
      </c>
      <c r="F147" s="3" t="s">
        <v>2144</v>
      </c>
      <c r="G147" s="12">
        <v>3.3599999999999994</v>
      </c>
      <c r="H147" s="26" t="s">
        <v>59</v>
      </c>
      <c r="I147" s="12">
        <v>4.8</v>
      </c>
      <c r="J147" s="12">
        <v>5</v>
      </c>
      <c r="K147" s="12">
        <v>12655000.12655</v>
      </c>
      <c r="L147" s="12">
        <v>129.64580000000001</v>
      </c>
      <c r="M147" s="12">
        <v>16406.672074066719</v>
      </c>
      <c r="N147" s="36">
        <v>0</v>
      </c>
      <c r="O147" s="36">
        <v>9.5397923618554842E-4</v>
      </c>
    </row>
    <row r="148" spans="2:15" ht="15" x14ac:dyDescent="0.25">
      <c r="B148" s="11" t="s">
        <v>2145</v>
      </c>
      <c r="C148" s="3" t="s">
        <v>2146</v>
      </c>
      <c r="D148" s="3" t="s">
        <v>128</v>
      </c>
      <c r="E148" s="3" t="s">
        <v>58</v>
      </c>
      <c r="F148" s="3" t="s">
        <v>2046</v>
      </c>
      <c r="G148" s="12">
        <v>3.44</v>
      </c>
      <c r="H148" s="26" t="s">
        <v>59</v>
      </c>
      <c r="I148" s="12">
        <v>4.8</v>
      </c>
      <c r="J148" s="12">
        <v>5.0100000000000007</v>
      </c>
      <c r="K148" s="12">
        <v>10875000.108749999</v>
      </c>
      <c r="L148" s="12">
        <v>128.73910000000001</v>
      </c>
      <c r="M148" s="12">
        <v>14000.380450003802</v>
      </c>
      <c r="N148" s="36">
        <v>0</v>
      </c>
      <c r="O148" s="36">
        <v>8.1406346074979147E-4</v>
      </c>
    </row>
    <row r="149" spans="2:15" ht="15" x14ac:dyDescent="0.25">
      <c r="B149" s="11" t="s">
        <v>2147</v>
      </c>
      <c r="C149" s="3" t="s">
        <v>2148</v>
      </c>
      <c r="D149" s="3" t="s">
        <v>128</v>
      </c>
      <c r="E149" s="3" t="s">
        <v>58</v>
      </c>
      <c r="F149" s="3" t="s">
        <v>2049</v>
      </c>
      <c r="G149" s="12">
        <v>3.52</v>
      </c>
      <c r="H149" s="26" t="s">
        <v>59</v>
      </c>
      <c r="I149" s="12">
        <v>4.8</v>
      </c>
      <c r="J149" s="12">
        <v>5.01</v>
      </c>
      <c r="K149" s="12">
        <v>14153000.14153</v>
      </c>
      <c r="L149" s="12">
        <v>127.9623</v>
      </c>
      <c r="M149" s="12">
        <v>18110.505721105052</v>
      </c>
      <c r="N149" s="36">
        <v>0</v>
      </c>
      <c r="O149" s="36">
        <v>1.0530500235975853E-3</v>
      </c>
    </row>
    <row r="150" spans="2:15" ht="15" x14ac:dyDescent="0.25">
      <c r="B150" s="11" t="s">
        <v>2149</v>
      </c>
      <c r="C150" s="3" t="s">
        <v>2150</v>
      </c>
      <c r="D150" s="3" t="s">
        <v>128</v>
      </c>
      <c r="E150" s="3" t="s">
        <v>58</v>
      </c>
      <c r="F150" s="3" t="s">
        <v>2151</v>
      </c>
      <c r="G150" s="12">
        <v>3.61</v>
      </c>
      <c r="H150" s="26" t="s">
        <v>59</v>
      </c>
      <c r="I150" s="12">
        <v>4.8</v>
      </c>
      <c r="J150" s="12">
        <v>5.01</v>
      </c>
      <c r="K150" s="12">
        <v>12508000.125080001</v>
      </c>
      <c r="L150" s="12">
        <v>127.31319999999999</v>
      </c>
      <c r="M150" s="12">
        <v>15924.333879243335</v>
      </c>
      <c r="N150" s="36">
        <v>0</v>
      </c>
      <c r="O150" s="36">
        <v>9.259332911819878E-4</v>
      </c>
    </row>
    <row r="151" spans="2:15" ht="15" x14ac:dyDescent="0.25">
      <c r="B151" s="11" t="s">
        <v>2152</v>
      </c>
      <c r="C151" s="3" t="s">
        <v>2153</v>
      </c>
      <c r="D151" s="3" t="s">
        <v>128</v>
      </c>
      <c r="E151" s="3" t="s">
        <v>58</v>
      </c>
      <c r="F151" s="3" t="s">
        <v>2059</v>
      </c>
      <c r="G151" s="12">
        <v>3.6899999999999995</v>
      </c>
      <c r="H151" s="26" t="s">
        <v>59</v>
      </c>
      <c r="I151" s="12">
        <v>4.8</v>
      </c>
      <c r="J151" s="12">
        <v>4.9999999999999991</v>
      </c>
      <c r="K151" s="12">
        <v>21302000.213019997</v>
      </c>
      <c r="L151" s="12">
        <v>130.21530000000001</v>
      </c>
      <c r="M151" s="12">
        <v>27738.455007384546</v>
      </c>
      <c r="N151" s="36">
        <v>0</v>
      </c>
      <c r="O151" s="36">
        <v>1.6128749329206774E-3</v>
      </c>
    </row>
    <row r="152" spans="2:15" ht="15" x14ac:dyDescent="0.25">
      <c r="B152" s="11" t="s">
        <v>2154</v>
      </c>
      <c r="C152" s="3" t="s">
        <v>2155</v>
      </c>
      <c r="D152" s="3" t="s">
        <v>128</v>
      </c>
      <c r="E152" s="3" t="s">
        <v>58</v>
      </c>
      <c r="F152" s="3" t="s">
        <v>2062</v>
      </c>
      <c r="G152" s="12">
        <v>3.7700000000000005</v>
      </c>
      <c r="H152" s="26" t="s">
        <v>59</v>
      </c>
      <c r="I152" s="12">
        <v>4.8</v>
      </c>
      <c r="J152" s="12">
        <v>5.01</v>
      </c>
      <c r="K152" s="12">
        <v>11446000.114459999</v>
      </c>
      <c r="L152" s="12">
        <v>128.2996</v>
      </c>
      <c r="M152" s="12">
        <v>14685.172676851722</v>
      </c>
      <c r="N152" s="36">
        <v>0</v>
      </c>
      <c r="O152" s="36">
        <v>8.5388125942127127E-4</v>
      </c>
    </row>
    <row r="153" spans="2:15" ht="15" x14ac:dyDescent="0.25">
      <c r="B153" s="11" t="s">
        <v>2156</v>
      </c>
      <c r="C153" s="3" t="s">
        <v>2157</v>
      </c>
      <c r="D153" s="3" t="s">
        <v>128</v>
      </c>
      <c r="E153" s="3" t="s">
        <v>58</v>
      </c>
      <c r="F153" s="3" t="s">
        <v>2065</v>
      </c>
      <c r="G153" s="12">
        <v>3.8500000000000005</v>
      </c>
      <c r="H153" s="26" t="s">
        <v>59</v>
      </c>
      <c r="I153" s="12">
        <v>4.8</v>
      </c>
      <c r="J153" s="12">
        <v>5.01</v>
      </c>
      <c r="K153" s="12">
        <v>11633000.11633</v>
      </c>
      <c r="L153" s="12">
        <v>126.78959999999999</v>
      </c>
      <c r="M153" s="12">
        <v>14749.436817494367</v>
      </c>
      <c r="N153" s="36">
        <v>0</v>
      </c>
      <c r="O153" s="36">
        <v>8.5761794992911017E-4</v>
      </c>
    </row>
    <row r="154" spans="2:15" ht="15" x14ac:dyDescent="0.25">
      <c r="B154" s="11" t="s">
        <v>2158</v>
      </c>
      <c r="C154" s="3" t="s">
        <v>2159</v>
      </c>
      <c r="D154" s="3" t="s">
        <v>128</v>
      </c>
      <c r="E154" s="3" t="s">
        <v>58</v>
      </c>
      <c r="F154" s="3" t="s">
        <v>2068</v>
      </c>
      <c r="G154" s="12">
        <v>3.9300000000000006</v>
      </c>
      <c r="H154" s="26" t="s">
        <v>59</v>
      </c>
      <c r="I154" s="12">
        <v>4.8</v>
      </c>
      <c r="J154" s="12">
        <v>5.0099999999999989</v>
      </c>
      <c r="K154" s="12">
        <v>13722000.137219999</v>
      </c>
      <c r="L154" s="12">
        <v>125.6647</v>
      </c>
      <c r="M154" s="12">
        <v>17243.712872437125</v>
      </c>
      <c r="N154" s="36">
        <v>0</v>
      </c>
      <c r="O154" s="36">
        <v>1.0026496513605872E-3</v>
      </c>
    </row>
    <row r="155" spans="2:15" ht="15" x14ac:dyDescent="0.25">
      <c r="B155" s="11" t="s">
        <v>2160</v>
      </c>
      <c r="C155" s="3" t="s">
        <v>2161</v>
      </c>
      <c r="D155" s="3" t="s">
        <v>128</v>
      </c>
      <c r="E155" s="3" t="s">
        <v>58</v>
      </c>
      <c r="F155" s="3" t="s">
        <v>2071</v>
      </c>
      <c r="G155" s="12">
        <v>4.0199999999999996</v>
      </c>
      <c r="H155" s="26" t="s">
        <v>59</v>
      </c>
      <c r="I155" s="12">
        <v>4.8</v>
      </c>
      <c r="J155" s="12">
        <v>5.0100000000000007</v>
      </c>
      <c r="K155" s="12">
        <v>14493000.144929998</v>
      </c>
      <c r="L155" s="12">
        <v>123.2527</v>
      </c>
      <c r="M155" s="12">
        <v>17863.016848630163</v>
      </c>
      <c r="N155" s="36">
        <v>0</v>
      </c>
      <c r="O155" s="36">
        <v>1.0386595826561095E-3</v>
      </c>
    </row>
    <row r="156" spans="2:15" ht="15" x14ac:dyDescent="0.25">
      <c r="B156" s="11" t="s">
        <v>2162</v>
      </c>
      <c r="C156" s="3" t="s">
        <v>2163</v>
      </c>
      <c r="D156" s="3" t="s">
        <v>128</v>
      </c>
      <c r="E156" s="3" t="s">
        <v>58</v>
      </c>
      <c r="F156" s="3" t="s">
        <v>2074</v>
      </c>
      <c r="G156" s="12">
        <v>4</v>
      </c>
      <c r="H156" s="26" t="s">
        <v>59</v>
      </c>
      <c r="I156" s="12">
        <v>4.8</v>
      </c>
      <c r="J156" s="12">
        <v>5.0100000000000007</v>
      </c>
      <c r="K156" s="12">
        <v>14625000.146249998</v>
      </c>
      <c r="L156" s="12">
        <v>124.53</v>
      </c>
      <c r="M156" s="12">
        <v>18212.509642125093</v>
      </c>
      <c r="N156" s="36">
        <v>0</v>
      </c>
      <c r="O156" s="36">
        <v>1.0589811242024691E-3</v>
      </c>
    </row>
    <row r="157" spans="2:15" ht="15" x14ac:dyDescent="0.25">
      <c r="B157" s="11" t="s">
        <v>2164</v>
      </c>
      <c r="C157" s="3" t="s">
        <v>2165</v>
      </c>
      <c r="D157" s="3" t="s">
        <v>128</v>
      </c>
      <c r="E157" s="3" t="s">
        <v>58</v>
      </c>
      <c r="F157" s="3" t="s">
        <v>2077</v>
      </c>
      <c r="G157" s="12">
        <v>4.09</v>
      </c>
      <c r="H157" s="26" t="s">
        <v>59</v>
      </c>
      <c r="I157" s="12">
        <v>4.8</v>
      </c>
      <c r="J157" s="12">
        <v>5.0100000000000007</v>
      </c>
      <c r="K157" s="12">
        <v>14607000.146069998</v>
      </c>
      <c r="L157" s="12">
        <v>122.419</v>
      </c>
      <c r="M157" s="12">
        <v>17881.74551881745</v>
      </c>
      <c r="N157" s="36">
        <v>0</v>
      </c>
      <c r="O157" s="36">
        <v>1.0397485763532701E-3</v>
      </c>
    </row>
    <row r="158" spans="2:15" ht="15" x14ac:dyDescent="0.25">
      <c r="B158" s="11" t="s">
        <v>2166</v>
      </c>
      <c r="C158" s="3" t="s">
        <v>2167</v>
      </c>
      <c r="D158" s="3" t="s">
        <v>128</v>
      </c>
      <c r="E158" s="3" t="s">
        <v>58</v>
      </c>
      <c r="F158" s="3" t="s">
        <v>2080</v>
      </c>
      <c r="G158" s="12">
        <v>4.1700000000000008</v>
      </c>
      <c r="H158" s="26" t="s">
        <v>59</v>
      </c>
      <c r="I158" s="12">
        <v>4.8</v>
      </c>
      <c r="J158" s="12">
        <v>5.01</v>
      </c>
      <c r="K158" s="12">
        <v>16486000.164859999</v>
      </c>
      <c r="L158" s="12">
        <v>121.13720000000001</v>
      </c>
      <c r="M158" s="12">
        <v>19970.672779706721</v>
      </c>
      <c r="N158" s="36">
        <v>0</v>
      </c>
      <c r="O158" s="36">
        <v>1.1612109438458363E-3</v>
      </c>
    </row>
    <row r="159" spans="2:15" ht="15" x14ac:dyDescent="0.25">
      <c r="B159" s="11" t="s">
        <v>2168</v>
      </c>
      <c r="C159" s="3" t="s">
        <v>2169</v>
      </c>
      <c r="D159" s="3" t="s">
        <v>128</v>
      </c>
      <c r="E159" s="3" t="s">
        <v>58</v>
      </c>
      <c r="F159" s="3" t="s">
        <v>2087</v>
      </c>
      <c r="G159" s="12">
        <v>4.419999999999999</v>
      </c>
      <c r="H159" s="26" t="s">
        <v>59</v>
      </c>
      <c r="I159" s="12">
        <v>4.8</v>
      </c>
      <c r="J159" s="12">
        <v>5.01</v>
      </c>
      <c r="K159" s="12">
        <v>19914000.199139997</v>
      </c>
      <c r="L159" s="12">
        <v>118.89190000000001</v>
      </c>
      <c r="M159" s="12">
        <v>23676.136346761363</v>
      </c>
      <c r="N159" s="36">
        <v>0</v>
      </c>
      <c r="O159" s="36">
        <v>1.3766681241596721E-3</v>
      </c>
    </row>
    <row r="160" spans="2:15" ht="15" x14ac:dyDescent="0.25">
      <c r="B160" s="11" t="s">
        <v>2170</v>
      </c>
      <c r="C160" s="3" t="s">
        <v>2171</v>
      </c>
      <c r="D160" s="3" t="s">
        <v>128</v>
      </c>
      <c r="E160" s="3" t="s">
        <v>58</v>
      </c>
      <c r="F160" s="3" t="s">
        <v>2090</v>
      </c>
      <c r="G160" s="12">
        <v>4.4000000000000004</v>
      </c>
      <c r="H160" s="26" t="s">
        <v>59</v>
      </c>
      <c r="I160" s="12">
        <v>4.8</v>
      </c>
      <c r="J160" s="12">
        <v>5.01</v>
      </c>
      <c r="K160" s="12">
        <v>19355000.193549998</v>
      </c>
      <c r="L160" s="12">
        <v>122.2685</v>
      </c>
      <c r="M160" s="12">
        <v>23665.075736650753</v>
      </c>
      <c r="N160" s="36">
        <v>0</v>
      </c>
      <c r="O160" s="36">
        <v>1.3760249960263473E-3</v>
      </c>
    </row>
    <row r="161" spans="2:15" ht="15" x14ac:dyDescent="0.25">
      <c r="B161" s="11" t="s">
        <v>2172</v>
      </c>
      <c r="C161" s="3" t="s">
        <v>2173</v>
      </c>
      <c r="D161" s="3" t="s">
        <v>128</v>
      </c>
      <c r="E161" s="3" t="s">
        <v>58</v>
      </c>
      <c r="F161" s="3" t="s">
        <v>2174</v>
      </c>
      <c r="G161" s="12">
        <v>4.49</v>
      </c>
      <c r="H161" s="26" t="s">
        <v>59</v>
      </c>
      <c r="I161" s="12">
        <v>4.8</v>
      </c>
      <c r="J161" s="12">
        <v>5.0100000000000007</v>
      </c>
      <c r="K161" s="12">
        <v>19400000.193999998</v>
      </c>
      <c r="L161" s="12">
        <v>122.1116</v>
      </c>
      <c r="M161" s="12">
        <v>23689.655176896547</v>
      </c>
      <c r="N161" s="36">
        <v>0</v>
      </c>
      <c r="O161" s="36">
        <v>1.3774541874873392E-3</v>
      </c>
    </row>
    <row r="162" spans="2:15" ht="15" x14ac:dyDescent="0.25">
      <c r="B162" s="11" t="s">
        <v>2175</v>
      </c>
      <c r="C162" s="3" t="s">
        <v>2176</v>
      </c>
      <c r="D162" s="3" t="s">
        <v>128</v>
      </c>
      <c r="E162" s="3" t="s">
        <v>58</v>
      </c>
      <c r="F162" s="3" t="s">
        <v>2177</v>
      </c>
      <c r="G162" s="12">
        <v>4.5599999999999987</v>
      </c>
      <c r="H162" s="26" t="s">
        <v>59</v>
      </c>
      <c r="I162" s="12">
        <v>4.8</v>
      </c>
      <c r="J162" s="12">
        <v>5.0199999999999996</v>
      </c>
      <c r="K162" s="12">
        <v>14548000.145479999</v>
      </c>
      <c r="L162" s="12">
        <v>121.3905</v>
      </c>
      <c r="M162" s="12">
        <v>17659.895806598957</v>
      </c>
      <c r="N162" s="36">
        <v>0</v>
      </c>
      <c r="O162" s="36">
        <v>1.0268489451511135E-3</v>
      </c>
    </row>
    <row r="163" spans="2:15" ht="15" x14ac:dyDescent="0.25">
      <c r="B163" s="11" t="s">
        <v>2178</v>
      </c>
      <c r="C163" s="3" t="s">
        <v>2179</v>
      </c>
      <c r="D163" s="3" t="s">
        <v>128</v>
      </c>
      <c r="E163" s="3" t="s">
        <v>58</v>
      </c>
      <c r="F163" s="3" t="s">
        <v>2108</v>
      </c>
      <c r="G163" s="12">
        <v>4.8099999999999996</v>
      </c>
      <c r="H163" s="26" t="s">
        <v>59</v>
      </c>
      <c r="I163" s="12">
        <v>4.8</v>
      </c>
      <c r="J163" s="12">
        <v>5.01</v>
      </c>
      <c r="K163" s="12">
        <v>19772000.197719999</v>
      </c>
      <c r="L163" s="12">
        <v>119.4359</v>
      </c>
      <c r="M163" s="12">
        <v>23614.861576148611</v>
      </c>
      <c r="N163" s="36">
        <v>0</v>
      </c>
      <c r="O163" s="36">
        <v>1.3731052529934349E-3</v>
      </c>
    </row>
    <row r="164" spans="2:15" ht="15" x14ac:dyDescent="0.25">
      <c r="B164" s="11" t="s">
        <v>2180</v>
      </c>
      <c r="C164" s="3" t="s">
        <v>2181</v>
      </c>
      <c r="D164" s="3" t="s">
        <v>128</v>
      </c>
      <c r="E164" s="3" t="s">
        <v>58</v>
      </c>
      <c r="F164" s="3" t="s">
        <v>2115</v>
      </c>
      <c r="G164" s="12">
        <v>4.87</v>
      </c>
      <c r="H164" s="26" t="s">
        <v>59</v>
      </c>
      <c r="I164" s="12">
        <v>4.8</v>
      </c>
      <c r="J164" s="12">
        <v>5.01</v>
      </c>
      <c r="K164" s="12">
        <v>16354000.163539998</v>
      </c>
      <c r="L164" s="12">
        <v>122.6506</v>
      </c>
      <c r="M164" s="12">
        <v>20058.279440582792</v>
      </c>
      <c r="N164" s="36">
        <v>0</v>
      </c>
      <c r="O164" s="36">
        <v>1.1663049040987155E-3</v>
      </c>
    </row>
    <row r="165" spans="2:15" ht="15" x14ac:dyDescent="0.25">
      <c r="B165" s="11" t="s">
        <v>2182</v>
      </c>
      <c r="C165" s="3" t="s">
        <v>2183</v>
      </c>
      <c r="D165" s="3" t="s">
        <v>128</v>
      </c>
      <c r="E165" s="3" t="s">
        <v>58</v>
      </c>
      <c r="F165" s="3" t="s">
        <v>2118</v>
      </c>
      <c r="G165" s="12">
        <v>4.9500000000000011</v>
      </c>
      <c r="H165" s="26" t="s">
        <v>59</v>
      </c>
      <c r="I165" s="12">
        <v>4.8</v>
      </c>
      <c r="J165" s="12">
        <v>5.01</v>
      </c>
      <c r="K165" s="12">
        <v>17923000.179229997</v>
      </c>
      <c r="L165" s="12">
        <v>123.0065</v>
      </c>
      <c r="M165" s="12">
        <v>22046.458530464581</v>
      </c>
      <c r="N165" s="36">
        <v>0</v>
      </c>
      <c r="O165" s="36">
        <v>1.2819091875879618E-3</v>
      </c>
    </row>
    <row r="166" spans="2:15" ht="15" x14ac:dyDescent="0.25">
      <c r="B166" s="11" t="s">
        <v>2184</v>
      </c>
      <c r="C166" s="3" t="s">
        <v>2185</v>
      </c>
      <c r="D166" s="3" t="s">
        <v>128</v>
      </c>
      <c r="E166" s="3" t="s">
        <v>58</v>
      </c>
      <c r="F166" s="3" t="s">
        <v>2186</v>
      </c>
      <c r="G166" s="12">
        <v>5.12</v>
      </c>
      <c r="H166" s="26" t="s">
        <v>59</v>
      </c>
      <c r="I166" s="12">
        <v>4.8</v>
      </c>
      <c r="J166" s="12">
        <v>5.01</v>
      </c>
      <c r="K166" s="12">
        <v>23752000.237519998</v>
      </c>
      <c r="L166" s="12">
        <v>122.37</v>
      </c>
      <c r="M166" s="12">
        <v>29065.31872065318</v>
      </c>
      <c r="N166" s="36">
        <v>0</v>
      </c>
      <c r="O166" s="36">
        <v>1.6900264982102112E-3</v>
      </c>
    </row>
    <row r="167" spans="2:15" ht="15" x14ac:dyDescent="0.25">
      <c r="B167" s="11" t="s">
        <v>2187</v>
      </c>
      <c r="C167" s="3" t="s">
        <v>2188</v>
      </c>
      <c r="D167" s="3" t="s">
        <v>128</v>
      </c>
      <c r="E167" s="3" t="s">
        <v>58</v>
      </c>
      <c r="F167" s="3" t="s">
        <v>2128</v>
      </c>
      <c r="G167" s="12">
        <v>5.2</v>
      </c>
      <c r="H167" s="26" t="s">
        <v>59</v>
      </c>
      <c r="I167" s="12">
        <v>4.8</v>
      </c>
      <c r="J167" s="12">
        <v>5.0199999999999996</v>
      </c>
      <c r="K167" s="12">
        <v>26377000.263769999</v>
      </c>
      <c r="L167" s="12">
        <v>121.8673</v>
      </c>
      <c r="M167" s="12">
        <v>32144.943311449428</v>
      </c>
      <c r="N167" s="36">
        <v>0</v>
      </c>
      <c r="O167" s="36">
        <v>1.8690937643567589E-3</v>
      </c>
    </row>
    <row r="168" spans="2:15" ht="15" x14ac:dyDescent="0.25">
      <c r="B168" s="11" t="s">
        <v>2189</v>
      </c>
      <c r="C168" s="3" t="s">
        <v>2190</v>
      </c>
      <c r="D168" s="3" t="s">
        <v>128</v>
      </c>
      <c r="E168" s="3" t="s">
        <v>58</v>
      </c>
      <c r="F168" s="3" t="s">
        <v>2191</v>
      </c>
      <c r="G168" s="12">
        <v>6.48</v>
      </c>
      <c r="H168" s="26" t="s">
        <v>59</v>
      </c>
      <c r="I168" s="12">
        <v>4.8</v>
      </c>
      <c r="J168" s="12">
        <v>5.0199999999999996</v>
      </c>
      <c r="K168" s="12">
        <v>9000.0000899999995</v>
      </c>
      <c r="L168" s="12">
        <v>100.15309999999999</v>
      </c>
      <c r="M168" s="12">
        <v>9.0137800901378</v>
      </c>
      <c r="N168" s="36">
        <v>0</v>
      </c>
      <c r="O168" s="36">
        <v>5.2411354397252478E-7</v>
      </c>
    </row>
    <row r="169" spans="2:15" ht="15" x14ac:dyDescent="0.25">
      <c r="B169" s="11" t="s">
        <v>2194</v>
      </c>
      <c r="C169" s="3" t="s">
        <v>2195</v>
      </c>
      <c r="D169" s="3" t="s">
        <v>128</v>
      </c>
      <c r="E169" s="3" t="s">
        <v>58</v>
      </c>
      <c r="F169" s="3" t="s">
        <v>2196</v>
      </c>
      <c r="G169" s="12">
        <v>8.0399999999999991</v>
      </c>
      <c r="H169" s="26" t="s">
        <v>59</v>
      </c>
      <c r="I169" s="12">
        <v>4.8</v>
      </c>
      <c r="J169" s="12">
        <v>4.8600000000000003</v>
      </c>
      <c r="K169" s="12">
        <v>17993000.179929998</v>
      </c>
      <c r="L169" s="12">
        <v>116.5959</v>
      </c>
      <c r="M169" s="12">
        <v>20979.108179791077</v>
      </c>
      <c r="N169" s="36">
        <v>0</v>
      </c>
      <c r="O169" s="36">
        <v>1.2198472369570744E-3</v>
      </c>
    </row>
    <row r="170" spans="2:15" ht="15" x14ac:dyDescent="0.25">
      <c r="B170" s="11" t="s">
        <v>2197</v>
      </c>
      <c r="C170" s="3" t="s">
        <v>2198</v>
      </c>
      <c r="D170" s="3" t="s">
        <v>128</v>
      </c>
      <c r="E170" s="3" t="s">
        <v>58</v>
      </c>
      <c r="F170" s="3" t="s">
        <v>2199</v>
      </c>
      <c r="G170" s="12">
        <v>8.7200000000000006</v>
      </c>
      <c r="H170" s="26" t="s">
        <v>59</v>
      </c>
      <c r="I170" s="12">
        <v>4.8</v>
      </c>
      <c r="J170" s="12">
        <v>4.8600000000000003</v>
      </c>
      <c r="K170" s="12">
        <v>68320000.683200002</v>
      </c>
      <c r="L170" s="12">
        <v>112.5882</v>
      </c>
      <c r="M170" s="12">
        <v>76920.287869202861</v>
      </c>
      <c r="N170" s="36">
        <v>0</v>
      </c>
      <c r="O170" s="36">
        <v>4.4725924390616456E-3</v>
      </c>
    </row>
    <row r="171" spans="2:15" ht="15" x14ac:dyDescent="0.25">
      <c r="B171" s="11" t="s">
        <v>2200</v>
      </c>
      <c r="C171" s="3" t="s">
        <v>2201</v>
      </c>
      <c r="D171" s="3" t="s">
        <v>128</v>
      </c>
      <c r="E171" s="3" t="s">
        <v>58</v>
      </c>
      <c r="F171" s="3" t="s">
        <v>2202</v>
      </c>
      <c r="G171" s="12">
        <v>8.76</v>
      </c>
      <c r="H171" s="26" t="s">
        <v>59</v>
      </c>
      <c r="I171" s="12">
        <v>4.8</v>
      </c>
      <c r="J171" s="12">
        <v>4.8600000000000003</v>
      </c>
      <c r="K171" s="12">
        <v>58693000.586929999</v>
      </c>
      <c r="L171" s="12">
        <v>111.81180000000001</v>
      </c>
      <c r="M171" s="12">
        <v>65625.693166256926</v>
      </c>
      <c r="N171" s="36">
        <v>0</v>
      </c>
      <c r="O171" s="36">
        <v>3.8158590821017681E-3</v>
      </c>
    </row>
    <row r="172" spans="2:15" ht="15" x14ac:dyDescent="0.25">
      <c r="B172" s="11" t="s">
        <v>2203</v>
      </c>
      <c r="C172" s="3" t="s">
        <v>2204</v>
      </c>
      <c r="D172" s="3" t="s">
        <v>128</v>
      </c>
      <c r="E172" s="3" t="s">
        <v>58</v>
      </c>
      <c r="F172" s="3" t="s">
        <v>2205</v>
      </c>
      <c r="G172" s="12">
        <v>8.85</v>
      </c>
      <c r="H172" s="26" t="s">
        <v>59</v>
      </c>
      <c r="I172" s="12">
        <v>4.8</v>
      </c>
      <c r="J172" s="12">
        <v>4.8499999999999996</v>
      </c>
      <c r="K172" s="12">
        <v>76613000.76613</v>
      </c>
      <c r="L172" s="12">
        <v>110.4055</v>
      </c>
      <c r="M172" s="12">
        <v>84584.963745849629</v>
      </c>
      <c r="N172" s="36">
        <v>0</v>
      </c>
      <c r="O172" s="36">
        <v>4.9182612258457086E-3</v>
      </c>
    </row>
    <row r="173" spans="2:15" ht="15" x14ac:dyDescent="0.25">
      <c r="B173" s="11" t="s">
        <v>2206</v>
      </c>
      <c r="C173" s="3" t="s">
        <v>2207</v>
      </c>
      <c r="D173" s="3" t="s">
        <v>128</v>
      </c>
      <c r="E173" s="3" t="s">
        <v>58</v>
      </c>
      <c r="F173" s="3" t="s">
        <v>2208</v>
      </c>
      <c r="G173" s="12">
        <v>8.93</v>
      </c>
      <c r="H173" s="26" t="s">
        <v>59</v>
      </c>
      <c r="I173" s="12">
        <v>4.8</v>
      </c>
      <c r="J173" s="12">
        <v>4.8499999999999996</v>
      </c>
      <c r="K173" s="12">
        <v>73265000.732649997</v>
      </c>
      <c r="L173" s="12">
        <v>108.81489999999999</v>
      </c>
      <c r="M173" s="12">
        <v>79723.239087232359</v>
      </c>
      <c r="N173" s="36">
        <v>0</v>
      </c>
      <c r="O173" s="36">
        <v>4.6355723078595193E-3</v>
      </c>
    </row>
    <row r="174" spans="2:15" ht="15" x14ac:dyDescent="0.25">
      <c r="B174" s="11" t="s">
        <v>2209</v>
      </c>
      <c r="C174" s="3" t="s">
        <v>2210</v>
      </c>
      <c r="D174" s="3" t="s">
        <v>128</v>
      </c>
      <c r="E174" s="3" t="s">
        <v>58</v>
      </c>
      <c r="F174" s="3" t="s">
        <v>2211</v>
      </c>
      <c r="G174" s="12">
        <v>9.02</v>
      </c>
      <c r="H174" s="26" t="s">
        <v>59</v>
      </c>
      <c r="I174" s="12">
        <v>4.8</v>
      </c>
      <c r="J174" s="12">
        <v>4.8499999999999996</v>
      </c>
      <c r="K174" s="12">
        <v>36630000.366299994</v>
      </c>
      <c r="L174" s="12">
        <v>107.8703</v>
      </c>
      <c r="M174" s="12">
        <v>39512.886125128847</v>
      </c>
      <c r="N174" s="36">
        <v>0</v>
      </c>
      <c r="O174" s="36">
        <v>2.2975087668582654E-3</v>
      </c>
    </row>
    <row r="175" spans="2:15" ht="15" x14ac:dyDescent="0.25">
      <c r="B175" s="11" t="s">
        <v>2212</v>
      </c>
      <c r="C175" s="3" t="s">
        <v>2213</v>
      </c>
      <c r="D175" s="3" t="s">
        <v>128</v>
      </c>
      <c r="E175" s="3" t="s">
        <v>58</v>
      </c>
      <c r="F175" s="3" t="s">
        <v>2214</v>
      </c>
      <c r="G175" s="12">
        <v>7.49</v>
      </c>
      <c r="H175" s="26" t="s">
        <v>59</v>
      </c>
      <c r="I175" s="12">
        <v>4.8</v>
      </c>
      <c r="J175" s="12">
        <v>4.8600000000000003</v>
      </c>
      <c r="K175" s="12">
        <v>33000000.329999994</v>
      </c>
      <c r="L175" s="12">
        <v>120.6082</v>
      </c>
      <c r="M175" s="12">
        <v>39800.696698006956</v>
      </c>
      <c r="N175" s="36">
        <v>0</v>
      </c>
      <c r="O175" s="36">
        <v>2.314243745727891E-3</v>
      </c>
    </row>
    <row r="176" spans="2:15" ht="15" x14ac:dyDescent="0.25">
      <c r="B176" s="11" t="s">
        <v>2215</v>
      </c>
      <c r="C176" s="3" t="s">
        <v>2216</v>
      </c>
      <c r="D176" s="3" t="s">
        <v>128</v>
      </c>
      <c r="E176" s="3" t="s">
        <v>58</v>
      </c>
      <c r="F176" s="3" t="s">
        <v>2217</v>
      </c>
      <c r="G176" s="12">
        <v>8.1199999999999992</v>
      </c>
      <c r="H176" s="26" t="s">
        <v>59</v>
      </c>
      <c r="I176" s="12">
        <v>4.8</v>
      </c>
      <c r="J176" s="12">
        <v>4.8600000000000003</v>
      </c>
      <c r="K176" s="12">
        <v>5815000.0581499999</v>
      </c>
      <c r="L176" s="12">
        <v>116.3639</v>
      </c>
      <c r="M176" s="12">
        <v>6766.5605476656046</v>
      </c>
      <c r="N176" s="36">
        <v>0</v>
      </c>
      <c r="O176" s="36">
        <v>3.9344714355988593E-4</v>
      </c>
    </row>
    <row r="177" spans="2:15" ht="15" x14ac:dyDescent="0.25">
      <c r="B177" s="11" t="s">
        <v>2218</v>
      </c>
      <c r="C177" s="3" t="s">
        <v>2219</v>
      </c>
      <c r="D177" s="3" t="s">
        <v>128</v>
      </c>
      <c r="E177" s="3" t="s">
        <v>58</v>
      </c>
      <c r="F177" s="3" t="s">
        <v>2220</v>
      </c>
      <c r="G177" s="12">
        <v>8.2100000000000009</v>
      </c>
      <c r="H177" s="26" t="s">
        <v>59</v>
      </c>
      <c r="I177" s="12">
        <v>4.8</v>
      </c>
      <c r="J177" s="12">
        <v>4.8600000000000003</v>
      </c>
      <c r="K177" s="12">
        <v>32310000.323099997</v>
      </c>
      <c r="L177" s="12">
        <v>115.565</v>
      </c>
      <c r="M177" s="12">
        <v>37339.051083390506</v>
      </c>
      <c r="N177" s="36">
        <v>0</v>
      </c>
      <c r="O177" s="36">
        <v>2.1711093676779242E-3</v>
      </c>
    </row>
    <row r="178" spans="2:15" ht="15" x14ac:dyDescent="0.25">
      <c r="B178" s="11" t="s">
        <v>2221</v>
      </c>
      <c r="C178" s="3" t="s">
        <v>2222</v>
      </c>
      <c r="D178" s="3" t="s">
        <v>128</v>
      </c>
      <c r="E178" s="3" t="s">
        <v>58</v>
      </c>
      <c r="F178" s="3" t="s">
        <v>2223</v>
      </c>
      <c r="G178" s="12">
        <v>8.2899999999999991</v>
      </c>
      <c r="H178" s="26" t="s">
        <v>59</v>
      </c>
      <c r="I178" s="12">
        <v>4.8</v>
      </c>
      <c r="J178" s="12">
        <v>4.8600000000000003</v>
      </c>
      <c r="K178" s="12">
        <v>12252000.12252</v>
      </c>
      <c r="L178" s="12">
        <v>113.4478</v>
      </c>
      <c r="M178" s="12">
        <v>13899.618808996185</v>
      </c>
      <c r="N178" s="36">
        <v>0</v>
      </c>
      <c r="O178" s="36">
        <v>8.0820459352240362E-4</v>
      </c>
    </row>
    <row r="179" spans="2:15" ht="15" x14ac:dyDescent="0.25">
      <c r="B179" s="11" t="s">
        <v>2224</v>
      </c>
      <c r="C179" s="3" t="s">
        <v>2225</v>
      </c>
      <c r="D179" s="3" t="s">
        <v>128</v>
      </c>
      <c r="E179" s="3" t="s">
        <v>58</v>
      </c>
      <c r="F179" s="3" t="s">
        <v>2226</v>
      </c>
      <c r="G179" s="12">
        <v>8.18</v>
      </c>
      <c r="H179" s="26" t="s">
        <v>59</v>
      </c>
      <c r="I179" s="12">
        <v>4.8</v>
      </c>
      <c r="J179" s="12">
        <v>4.8600000000000003</v>
      </c>
      <c r="K179" s="12">
        <v>14306000.143059999</v>
      </c>
      <c r="L179" s="12">
        <v>114.93510000000001</v>
      </c>
      <c r="M179" s="12">
        <v>16442.616964426168</v>
      </c>
      <c r="N179" s="36">
        <v>0</v>
      </c>
      <c r="O179" s="36">
        <v>9.5606928094874456E-4</v>
      </c>
    </row>
    <row r="180" spans="2:15" ht="15" x14ac:dyDescent="0.25">
      <c r="B180" s="11" t="s">
        <v>2227</v>
      </c>
      <c r="C180" s="3" t="s">
        <v>2228</v>
      </c>
      <c r="D180" s="3" t="s">
        <v>128</v>
      </c>
      <c r="E180" s="3" t="s">
        <v>58</v>
      </c>
      <c r="F180" s="3" t="s">
        <v>2229</v>
      </c>
      <c r="G180" s="12">
        <v>7.58</v>
      </c>
      <c r="H180" s="26" t="s">
        <v>59</v>
      </c>
      <c r="I180" s="12">
        <v>4.8</v>
      </c>
      <c r="J180" s="12">
        <v>4.8600000000000003</v>
      </c>
      <c r="K180" s="12">
        <v>14800000.147999998</v>
      </c>
      <c r="L180" s="12">
        <v>119.88849999999999</v>
      </c>
      <c r="M180" s="12">
        <v>17743.492347434923</v>
      </c>
      <c r="N180" s="36">
        <v>0</v>
      </c>
      <c r="O180" s="36">
        <v>1.0317097337262996E-3</v>
      </c>
    </row>
    <row r="181" spans="2:15" ht="15" x14ac:dyDescent="0.25">
      <c r="B181" s="11" t="s">
        <v>2230</v>
      </c>
      <c r="C181" s="3" t="s">
        <v>2231</v>
      </c>
      <c r="D181" s="3" t="s">
        <v>128</v>
      </c>
      <c r="E181" s="3" t="s">
        <v>58</v>
      </c>
      <c r="F181" s="3" t="s">
        <v>2232</v>
      </c>
      <c r="G181" s="12">
        <v>7.65</v>
      </c>
      <c r="H181" s="26" t="s">
        <v>59</v>
      </c>
      <c r="I181" s="12">
        <v>4.8</v>
      </c>
      <c r="J181" s="12">
        <v>4.8600000000000003</v>
      </c>
      <c r="K181" s="12">
        <v>63800000.637999997</v>
      </c>
      <c r="L181" s="12">
        <v>119.8616</v>
      </c>
      <c r="M181" s="12">
        <v>76471.673864716722</v>
      </c>
      <c r="N181" s="36">
        <v>0</v>
      </c>
      <c r="O181" s="36">
        <v>4.4465074144198532E-3</v>
      </c>
    </row>
    <row r="182" spans="2:15" ht="15" x14ac:dyDescent="0.25">
      <c r="B182" s="11" t="s">
        <v>2233</v>
      </c>
      <c r="C182" s="3" t="s">
        <v>2234</v>
      </c>
      <c r="D182" s="3" t="s">
        <v>128</v>
      </c>
      <c r="E182" s="3" t="s">
        <v>58</v>
      </c>
      <c r="F182" s="3" t="s">
        <v>2235</v>
      </c>
      <c r="G182" s="12">
        <v>7.81</v>
      </c>
      <c r="H182" s="26" t="s">
        <v>59</v>
      </c>
      <c r="I182" s="12">
        <v>4.8</v>
      </c>
      <c r="J182" s="12">
        <v>4.8600000000000003</v>
      </c>
      <c r="K182" s="12">
        <v>4000000.0399999996</v>
      </c>
      <c r="L182" s="12">
        <v>116.8207</v>
      </c>
      <c r="M182" s="12">
        <v>4672.8269167282688</v>
      </c>
      <c r="N182" s="36">
        <v>0</v>
      </c>
      <c r="O182" s="36">
        <v>2.7170530578799797E-4</v>
      </c>
    </row>
    <row r="183" spans="2:15" ht="15" x14ac:dyDescent="0.25">
      <c r="B183" s="11" t="s">
        <v>2236</v>
      </c>
      <c r="C183" s="3" t="s">
        <v>2237</v>
      </c>
      <c r="D183" s="3" t="s">
        <v>128</v>
      </c>
      <c r="E183" s="3" t="s">
        <v>58</v>
      </c>
      <c r="F183" s="3" t="s">
        <v>2238</v>
      </c>
      <c r="G183" s="12">
        <v>7.8699999999999992</v>
      </c>
      <c r="H183" s="26" t="s">
        <v>59</v>
      </c>
      <c r="I183" s="12">
        <v>4.8</v>
      </c>
      <c r="J183" s="12">
        <v>4.8600000000000003</v>
      </c>
      <c r="K183" s="12">
        <v>24760000.2476</v>
      </c>
      <c r="L183" s="12">
        <v>118.20610000000001</v>
      </c>
      <c r="M183" s="12">
        <v>29267.825582678252</v>
      </c>
      <c r="N183" s="36">
        <v>0</v>
      </c>
      <c r="O183" s="36">
        <v>1.7018014237213008E-3</v>
      </c>
    </row>
    <row r="184" spans="2:15" ht="15" x14ac:dyDescent="0.25">
      <c r="B184" s="11" t="s">
        <v>2239</v>
      </c>
      <c r="C184" s="3" t="s">
        <v>2240</v>
      </c>
      <c r="D184" s="3" t="s">
        <v>128</v>
      </c>
      <c r="E184" s="3" t="s">
        <v>58</v>
      </c>
      <c r="F184" s="3" t="s">
        <v>2241</v>
      </c>
      <c r="G184" s="12">
        <v>8.26</v>
      </c>
      <c r="H184" s="26" t="s">
        <v>59</v>
      </c>
      <c r="I184" s="12">
        <v>4.8</v>
      </c>
      <c r="J184" s="12">
        <v>4.8600000000000003</v>
      </c>
      <c r="K184" s="12">
        <v>14700000.147</v>
      </c>
      <c r="L184" s="12">
        <v>114.37690000000001</v>
      </c>
      <c r="M184" s="12">
        <v>16813.411478134112</v>
      </c>
      <c r="N184" s="36">
        <v>0</v>
      </c>
      <c r="O184" s="36">
        <v>9.7762942827002994E-4</v>
      </c>
    </row>
    <row r="185" spans="2:15" ht="15" x14ac:dyDescent="0.25">
      <c r="B185" s="11" t="s">
        <v>2242</v>
      </c>
      <c r="C185" s="3" t="s">
        <v>2243</v>
      </c>
      <c r="D185" s="3" t="s">
        <v>128</v>
      </c>
      <c r="E185" s="3" t="s">
        <v>58</v>
      </c>
      <c r="F185" s="3" t="s">
        <v>2244</v>
      </c>
      <c r="G185" s="12">
        <v>8.64</v>
      </c>
      <c r="H185" s="26" t="s">
        <v>59</v>
      </c>
      <c r="I185" s="12">
        <v>4.8</v>
      </c>
      <c r="J185" s="12">
        <v>4.8600000000000003</v>
      </c>
      <c r="K185" s="12">
        <v>28496000.284959998</v>
      </c>
      <c r="L185" s="12">
        <v>112.9211</v>
      </c>
      <c r="M185" s="12">
        <v>32177.985511779851</v>
      </c>
      <c r="N185" s="36">
        <v>0</v>
      </c>
      <c r="O185" s="36">
        <v>1.8710150298572093E-3</v>
      </c>
    </row>
    <row r="186" spans="2:15" ht="15" x14ac:dyDescent="0.25">
      <c r="B186" s="11" t="s">
        <v>2245</v>
      </c>
      <c r="C186" s="3" t="s">
        <v>2246</v>
      </c>
      <c r="D186" s="3" t="s">
        <v>128</v>
      </c>
      <c r="E186" s="3" t="s">
        <v>58</v>
      </c>
      <c r="F186" s="3" t="s">
        <v>2247</v>
      </c>
      <c r="G186" s="12">
        <v>7.9</v>
      </c>
      <c r="H186" s="26" t="s">
        <v>59</v>
      </c>
      <c r="I186" s="12">
        <v>4.8</v>
      </c>
      <c r="J186" s="12">
        <v>4.8499999999999996</v>
      </c>
      <c r="K186" s="12">
        <v>41000000.409999996</v>
      </c>
      <c r="L186" s="12">
        <v>116.93259999999999</v>
      </c>
      <c r="M186" s="12">
        <v>47942.37905942378</v>
      </c>
      <c r="N186" s="36">
        <v>0</v>
      </c>
      <c r="O186" s="36">
        <v>2.7876484609160928E-3</v>
      </c>
    </row>
    <row r="187" spans="2:15" ht="15" x14ac:dyDescent="0.25">
      <c r="B187" s="11" t="s">
        <v>2248</v>
      </c>
      <c r="C187" s="3" t="s">
        <v>2249</v>
      </c>
      <c r="D187" s="3" t="s">
        <v>128</v>
      </c>
      <c r="E187" s="3" t="s">
        <v>58</v>
      </c>
      <c r="F187" s="3" t="s">
        <v>2250</v>
      </c>
      <c r="G187" s="12">
        <v>8.34</v>
      </c>
      <c r="H187" s="26" t="s">
        <v>59</v>
      </c>
      <c r="I187" s="12">
        <v>4.8</v>
      </c>
      <c r="J187" s="12">
        <v>4.8600000000000003</v>
      </c>
      <c r="K187" s="12">
        <v>9851000.098509999</v>
      </c>
      <c r="L187" s="12">
        <v>112.63979999999999</v>
      </c>
      <c r="M187" s="12">
        <v>11096.148050961478</v>
      </c>
      <c r="N187" s="36">
        <v>0</v>
      </c>
      <c r="O187" s="36">
        <v>6.451945156501301E-4</v>
      </c>
    </row>
    <row r="188" spans="2:15" ht="15" x14ac:dyDescent="0.25">
      <c r="B188" s="11" t="s">
        <v>2251</v>
      </c>
      <c r="C188" s="3" t="s">
        <v>2252</v>
      </c>
      <c r="D188" s="3" t="s">
        <v>128</v>
      </c>
      <c r="E188" s="3" t="s">
        <v>58</v>
      </c>
      <c r="F188" s="3" t="s">
        <v>2253</v>
      </c>
      <c r="G188" s="12">
        <v>8.56</v>
      </c>
      <c r="H188" s="26" t="s">
        <v>59</v>
      </c>
      <c r="I188" s="12">
        <v>4.8</v>
      </c>
      <c r="J188" s="12">
        <v>4.8499999999999996</v>
      </c>
      <c r="K188" s="12">
        <v>42530000.425299995</v>
      </c>
      <c r="L188" s="12">
        <v>112.7645</v>
      </c>
      <c r="M188" s="12">
        <v>47958.738389587372</v>
      </c>
      <c r="N188" s="36">
        <v>0</v>
      </c>
      <c r="O188" s="36">
        <v>2.7885996874185497E-3</v>
      </c>
    </row>
    <row r="189" spans="2:15" ht="15" x14ac:dyDescent="0.25">
      <c r="B189" s="11" t="s">
        <v>2254</v>
      </c>
      <c r="C189" s="3" t="s">
        <v>2255</v>
      </c>
      <c r="D189" s="3" t="s">
        <v>128</v>
      </c>
      <c r="E189" s="3" t="s">
        <v>58</v>
      </c>
      <c r="F189" s="3" t="s">
        <v>2256</v>
      </c>
      <c r="G189" s="12">
        <v>8.81</v>
      </c>
      <c r="H189" s="26" t="s">
        <v>59</v>
      </c>
      <c r="I189" s="12">
        <v>4.8</v>
      </c>
      <c r="J189" s="12">
        <v>4.8600000000000003</v>
      </c>
      <c r="K189" s="12">
        <v>74184000.74183999</v>
      </c>
      <c r="L189" s="12">
        <v>111.5886</v>
      </c>
      <c r="M189" s="12">
        <v>82780.906907809069</v>
      </c>
      <c r="N189" s="36">
        <v>0</v>
      </c>
      <c r="O189" s="36">
        <v>4.8133628798179597E-3</v>
      </c>
    </row>
    <row r="190" spans="2:15" ht="15" x14ac:dyDescent="0.25">
      <c r="B190" s="11" t="s">
        <v>2257</v>
      </c>
      <c r="C190" s="3" t="s">
        <v>2258</v>
      </c>
      <c r="D190" s="3" t="s">
        <v>128</v>
      </c>
      <c r="E190" s="3" t="s">
        <v>58</v>
      </c>
      <c r="F190" s="3" t="s">
        <v>2259</v>
      </c>
      <c r="G190" s="12">
        <v>8.89</v>
      </c>
      <c r="H190" s="26" t="s">
        <v>59</v>
      </c>
      <c r="I190" s="12">
        <v>4.8</v>
      </c>
      <c r="J190" s="12">
        <v>4.8600000000000003</v>
      </c>
      <c r="K190" s="12">
        <v>60118000.601179995</v>
      </c>
      <c r="L190" s="12">
        <v>110.05710000000001</v>
      </c>
      <c r="M190" s="12">
        <v>66164.125951641254</v>
      </c>
      <c r="N190" s="36">
        <v>0</v>
      </c>
      <c r="O190" s="36">
        <v>3.8471666925068123E-3</v>
      </c>
    </row>
    <row r="191" spans="2:15" ht="15" x14ac:dyDescent="0.25">
      <c r="B191" s="11" t="s">
        <v>2260</v>
      </c>
      <c r="C191" s="3" t="s">
        <v>2261</v>
      </c>
      <c r="D191" s="3" t="s">
        <v>128</v>
      </c>
      <c r="E191" s="3" t="s">
        <v>58</v>
      </c>
      <c r="F191" s="3" t="s">
        <v>2262</v>
      </c>
      <c r="G191" s="12">
        <v>9.1</v>
      </c>
      <c r="H191" s="26" t="s">
        <v>59</v>
      </c>
      <c r="I191" s="12">
        <v>4.8</v>
      </c>
      <c r="J191" s="12">
        <v>4.8499999999999996</v>
      </c>
      <c r="K191" s="12">
        <v>64131000.641309999</v>
      </c>
      <c r="L191" s="12">
        <v>107.7517</v>
      </c>
      <c r="M191" s="12">
        <v>69102.27197102271</v>
      </c>
      <c r="N191" s="36">
        <v>0</v>
      </c>
      <c r="O191" s="36">
        <v>4.0180075725291297E-3</v>
      </c>
    </row>
    <row r="192" spans="2:15" ht="15" x14ac:dyDescent="0.25">
      <c r="B192" s="11" t="s">
        <v>2263</v>
      </c>
      <c r="C192" s="3" t="s">
        <v>2264</v>
      </c>
      <c r="D192" s="3" t="s">
        <v>128</v>
      </c>
      <c r="E192" s="3" t="s">
        <v>58</v>
      </c>
      <c r="F192" s="3" t="s">
        <v>2265</v>
      </c>
      <c r="G192" s="12">
        <v>9.18</v>
      </c>
      <c r="H192" s="26" t="s">
        <v>59</v>
      </c>
      <c r="I192" s="12">
        <v>4.8</v>
      </c>
      <c r="J192" s="12">
        <v>4.8499999999999996</v>
      </c>
      <c r="K192" s="12">
        <v>67669000.676689997</v>
      </c>
      <c r="L192" s="12">
        <v>107.1195</v>
      </c>
      <c r="M192" s="12">
        <v>72486.673744866726</v>
      </c>
      <c r="N192" s="36">
        <v>0</v>
      </c>
      <c r="O192" s="36">
        <v>4.2147963548355731E-3</v>
      </c>
    </row>
    <row r="193" spans="2:15" ht="15" x14ac:dyDescent="0.25">
      <c r="B193" s="11" t="s">
        <v>2266</v>
      </c>
      <c r="C193" s="3" t="s">
        <v>2267</v>
      </c>
      <c r="D193" s="3" t="s">
        <v>128</v>
      </c>
      <c r="E193" s="3" t="s">
        <v>58</v>
      </c>
      <c r="F193" s="3" t="s">
        <v>2268</v>
      </c>
      <c r="G193" s="12">
        <v>9.0500000000000007</v>
      </c>
      <c r="H193" s="26" t="s">
        <v>59</v>
      </c>
      <c r="I193" s="12">
        <v>4.8</v>
      </c>
      <c r="J193" s="12">
        <v>4.8499999999999996</v>
      </c>
      <c r="K193" s="12">
        <v>55205000.552049994</v>
      </c>
      <c r="L193" s="12">
        <v>108.94199999999999</v>
      </c>
      <c r="M193" s="12">
        <v>60141.447331414471</v>
      </c>
      <c r="N193" s="36">
        <v>0</v>
      </c>
      <c r="O193" s="36">
        <v>3.4969731661184445E-3</v>
      </c>
    </row>
    <row r="194" spans="2:15" ht="15" x14ac:dyDescent="0.25">
      <c r="B194" s="11" t="s">
        <v>2269</v>
      </c>
      <c r="C194" s="3" t="s">
        <v>2270</v>
      </c>
      <c r="D194" s="3" t="s">
        <v>128</v>
      </c>
      <c r="E194" s="3" t="s">
        <v>58</v>
      </c>
      <c r="F194" s="3" t="s">
        <v>2271</v>
      </c>
      <c r="G194" s="12">
        <v>9.1300000000000008</v>
      </c>
      <c r="H194" s="26" t="s">
        <v>59</v>
      </c>
      <c r="I194" s="12">
        <v>4.8</v>
      </c>
      <c r="J194" s="12">
        <v>4.8499999999999996</v>
      </c>
      <c r="K194" s="12">
        <v>47399000.473990001</v>
      </c>
      <c r="L194" s="12">
        <v>108.5164</v>
      </c>
      <c r="M194" s="12">
        <v>51435.697544356975</v>
      </c>
      <c r="N194" s="36">
        <v>0</v>
      </c>
      <c r="O194" s="36">
        <v>2.990770293604944E-3</v>
      </c>
    </row>
    <row r="195" spans="2:15" ht="15" x14ac:dyDescent="0.25">
      <c r="B195" s="11" t="s">
        <v>2272</v>
      </c>
      <c r="C195" s="3" t="s">
        <v>2273</v>
      </c>
      <c r="D195" s="3" t="s">
        <v>128</v>
      </c>
      <c r="E195" s="3" t="s">
        <v>58</v>
      </c>
      <c r="F195" s="3" t="s">
        <v>2274</v>
      </c>
      <c r="G195" s="12">
        <v>9.2100000000000009</v>
      </c>
      <c r="H195" s="26" t="s">
        <v>59</v>
      </c>
      <c r="I195" s="12">
        <v>4.8</v>
      </c>
      <c r="J195" s="12">
        <v>4.8600000000000003</v>
      </c>
      <c r="K195" s="12">
        <v>74552000.745519996</v>
      </c>
      <c r="L195" s="12">
        <v>108.81489999999999</v>
      </c>
      <c r="M195" s="12">
        <v>81123.686881236848</v>
      </c>
      <c r="N195" s="36">
        <v>0</v>
      </c>
      <c r="O195" s="36">
        <v>4.7170024791222146E-3</v>
      </c>
    </row>
    <row r="196" spans="2:15" ht="15" x14ac:dyDescent="0.25">
      <c r="B196" s="11" t="s">
        <v>2275</v>
      </c>
      <c r="C196" s="3" t="s">
        <v>2276</v>
      </c>
      <c r="D196" s="3" t="s">
        <v>128</v>
      </c>
      <c r="E196" s="3" t="s">
        <v>58</v>
      </c>
      <c r="F196" s="3" t="s">
        <v>2277</v>
      </c>
      <c r="G196" s="12">
        <v>9.3000000000000007</v>
      </c>
      <c r="H196" s="26" t="s">
        <v>59</v>
      </c>
      <c r="I196" s="12">
        <v>4.8</v>
      </c>
      <c r="J196" s="12">
        <v>4.8600000000000003</v>
      </c>
      <c r="K196" s="12">
        <v>99014000.990139991</v>
      </c>
      <c r="L196" s="12">
        <v>108.6985</v>
      </c>
      <c r="M196" s="12">
        <v>107626.74577626745</v>
      </c>
      <c r="N196" s="36">
        <v>0</v>
      </c>
      <c r="O196" s="36">
        <v>6.2580443044919169E-3</v>
      </c>
    </row>
    <row r="197" spans="2:15" ht="15" x14ac:dyDescent="0.25">
      <c r="B197" s="11" t="s">
        <v>2278</v>
      </c>
      <c r="C197" s="3" t="s">
        <v>2279</v>
      </c>
      <c r="D197" s="3" t="s">
        <v>128</v>
      </c>
      <c r="E197" s="3" t="s">
        <v>58</v>
      </c>
      <c r="F197" s="3" t="s">
        <v>2280</v>
      </c>
      <c r="G197" s="12">
        <v>9.3800000000000008</v>
      </c>
      <c r="H197" s="26" t="s">
        <v>59</v>
      </c>
      <c r="I197" s="12">
        <v>4.8</v>
      </c>
      <c r="J197" s="12">
        <v>4.8600000000000003</v>
      </c>
      <c r="K197" s="12">
        <v>40446000.404459998</v>
      </c>
      <c r="L197" s="12">
        <v>108.16500000000001</v>
      </c>
      <c r="M197" s="12">
        <v>43748.418727484182</v>
      </c>
      <c r="N197" s="36">
        <v>0</v>
      </c>
      <c r="O197" s="36">
        <v>2.5437872405543872E-3</v>
      </c>
    </row>
    <row r="198" spans="2:15" ht="15" x14ac:dyDescent="0.25">
      <c r="B198" s="11" t="s">
        <v>2281</v>
      </c>
      <c r="C198" s="3" t="s">
        <v>2282</v>
      </c>
      <c r="D198" s="3" t="s">
        <v>128</v>
      </c>
      <c r="E198" s="3" t="s">
        <v>58</v>
      </c>
      <c r="F198" s="3" t="s">
        <v>2283</v>
      </c>
      <c r="G198" s="12">
        <v>9.4600000000000009</v>
      </c>
      <c r="H198" s="26" t="s">
        <v>59</v>
      </c>
      <c r="I198" s="12">
        <v>4.8</v>
      </c>
      <c r="J198" s="12">
        <v>4.8600000000000003</v>
      </c>
      <c r="K198" s="12">
        <v>1435000.0143499998</v>
      </c>
      <c r="L198" s="12">
        <v>106.81399999999999</v>
      </c>
      <c r="M198" s="12">
        <v>1532.7805953278057</v>
      </c>
      <c r="N198" s="36">
        <v>0</v>
      </c>
      <c r="O198" s="36">
        <v>8.9124769177421906E-5</v>
      </c>
    </row>
    <row r="199" spans="2:15" ht="15" x14ac:dyDescent="0.25">
      <c r="B199" s="11" t="s">
        <v>2284</v>
      </c>
      <c r="C199" s="3" t="s">
        <v>2285</v>
      </c>
      <c r="D199" s="3" t="s">
        <v>128</v>
      </c>
      <c r="E199" s="3" t="s">
        <v>58</v>
      </c>
      <c r="F199" s="3" t="s">
        <v>2286</v>
      </c>
      <c r="G199" s="12">
        <v>9.32</v>
      </c>
      <c r="H199" s="26" t="s">
        <v>59</v>
      </c>
      <c r="I199" s="12">
        <v>4.8</v>
      </c>
      <c r="J199" s="12">
        <v>4.8600000000000003</v>
      </c>
      <c r="K199" s="12">
        <v>10621000.106209999</v>
      </c>
      <c r="L199" s="12">
        <v>108.52930000000001</v>
      </c>
      <c r="M199" s="12">
        <v>11526.901935269019</v>
      </c>
      <c r="N199" s="36">
        <v>0</v>
      </c>
      <c r="O199" s="36">
        <v>6.7024104913849093E-4</v>
      </c>
    </row>
    <row r="200" spans="2:15" ht="15" x14ac:dyDescent="0.25">
      <c r="B200" s="11" t="s">
        <v>2287</v>
      </c>
      <c r="C200" s="3" t="s">
        <v>2288</v>
      </c>
      <c r="D200" s="3" t="s">
        <v>128</v>
      </c>
      <c r="E200" s="3" t="s">
        <v>58</v>
      </c>
      <c r="F200" s="3" t="s">
        <v>2289</v>
      </c>
      <c r="G200" s="12">
        <v>9.41</v>
      </c>
      <c r="H200" s="26" t="s">
        <v>59</v>
      </c>
      <c r="I200" s="12">
        <v>4.8</v>
      </c>
      <c r="J200" s="12">
        <v>4.8499999999999996</v>
      </c>
      <c r="K200" s="12">
        <v>92818000.928179994</v>
      </c>
      <c r="L200" s="12">
        <v>107.7992</v>
      </c>
      <c r="M200" s="12">
        <v>100057.04067057039</v>
      </c>
      <c r="N200" s="36">
        <v>0</v>
      </c>
      <c r="O200" s="36">
        <v>5.8178976701054605E-3</v>
      </c>
    </row>
    <row r="201" spans="2:15" ht="15" x14ac:dyDescent="0.25">
      <c r="B201" s="11" t="s">
        <v>2290</v>
      </c>
      <c r="C201" s="3" t="s">
        <v>2291</v>
      </c>
      <c r="D201" s="3" t="s">
        <v>128</v>
      </c>
      <c r="E201" s="3" t="s">
        <v>58</v>
      </c>
      <c r="F201" s="3" t="s">
        <v>2292</v>
      </c>
      <c r="G201" s="12">
        <v>9.49</v>
      </c>
      <c r="H201" s="26" t="s">
        <v>59</v>
      </c>
      <c r="I201" s="12">
        <v>4.8</v>
      </c>
      <c r="J201" s="12">
        <v>4.8499999999999996</v>
      </c>
      <c r="K201" s="12">
        <v>42876000.42876</v>
      </c>
      <c r="L201" s="12">
        <v>106.87179999999999</v>
      </c>
      <c r="M201" s="12">
        <v>45822.337328223366</v>
      </c>
      <c r="N201" s="36">
        <v>0</v>
      </c>
      <c r="O201" s="36">
        <v>2.664376917346395E-3</v>
      </c>
    </row>
    <row r="202" spans="2:15" ht="15" x14ac:dyDescent="0.25">
      <c r="B202" s="11" t="s">
        <v>2293</v>
      </c>
      <c r="C202" s="3" t="s">
        <v>2294</v>
      </c>
      <c r="D202" s="3" t="s">
        <v>128</v>
      </c>
      <c r="E202" s="3" t="s">
        <v>58</v>
      </c>
      <c r="F202" s="3" t="s">
        <v>2295</v>
      </c>
      <c r="G202" s="12">
        <v>9.57</v>
      </c>
      <c r="H202" s="26" t="s">
        <v>59</v>
      </c>
      <c r="I202" s="12">
        <v>4.8</v>
      </c>
      <c r="J202" s="12">
        <v>4.8499999999999996</v>
      </c>
      <c r="K202" s="12">
        <v>100259001.00259</v>
      </c>
      <c r="L202" s="12">
        <v>105.953</v>
      </c>
      <c r="M202" s="12">
        <v>106227.44379227443</v>
      </c>
      <c r="N202" s="36">
        <v>0</v>
      </c>
      <c r="O202" s="36">
        <v>6.1766807572803768E-3</v>
      </c>
    </row>
    <row r="203" spans="2:15" ht="15" x14ac:dyDescent="0.25">
      <c r="B203" s="11" t="s">
        <v>2296</v>
      </c>
      <c r="C203" s="3" t="s">
        <v>2297</v>
      </c>
      <c r="D203" s="3" t="s">
        <v>128</v>
      </c>
      <c r="E203" s="3" t="s">
        <v>58</v>
      </c>
      <c r="F203" s="3" t="s">
        <v>2298</v>
      </c>
      <c r="G203" s="12">
        <v>9.66</v>
      </c>
      <c r="H203" s="26" t="s">
        <v>59</v>
      </c>
      <c r="I203" s="12">
        <v>4.8</v>
      </c>
      <c r="J203" s="12">
        <v>4.8499999999999996</v>
      </c>
      <c r="K203" s="12">
        <v>99390000.993900001</v>
      </c>
      <c r="L203" s="12">
        <v>105.2388</v>
      </c>
      <c r="M203" s="12">
        <v>104596.87188596871</v>
      </c>
      <c r="N203" s="36">
        <v>0</v>
      </c>
      <c r="O203" s="36">
        <v>6.081869833120937E-3</v>
      </c>
    </row>
    <row r="204" spans="2:15" ht="15" x14ac:dyDescent="0.25">
      <c r="B204" s="11" t="s">
        <v>2299</v>
      </c>
      <c r="C204" s="3" t="s">
        <v>2300</v>
      </c>
      <c r="D204" s="3" t="s">
        <v>128</v>
      </c>
      <c r="E204" s="3" t="s">
        <v>58</v>
      </c>
      <c r="F204" s="3" t="s">
        <v>2301</v>
      </c>
      <c r="G204" s="12">
        <v>9.74</v>
      </c>
      <c r="H204" s="26" t="s">
        <v>59</v>
      </c>
      <c r="I204" s="12">
        <v>4.8</v>
      </c>
      <c r="J204" s="12">
        <v>4.8600000000000003</v>
      </c>
      <c r="K204" s="12">
        <v>50026000.500259995</v>
      </c>
      <c r="L204" s="12">
        <v>104.5287</v>
      </c>
      <c r="M204" s="12">
        <v>52291.531272915301</v>
      </c>
      <c r="N204" s="36">
        <v>0</v>
      </c>
      <c r="O204" s="36">
        <v>3.0405334389269267E-3</v>
      </c>
    </row>
    <row r="205" spans="2:15" ht="15" x14ac:dyDescent="0.25">
      <c r="B205" s="11" t="s">
        <v>2302</v>
      </c>
      <c r="C205" s="3" t="s">
        <v>2303</v>
      </c>
      <c r="D205" s="3" t="s">
        <v>128</v>
      </c>
      <c r="E205" s="3" t="s">
        <v>58</v>
      </c>
      <c r="F205" s="3" t="s">
        <v>2304</v>
      </c>
      <c r="G205" s="12">
        <v>9.6</v>
      </c>
      <c r="H205" s="26" t="s">
        <v>59</v>
      </c>
      <c r="I205" s="12">
        <v>4.8</v>
      </c>
      <c r="J205" s="12">
        <v>4.8600000000000003</v>
      </c>
      <c r="K205" s="12">
        <v>79330000.793299988</v>
      </c>
      <c r="L205" s="12">
        <v>106.5121</v>
      </c>
      <c r="M205" s="12">
        <v>84496.082734960815</v>
      </c>
      <c r="N205" s="36">
        <v>0</v>
      </c>
      <c r="O205" s="36">
        <v>4.9130931674791897E-3</v>
      </c>
    </row>
    <row r="206" spans="2:15" ht="15" x14ac:dyDescent="0.25">
      <c r="B206" s="11" t="s">
        <v>2305</v>
      </c>
      <c r="C206" s="3" t="s">
        <v>2306</v>
      </c>
      <c r="D206" s="3" t="s">
        <v>128</v>
      </c>
      <c r="E206" s="3" t="s">
        <v>58</v>
      </c>
      <c r="F206" s="3" t="s">
        <v>2307</v>
      </c>
      <c r="G206" s="12">
        <v>9.68</v>
      </c>
      <c r="H206" s="26" t="s">
        <v>59</v>
      </c>
      <c r="I206" s="12">
        <v>4.8</v>
      </c>
      <c r="J206" s="12">
        <v>4.8499999999999996</v>
      </c>
      <c r="K206" s="12">
        <v>95754000.957539991</v>
      </c>
      <c r="L206" s="12">
        <v>105.70310000000001</v>
      </c>
      <c r="M206" s="12">
        <v>101214.89964214897</v>
      </c>
      <c r="N206" s="36">
        <v>0</v>
      </c>
      <c r="O206" s="36">
        <v>5.8852223178055309E-3</v>
      </c>
    </row>
    <row r="207" spans="2:15" ht="15" x14ac:dyDescent="0.25">
      <c r="B207" s="11" t="s">
        <v>2308</v>
      </c>
      <c r="C207" s="3" t="s">
        <v>2309</v>
      </c>
      <c r="D207" s="3" t="s">
        <v>128</v>
      </c>
      <c r="E207" s="3" t="s">
        <v>58</v>
      </c>
      <c r="F207" s="3" t="s">
        <v>2310</v>
      </c>
      <c r="G207" s="12">
        <v>9.76</v>
      </c>
      <c r="H207" s="26" t="s">
        <v>59</v>
      </c>
      <c r="I207" s="12">
        <v>4.8</v>
      </c>
      <c r="J207" s="12">
        <v>4.8600000000000003</v>
      </c>
      <c r="K207" s="12">
        <v>20086000.200859997</v>
      </c>
      <c r="L207" s="12">
        <v>105.07250000000001</v>
      </c>
      <c r="M207" s="12">
        <v>21104.85954104859</v>
      </c>
      <c r="N207" s="36">
        <v>0</v>
      </c>
      <c r="O207" s="36">
        <v>1.2271591517085956E-3</v>
      </c>
    </row>
    <row r="208" spans="2:15" ht="15" x14ac:dyDescent="0.25">
      <c r="B208" s="11" t="s">
        <v>2311</v>
      </c>
      <c r="C208" s="3" t="s">
        <v>2312</v>
      </c>
      <c r="D208" s="3" t="s">
        <v>128</v>
      </c>
      <c r="E208" s="3" t="s">
        <v>58</v>
      </c>
      <c r="F208" s="3" t="s">
        <v>2313</v>
      </c>
      <c r="G208" s="12">
        <v>9.84</v>
      </c>
      <c r="H208" s="26" t="s">
        <v>59</v>
      </c>
      <c r="I208" s="12">
        <v>4.8</v>
      </c>
      <c r="J208" s="12">
        <v>4.8600000000000003</v>
      </c>
      <c r="K208" s="12">
        <v>63940000.639399998</v>
      </c>
      <c r="L208" s="12">
        <v>104.3519</v>
      </c>
      <c r="M208" s="12">
        <v>66722.594287225933</v>
      </c>
      <c r="N208" s="36">
        <v>0</v>
      </c>
      <c r="O208" s="36">
        <v>3.8796392862058726E-3</v>
      </c>
    </row>
    <row r="209" spans="2:15" ht="15" x14ac:dyDescent="0.25">
      <c r="B209" s="11" t="s">
        <v>2314</v>
      </c>
      <c r="C209" s="3" t="s">
        <v>2315</v>
      </c>
      <c r="D209" s="3" t="s">
        <v>128</v>
      </c>
      <c r="E209" s="3" t="s">
        <v>58</v>
      </c>
      <c r="F209" s="3" t="s">
        <v>2316</v>
      </c>
      <c r="G209" s="12">
        <v>9.93</v>
      </c>
      <c r="H209" s="26" t="s">
        <v>59</v>
      </c>
      <c r="I209" s="12">
        <v>4.8</v>
      </c>
      <c r="J209" s="12">
        <v>4.8600000000000003</v>
      </c>
      <c r="K209" s="12">
        <v>54321000.54321</v>
      </c>
      <c r="L209" s="12">
        <v>103.7366</v>
      </c>
      <c r="M209" s="12">
        <v>56350.736703507355</v>
      </c>
      <c r="N209" s="36">
        <v>0</v>
      </c>
      <c r="O209" s="36">
        <v>3.2765592264062389E-3</v>
      </c>
    </row>
    <row r="210" spans="2:15" ht="15" x14ac:dyDescent="0.25">
      <c r="B210" s="11" t="s">
        <v>2317</v>
      </c>
      <c r="C210" s="3" t="s">
        <v>2318</v>
      </c>
      <c r="D210" s="3" t="s">
        <v>128</v>
      </c>
      <c r="E210" s="3" t="s">
        <v>58</v>
      </c>
      <c r="F210" s="3" t="s">
        <v>2319</v>
      </c>
      <c r="G210" s="12">
        <v>10.01</v>
      </c>
      <c r="H210" s="26" t="s">
        <v>59</v>
      </c>
      <c r="I210" s="12">
        <v>4.8</v>
      </c>
      <c r="J210" s="12">
        <v>4.8600000000000003</v>
      </c>
      <c r="K210" s="12">
        <v>3700000.0369999995</v>
      </c>
      <c r="L210" s="12">
        <v>102.7235</v>
      </c>
      <c r="M210" s="12">
        <v>3800.7708380077074</v>
      </c>
      <c r="N210" s="36">
        <v>0</v>
      </c>
      <c r="O210" s="36">
        <v>2.209988987766828E-4</v>
      </c>
    </row>
    <row r="211" spans="2:15" ht="15" x14ac:dyDescent="0.25">
      <c r="B211" s="11" t="s">
        <v>2320</v>
      </c>
      <c r="C211" s="3" t="s">
        <v>2321</v>
      </c>
      <c r="D211" s="3" t="s">
        <v>128</v>
      </c>
      <c r="E211" s="3" t="s">
        <v>58</v>
      </c>
      <c r="F211" s="3" t="s">
        <v>2322</v>
      </c>
      <c r="G211" s="12">
        <v>9.86</v>
      </c>
      <c r="H211" s="26" t="s">
        <v>59</v>
      </c>
      <c r="I211" s="12">
        <v>4.8</v>
      </c>
      <c r="J211" s="12">
        <v>4.8600000000000003</v>
      </c>
      <c r="K211" s="12">
        <v>21470000.214699998</v>
      </c>
      <c r="L211" s="12">
        <v>104.26439999999999</v>
      </c>
      <c r="M211" s="12">
        <v>22385.565873855656</v>
      </c>
      <c r="N211" s="36">
        <v>0</v>
      </c>
      <c r="O211" s="36">
        <v>1.3016268587264295E-3</v>
      </c>
    </row>
    <row r="212" spans="2:15" ht="15" x14ac:dyDescent="0.25">
      <c r="B212" s="11" t="s">
        <v>2323</v>
      </c>
      <c r="C212" s="3" t="s">
        <v>2324</v>
      </c>
      <c r="D212" s="3" t="s">
        <v>128</v>
      </c>
      <c r="E212" s="3" t="s">
        <v>58</v>
      </c>
      <c r="F212" s="3" t="s">
        <v>2325</v>
      </c>
      <c r="G212" s="12">
        <v>9.94</v>
      </c>
      <c r="H212" s="26" t="s">
        <v>59</v>
      </c>
      <c r="I212" s="12">
        <v>4.8</v>
      </c>
      <c r="J212" s="12">
        <v>4.8600000000000003</v>
      </c>
      <c r="K212" s="12">
        <v>74345000.743450001</v>
      </c>
      <c r="L212" s="12">
        <v>103.4576</v>
      </c>
      <c r="M212" s="12">
        <v>76915.556589155545</v>
      </c>
      <c r="N212" s="36">
        <v>0</v>
      </c>
      <c r="O212" s="36">
        <v>4.472317334951236E-3</v>
      </c>
    </row>
    <row r="213" spans="2:15" ht="15" x14ac:dyDescent="0.25">
      <c r="B213" s="11" t="s">
        <v>2326</v>
      </c>
      <c r="C213" s="3" t="s">
        <v>2327</v>
      </c>
      <c r="D213" s="3" t="s">
        <v>128</v>
      </c>
      <c r="E213" s="3" t="s">
        <v>58</v>
      </c>
      <c r="F213" s="3" t="s">
        <v>2325</v>
      </c>
      <c r="G213" s="12">
        <v>10.029999999999999</v>
      </c>
      <c r="H213" s="26" t="s">
        <v>59</v>
      </c>
      <c r="I213" s="12">
        <v>4.8</v>
      </c>
      <c r="J213" s="12">
        <v>4.8499999999999996</v>
      </c>
      <c r="K213" s="12">
        <v>2060000.0205999999</v>
      </c>
      <c r="L213" s="12">
        <v>103.35</v>
      </c>
      <c r="M213" s="12">
        <v>2129.010151290101</v>
      </c>
      <c r="N213" s="36">
        <v>0</v>
      </c>
      <c r="O213" s="36">
        <v>1.2379301961970511E-4</v>
      </c>
    </row>
    <row r="214" spans="2:15" ht="15" x14ac:dyDescent="0.25">
      <c r="B214" s="11" t="s">
        <v>2328</v>
      </c>
      <c r="C214" s="3" t="s">
        <v>2329</v>
      </c>
      <c r="D214" s="3" t="s">
        <v>128</v>
      </c>
      <c r="E214" s="3" t="s">
        <v>58</v>
      </c>
      <c r="F214" s="3" t="s">
        <v>2330</v>
      </c>
      <c r="G214" s="12">
        <v>10.19</v>
      </c>
      <c r="H214" s="26" t="s">
        <v>59</v>
      </c>
      <c r="I214" s="12">
        <v>4.8</v>
      </c>
      <c r="J214" s="12">
        <v>4.8499999999999996</v>
      </c>
      <c r="K214" s="12">
        <v>114226001.14226</v>
      </c>
      <c r="L214" s="12">
        <v>102.2403</v>
      </c>
      <c r="M214" s="12">
        <v>116785.00255785001</v>
      </c>
      <c r="N214" s="36">
        <v>0</v>
      </c>
      <c r="O214" s="36">
        <v>6.7905585627061156E-3</v>
      </c>
    </row>
    <row r="215" spans="2:15" ht="15" x14ac:dyDescent="0.25">
      <c r="B215" s="11" t="s">
        <v>2331</v>
      </c>
      <c r="C215" s="3" t="s">
        <v>2332</v>
      </c>
      <c r="D215" s="3" t="s">
        <v>128</v>
      </c>
      <c r="E215" s="3" t="s">
        <v>58</v>
      </c>
      <c r="F215" s="3" t="s">
        <v>2333</v>
      </c>
      <c r="G215" s="12">
        <v>10.270000000000001</v>
      </c>
      <c r="H215" s="26" t="s">
        <v>59</v>
      </c>
      <c r="I215" s="12">
        <v>4.8</v>
      </c>
      <c r="J215" s="12">
        <v>4.8600000000000003</v>
      </c>
      <c r="K215" s="12">
        <v>7196000.0719599994</v>
      </c>
      <c r="L215" s="12">
        <v>101.7367</v>
      </c>
      <c r="M215" s="12">
        <v>7320.9762332097607</v>
      </c>
      <c r="N215" s="36">
        <v>0</v>
      </c>
      <c r="O215" s="36">
        <v>4.2568409263993187E-4</v>
      </c>
    </row>
    <row r="216" spans="2:15" ht="15" x14ac:dyDescent="0.25">
      <c r="B216" s="11" t="s">
        <v>2334</v>
      </c>
      <c r="C216" s="3" t="s">
        <v>2335</v>
      </c>
      <c r="D216" s="3" t="s">
        <v>128</v>
      </c>
      <c r="E216" s="3" t="s">
        <v>58</v>
      </c>
      <c r="F216" s="3" t="s">
        <v>2336</v>
      </c>
      <c r="G216" s="12">
        <v>10.119999999999999</v>
      </c>
      <c r="H216" s="26" t="s">
        <v>59</v>
      </c>
      <c r="I216" s="12">
        <v>4.8</v>
      </c>
      <c r="J216" s="12">
        <v>4.8600000000000003</v>
      </c>
      <c r="K216" s="12">
        <v>76244000.762439996</v>
      </c>
      <c r="L216" s="12">
        <v>103.8634</v>
      </c>
      <c r="M216" s="12">
        <v>79189.591131895897</v>
      </c>
      <c r="N216" s="36">
        <v>0</v>
      </c>
      <c r="O216" s="36">
        <v>4.6045429152730384E-3</v>
      </c>
    </row>
    <row r="217" spans="2:15" ht="15" x14ac:dyDescent="0.25">
      <c r="B217" s="11" t="s">
        <v>2337</v>
      </c>
      <c r="C217" s="3" t="s">
        <v>2338</v>
      </c>
      <c r="D217" s="3" t="s">
        <v>128</v>
      </c>
      <c r="E217" s="3" t="s">
        <v>58</v>
      </c>
      <c r="F217" s="3" t="s">
        <v>2339</v>
      </c>
      <c r="G217" s="12">
        <v>10.199999999999999</v>
      </c>
      <c r="H217" s="26" t="s">
        <v>59</v>
      </c>
      <c r="I217" s="12">
        <v>4.8</v>
      </c>
      <c r="J217" s="12">
        <v>4.8499999999999996</v>
      </c>
      <c r="K217" s="12">
        <v>164295001.64295</v>
      </c>
      <c r="L217" s="12">
        <v>103.4576</v>
      </c>
      <c r="M217" s="12">
        <v>169975.6724797567</v>
      </c>
      <c r="N217" s="36">
        <v>0</v>
      </c>
      <c r="O217" s="36">
        <v>9.8833731466280439E-3</v>
      </c>
    </row>
    <row r="218" spans="2:15" ht="15" x14ac:dyDescent="0.25">
      <c r="B218" s="11" t="s">
        <v>2340</v>
      </c>
      <c r="C218" s="3" t="s">
        <v>2341</v>
      </c>
      <c r="D218" s="3" t="s">
        <v>128</v>
      </c>
      <c r="E218" s="3" t="s">
        <v>58</v>
      </c>
      <c r="F218" s="3" t="s">
        <v>2342</v>
      </c>
      <c r="G218" s="12">
        <v>10.28</v>
      </c>
      <c r="H218" s="26" t="s">
        <v>59</v>
      </c>
      <c r="I218" s="12">
        <v>4.8</v>
      </c>
      <c r="J218" s="12">
        <v>4.8600000000000003</v>
      </c>
      <c r="K218" s="12">
        <v>80803000.808029994</v>
      </c>
      <c r="L218" s="12">
        <v>103.0518</v>
      </c>
      <c r="M218" s="12">
        <v>83268.97509268974</v>
      </c>
      <c r="N218" s="36">
        <v>0</v>
      </c>
      <c r="O218" s="36">
        <v>4.8417419997343562E-3</v>
      </c>
    </row>
    <row r="219" spans="2:15" ht="15" x14ac:dyDescent="0.25">
      <c r="B219" s="11" t="s">
        <v>2343</v>
      </c>
      <c r="C219" s="3" t="s">
        <v>2344</v>
      </c>
      <c r="D219" s="3" t="s">
        <v>128</v>
      </c>
      <c r="E219" s="3" t="s">
        <v>58</v>
      </c>
      <c r="F219" s="3" t="s">
        <v>2345</v>
      </c>
      <c r="G219" s="12">
        <v>10.36</v>
      </c>
      <c r="H219" s="26" t="s">
        <v>59</v>
      </c>
      <c r="I219" s="12">
        <v>4.8</v>
      </c>
      <c r="J219" s="12">
        <v>4.8600000000000003</v>
      </c>
      <c r="K219" s="12">
        <v>135345001.35345</v>
      </c>
      <c r="L219" s="12">
        <v>102.6461</v>
      </c>
      <c r="M219" s="12">
        <v>138926.31927926317</v>
      </c>
      <c r="N219" s="36">
        <v>0</v>
      </c>
      <c r="O219" s="36">
        <v>8.0779833566363354E-3</v>
      </c>
    </row>
    <row r="220" spans="2:15" ht="15" x14ac:dyDescent="0.25">
      <c r="B220" s="11" t="s">
        <v>2346</v>
      </c>
      <c r="C220" s="3" t="s">
        <v>2347</v>
      </c>
      <c r="D220" s="3" t="s">
        <v>128</v>
      </c>
      <c r="E220" s="3" t="s">
        <v>58</v>
      </c>
      <c r="F220" s="3" t="s">
        <v>2348</v>
      </c>
      <c r="G220" s="12">
        <v>10.45</v>
      </c>
      <c r="H220" s="26" t="s">
        <v>59</v>
      </c>
      <c r="I220" s="12">
        <v>4.8</v>
      </c>
      <c r="J220" s="12">
        <v>4.8600000000000003</v>
      </c>
      <c r="K220" s="12">
        <v>77700000.776999995</v>
      </c>
      <c r="L220" s="12">
        <v>101.8486</v>
      </c>
      <c r="M220" s="12">
        <v>79136.33706136336</v>
      </c>
      <c r="N220" s="36">
        <v>0</v>
      </c>
      <c r="O220" s="36">
        <v>4.601446414209261E-3</v>
      </c>
    </row>
    <row r="221" spans="2:15" ht="15" x14ac:dyDescent="0.25">
      <c r="B221" s="11" t="s">
        <v>2349</v>
      </c>
      <c r="C221" s="3" t="s">
        <v>2350</v>
      </c>
      <c r="D221" s="3" t="s">
        <v>128</v>
      </c>
      <c r="E221" s="3" t="s">
        <v>58</v>
      </c>
      <c r="F221" s="3" t="s">
        <v>2351</v>
      </c>
      <c r="G221" s="12">
        <v>10.45</v>
      </c>
      <c r="H221" s="26" t="s">
        <v>59</v>
      </c>
      <c r="I221" s="12">
        <v>4.8</v>
      </c>
      <c r="J221" s="12">
        <v>4.8600000000000003</v>
      </c>
      <c r="K221" s="12">
        <v>327905003.27904999</v>
      </c>
      <c r="L221" s="12">
        <v>102.47239999999999</v>
      </c>
      <c r="M221" s="12">
        <v>336012.01447012014</v>
      </c>
      <c r="N221" s="36">
        <v>0</v>
      </c>
      <c r="O221" s="36">
        <v>1.9537690731324428E-2</v>
      </c>
    </row>
    <row r="222" spans="2:15" ht="15" x14ac:dyDescent="0.25">
      <c r="B222" s="11" t="s">
        <v>2352</v>
      </c>
      <c r="C222" s="3" t="s">
        <v>2353</v>
      </c>
      <c r="D222" s="3" t="s">
        <v>128</v>
      </c>
      <c r="E222" s="3" t="s">
        <v>58</v>
      </c>
      <c r="F222" s="3" t="s">
        <v>2354</v>
      </c>
      <c r="G222" s="12">
        <v>10.53</v>
      </c>
      <c r="H222" s="26" t="s">
        <v>59</v>
      </c>
      <c r="I222" s="12">
        <v>4.8</v>
      </c>
      <c r="J222" s="12">
        <v>4.8600000000000003</v>
      </c>
      <c r="K222" s="12">
        <v>108576001.08576</v>
      </c>
      <c r="L222" s="12">
        <v>101.97329999999999</v>
      </c>
      <c r="M222" s="12">
        <v>110718.53153718531</v>
      </c>
      <c r="N222" s="36">
        <v>0</v>
      </c>
      <c r="O222" s="36">
        <v>6.4378186917250181E-3</v>
      </c>
    </row>
    <row r="223" spans="2:15" ht="15" x14ac:dyDescent="0.25">
      <c r="B223" s="11" t="s">
        <v>2355</v>
      </c>
      <c r="C223" s="3" t="s">
        <v>2356</v>
      </c>
      <c r="D223" s="3" t="s">
        <v>128</v>
      </c>
      <c r="E223" s="3" t="s">
        <v>58</v>
      </c>
      <c r="F223" s="3" t="s">
        <v>2357</v>
      </c>
      <c r="G223" s="12">
        <v>10.619999999999997</v>
      </c>
      <c r="H223" s="26" t="s">
        <v>59</v>
      </c>
      <c r="I223" s="12">
        <v>4.8</v>
      </c>
      <c r="J223" s="12">
        <v>4.8600000000000003</v>
      </c>
      <c r="K223" s="12">
        <v>116464001.16463999</v>
      </c>
      <c r="L223" s="12">
        <v>101.1867</v>
      </c>
      <c r="M223" s="12">
        <v>117846.04064846039</v>
      </c>
      <c r="N223" s="36">
        <v>0</v>
      </c>
      <c r="O223" s="36">
        <v>6.8522534818630737E-3</v>
      </c>
    </row>
    <row r="224" spans="2:15" ht="15" x14ac:dyDescent="0.25">
      <c r="B224" s="11" t="s">
        <v>2358</v>
      </c>
      <c r="C224" s="3" t="s">
        <v>2359</v>
      </c>
      <c r="D224" s="3" t="s">
        <v>128</v>
      </c>
      <c r="E224" s="3" t="s">
        <v>58</v>
      </c>
      <c r="F224" s="3" t="s">
        <v>2360</v>
      </c>
      <c r="G224" s="12">
        <v>10.7</v>
      </c>
      <c r="H224" s="26" t="s">
        <v>59</v>
      </c>
      <c r="I224" s="12">
        <v>4.8</v>
      </c>
      <c r="J224" s="12">
        <v>4.8499999999999996</v>
      </c>
      <c r="K224" s="12">
        <v>130191001.30191</v>
      </c>
      <c r="L224" s="12">
        <v>100.7867</v>
      </c>
      <c r="M224" s="12">
        <v>131215.1705121517</v>
      </c>
      <c r="N224" s="36">
        <v>0</v>
      </c>
      <c r="O224" s="36">
        <v>7.6296123659958959E-3</v>
      </c>
    </row>
    <row r="225" spans="2:15" ht="15" x14ac:dyDescent="0.25">
      <c r="B225" s="11" t="s">
        <v>2361</v>
      </c>
      <c r="C225" s="3" t="s">
        <v>2362</v>
      </c>
      <c r="D225" s="3" t="s">
        <v>128</v>
      </c>
      <c r="E225" s="3" t="s">
        <v>58</v>
      </c>
      <c r="F225" s="3" t="s">
        <v>2363</v>
      </c>
      <c r="G225" s="12">
        <v>10.78</v>
      </c>
      <c r="H225" s="26" t="s">
        <v>59</v>
      </c>
      <c r="I225" s="12">
        <v>4.8</v>
      </c>
      <c r="J225" s="12">
        <v>4.8600000000000003</v>
      </c>
      <c r="K225" s="12">
        <v>139266001.39265999</v>
      </c>
      <c r="L225" s="12">
        <v>100.3867</v>
      </c>
      <c r="M225" s="12">
        <v>139804.49659804493</v>
      </c>
      <c r="N225" s="36">
        <v>0</v>
      </c>
      <c r="O225" s="36">
        <v>8.1290456881088543E-3</v>
      </c>
    </row>
    <row r="226" spans="2:15" ht="15" x14ac:dyDescent="0.25">
      <c r="B226" s="11"/>
      <c r="C226" s="3"/>
      <c r="D226" s="3"/>
      <c r="E226" s="3"/>
      <c r="F226" s="3"/>
      <c r="G226" s="12"/>
      <c r="H226" s="26"/>
      <c r="I226" s="12"/>
      <c r="J226" s="12"/>
      <c r="K226" s="12"/>
      <c r="L226" s="12"/>
      <c r="M226" s="12"/>
      <c r="N226" s="36"/>
      <c r="O226" s="36"/>
    </row>
    <row r="227" spans="2:15" ht="15" x14ac:dyDescent="0.25">
      <c r="B227" s="37" t="s">
        <v>2364</v>
      </c>
      <c r="C227" s="38"/>
      <c r="D227" s="38"/>
      <c r="E227" s="38"/>
      <c r="F227" s="38"/>
      <c r="G227" s="39">
        <v>7.9521873796613898</v>
      </c>
      <c r="H227" s="38"/>
      <c r="I227" s="39"/>
      <c r="J227" s="39">
        <v>4.8955404971737444</v>
      </c>
      <c r="K227" s="39"/>
      <c r="L227" s="39"/>
      <c r="M227" s="39">
        <v>5079652.7855865257</v>
      </c>
      <c r="N227" s="40"/>
      <c r="O227" s="40">
        <v>0.29536052543777569</v>
      </c>
    </row>
    <row r="228" spans="2:15" x14ac:dyDescent="0.2">
      <c r="B228" s="41"/>
      <c r="C228" s="42"/>
      <c r="D228" s="42"/>
      <c r="E228" s="42"/>
      <c r="F228" s="42"/>
      <c r="G228" s="14"/>
      <c r="H228" s="42"/>
      <c r="I228" s="14"/>
      <c r="J228" s="14"/>
      <c r="K228" s="14"/>
      <c r="L228" s="14"/>
      <c r="M228" s="14"/>
      <c r="N228" s="14"/>
      <c r="O228" s="14"/>
    </row>
    <row r="229" spans="2:15" ht="15" x14ac:dyDescent="0.25">
      <c r="B229" s="9" t="s">
        <v>2365</v>
      </c>
      <c r="C229" s="32"/>
      <c r="D229" s="32"/>
      <c r="E229" s="32"/>
      <c r="F229" s="32"/>
      <c r="G229" s="4"/>
      <c r="H229" s="32"/>
      <c r="I229" s="4"/>
      <c r="J229" s="4"/>
      <c r="K229" s="4"/>
      <c r="L229" s="4"/>
      <c r="M229" s="4"/>
      <c r="N229" s="4"/>
      <c r="O229" s="4"/>
    </row>
    <row r="230" spans="2:15" ht="15" x14ac:dyDescent="0.25">
      <c r="B230" s="11"/>
      <c r="C230" s="3"/>
      <c r="D230" s="3"/>
      <c r="E230" s="3"/>
      <c r="F230" s="3"/>
      <c r="G230" s="12"/>
      <c r="H230" s="26"/>
      <c r="I230" s="12"/>
      <c r="J230" s="12"/>
      <c r="K230" s="12"/>
      <c r="L230" s="12"/>
      <c r="M230" s="12"/>
      <c r="N230" s="36"/>
      <c r="O230" s="36"/>
    </row>
    <row r="231" spans="2:15" ht="15" x14ac:dyDescent="0.25">
      <c r="B231" s="37" t="s">
        <v>2366</v>
      </c>
      <c r="C231" s="38"/>
      <c r="D231" s="38"/>
      <c r="E231" s="38"/>
      <c r="F231" s="38"/>
      <c r="G231" s="39"/>
      <c r="H231" s="38"/>
      <c r="I231" s="39"/>
      <c r="J231" s="39"/>
      <c r="K231" s="39"/>
      <c r="L231" s="39"/>
      <c r="M231" s="39"/>
      <c r="N231" s="40"/>
      <c r="O231" s="40"/>
    </row>
    <row r="232" spans="2:15" x14ac:dyDescent="0.2">
      <c r="B232" s="41"/>
      <c r="C232" s="42"/>
      <c r="D232" s="42"/>
      <c r="E232" s="42"/>
      <c r="F232" s="42"/>
      <c r="G232" s="14"/>
      <c r="H232" s="42"/>
      <c r="I232" s="14"/>
      <c r="J232" s="14"/>
      <c r="K232" s="14"/>
      <c r="L232" s="14"/>
      <c r="M232" s="14"/>
      <c r="N232" s="14"/>
      <c r="O232" s="14"/>
    </row>
    <row r="233" spans="2:15" ht="15" x14ac:dyDescent="0.25">
      <c r="B233" s="9" t="s">
        <v>2367</v>
      </c>
      <c r="C233" s="32"/>
      <c r="D233" s="32"/>
      <c r="E233" s="32"/>
      <c r="F233" s="32"/>
      <c r="G233" s="4"/>
      <c r="H233" s="32"/>
      <c r="I233" s="4"/>
      <c r="J233" s="4"/>
      <c r="K233" s="4"/>
      <c r="L233" s="4"/>
      <c r="M233" s="4"/>
      <c r="N233" s="4"/>
      <c r="O233" s="4"/>
    </row>
    <row r="234" spans="2:15" ht="15" x14ac:dyDescent="0.25">
      <c r="B234" s="11"/>
      <c r="C234" s="3"/>
      <c r="D234" s="3"/>
      <c r="E234" s="3"/>
      <c r="F234" s="3"/>
      <c r="G234" s="12"/>
      <c r="H234" s="26"/>
      <c r="I234" s="12"/>
      <c r="J234" s="12"/>
      <c r="K234" s="12"/>
      <c r="L234" s="12"/>
      <c r="M234" s="12"/>
      <c r="N234" s="36"/>
      <c r="O234" s="36"/>
    </row>
    <row r="235" spans="2:15" ht="15" x14ac:dyDescent="0.25">
      <c r="B235" s="37" t="s">
        <v>2368</v>
      </c>
      <c r="C235" s="38"/>
      <c r="D235" s="38"/>
      <c r="E235" s="38"/>
      <c r="F235" s="38"/>
      <c r="G235" s="39"/>
      <c r="H235" s="38"/>
      <c r="I235" s="39"/>
      <c r="J235" s="39"/>
      <c r="K235" s="39"/>
      <c r="L235" s="39"/>
      <c r="M235" s="39"/>
      <c r="N235" s="40"/>
      <c r="O235" s="40"/>
    </row>
    <row r="236" spans="2:15" x14ac:dyDescent="0.2">
      <c r="B236" s="41"/>
      <c r="C236" s="42"/>
      <c r="D236" s="42"/>
      <c r="E236" s="42"/>
      <c r="F236" s="42"/>
      <c r="G236" s="14"/>
      <c r="H236" s="42"/>
      <c r="I236" s="14"/>
      <c r="J236" s="14"/>
      <c r="K236" s="14"/>
      <c r="L236" s="14"/>
      <c r="M236" s="14"/>
      <c r="N236" s="14"/>
      <c r="O236" s="14"/>
    </row>
    <row r="237" spans="2:15" ht="15" x14ac:dyDescent="0.25">
      <c r="B237" s="9" t="s">
        <v>1624</v>
      </c>
      <c r="C237" s="32"/>
      <c r="D237" s="32"/>
      <c r="E237" s="32"/>
      <c r="F237" s="32"/>
      <c r="G237" s="4"/>
      <c r="H237" s="32"/>
      <c r="I237" s="4"/>
      <c r="J237" s="4"/>
      <c r="K237" s="4"/>
      <c r="L237" s="4"/>
      <c r="M237" s="4"/>
      <c r="N237" s="4"/>
      <c r="O237" s="4"/>
    </row>
    <row r="238" spans="2:15" ht="15" x14ac:dyDescent="0.25">
      <c r="B238" s="11"/>
      <c r="C238" s="3"/>
      <c r="D238" s="3"/>
      <c r="E238" s="3"/>
      <c r="F238" s="3"/>
      <c r="G238" s="12"/>
      <c r="H238" s="26"/>
      <c r="I238" s="12"/>
      <c r="J238" s="12"/>
      <c r="K238" s="12"/>
      <c r="L238" s="12"/>
      <c r="M238" s="12"/>
      <c r="N238" s="36"/>
      <c r="O238" s="36"/>
    </row>
    <row r="239" spans="2:15" ht="15" x14ac:dyDescent="0.25">
      <c r="B239" s="37" t="s">
        <v>1625</v>
      </c>
      <c r="C239" s="38"/>
      <c r="D239" s="38"/>
      <c r="E239" s="38"/>
      <c r="F239" s="38"/>
      <c r="G239" s="39"/>
      <c r="H239" s="38"/>
      <c r="I239" s="39"/>
      <c r="J239" s="39"/>
      <c r="K239" s="39"/>
      <c r="L239" s="39"/>
      <c r="M239" s="39"/>
      <c r="N239" s="40"/>
      <c r="O239" s="40"/>
    </row>
    <row r="240" spans="2:15" x14ac:dyDescent="0.2">
      <c r="B240" s="41"/>
      <c r="C240" s="42"/>
      <c r="D240" s="42"/>
      <c r="E240" s="42"/>
      <c r="F240" s="42"/>
      <c r="G240" s="14"/>
      <c r="H240" s="42"/>
      <c r="I240" s="14"/>
      <c r="J240" s="14"/>
      <c r="K240" s="14"/>
      <c r="L240" s="14"/>
      <c r="M240" s="14"/>
      <c r="N240" s="14"/>
      <c r="O240" s="14"/>
    </row>
    <row r="241" spans="2:15" ht="15" x14ac:dyDescent="0.25">
      <c r="B241" s="43" t="s">
        <v>105</v>
      </c>
      <c r="C241" s="38"/>
      <c r="D241" s="38"/>
      <c r="E241" s="38"/>
      <c r="F241" s="38"/>
      <c r="G241" s="39">
        <v>7.9521873796613898</v>
      </c>
      <c r="H241" s="38"/>
      <c r="I241" s="39"/>
      <c r="J241" s="39">
        <v>4.8955404971737444</v>
      </c>
      <c r="K241" s="39"/>
      <c r="L241" s="39"/>
      <c r="M241" s="39">
        <v>5079652.7855865257</v>
      </c>
      <c r="N241" s="40"/>
      <c r="O241" s="40">
        <v>0.29536052543777569</v>
      </c>
    </row>
    <row r="242" spans="2:15" x14ac:dyDescent="0.2">
      <c r="B242" s="44"/>
      <c r="C242" s="42"/>
      <c r="D242" s="42"/>
      <c r="E242" s="42"/>
      <c r="F242" s="42"/>
      <c r="G242" s="14"/>
      <c r="H242" s="42"/>
      <c r="I242" s="14"/>
      <c r="J242" s="14"/>
      <c r="K242" s="14"/>
      <c r="L242" s="14"/>
      <c r="M242" s="14"/>
      <c r="N242" s="14"/>
      <c r="O242" s="14"/>
    </row>
    <row r="243" spans="2:15" ht="15" x14ac:dyDescent="0.25">
      <c r="B243" s="15" t="s">
        <v>106</v>
      </c>
      <c r="C243" s="32"/>
      <c r="D243" s="32"/>
      <c r="E243" s="32"/>
      <c r="F243" s="32"/>
      <c r="G243" s="4"/>
      <c r="H243" s="32"/>
      <c r="I243" s="4"/>
      <c r="J243" s="4"/>
      <c r="K243" s="4"/>
      <c r="L243" s="4"/>
      <c r="M243" s="4"/>
      <c r="N243" s="4"/>
      <c r="O243" s="4"/>
    </row>
    <row r="244" spans="2:15" ht="15" x14ac:dyDescent="0.25">
      <c r="B244" s="9" t="s">
        <v>208</v>
      </c>
      <c r="C244" s="32"/>
      <c r="D244" s="32"/>
      <c r="E244" s="32"/>
      <c r="F244" s="32"/>
      <c r="G244" s="4"/>
      <c r="H244" s="32"/>
      <c r="I244" s="4"/>
      <c r="J244" s="4"/>
      <c r="K244" s="4"/>
      <c r="L244" s="4"/>
      <c r="M244" s="4"/>
      <c r="N244" s="4"/>
      <c r="O244" s="4"/>
    </row>
    <row r="245" spans="2:15" ht="15" x14ac:dyDescent="0.25">
      <c r="B245" s="11" t="s">
        <v>2369</v>
      </c>
      <c r="C245" s="3" t="s">
        <v>2370</v>
      </c>
      <c r="D245" s="3" t="s">
        <v>128</v>
      </c>
      <c r="E245" s="3" t="s">
        <v>129</v>
      </c>
      <c r="F245" s="3" t="s">
        <v>2371</v>
      </c>
      <c r="G245" s="12">
        <v>0.75000000000000011</v>
      </c>
      <c r="H245" s="26" t="s">
        <v>41</v>
      </c>
      <c r="I245" s="12">
        <v>0</v>
      </c>
      <c r="J245" s="12">
        <v>0.73</v>
      </c>
      <c r="K245" s="12">
        <v>3449292.0344929197</v>
      </c>
      <c r="L245" s="12">
        <v>99.462999999999994</v>
      </c>
      <c r="M245" s="12">
        <v>3430.7684543076839</v>
      </c>
      <c r="N245" s="36">
        <v>0</v>
      </c>
      <c r="O245" s="36">
        <v>1.9948481049628672E-4</v>
      </c>
    </row>
    <row r="246" spans="2:15" ht="15" x14ac:dyDescent="0.25">
      <c r="B246" s="11"/>
      <c r="C246" s="3"/>
      <c r="D246" s="3"/>
      <c r="E246" s="3"/>
      <c r="F246" s="3"/>
      <c r="G246" s="12"/>
      <c r="H246" s="26"/>
      <c r="I246" s="12"/>
      <c r="J246" s="12"/>
      <c r="K246" s="12"/>
      <c r="L246" s="12"/>
      <c r="M246" s="12"/>
      <c r="N246" s="36"/>
      <c r="O246" s="36"/>
    </row>
    <row r="247" spans="2:15" ht="15" x14ac:dyDescent="0.25">
      <c r="B247" s="37" t="s">
        <v>215</v>
      </c>
      <c r="C247" s="38"/>
      <c r="D247" s="38"/>
      <c r="E247" s="38"/>
      <c r="F247" s="38"/>
      <c r="G247" s="39">
        <v>0.75000000000000011</v>
      </c>
      <c r="H247" s="38"/>
      <c r="I247" s="39"/>
      <c r="J247" s="39">
        <v>0.73</v>
      </c>
      <c r="K247" s="39"/>
      <c r="L247" s="39"/>
      <c r="M247" s="39">
        <v>3430.7684543076839</v>
      </c>
      <c r="N247" s="40"/>
      <c r="O247" s="40">
        <v>1.9948481049628672E-4</v>
      </c>
    </row>
    <row r="248" spans="2:15" x14ac:dyDescent="0.2">
      <c r="B248" s="41"/>
      <c r="C248" s="42"/>
      <c r="D248" s="42"/>
      <c r="E248" s="42"/>
      <c r="F248" s="42"/>
      <c r="G248" s="14"/>
      <c r="H248" s="42"/>
      <c r="I248" s="14"/>
      <c r="J248" s="14"/>
      <c r="K248" s="14"/>
      <c r="L248" s="14"/>
      <c r="M248" s="14"/>
      <c r="N248" s="14"/>
      <c r="O248" s="14"/>
    </row>
    <row r="249" spans="2:15" ht="15" x14ac:dyDescent="0.25">
      <c r="B249" s="9" t="s">
        <v>2372</v>
      </c>
      <c r="C249" s="32"/>
      <c r="D249" s="32"/>
      <c r="E249" s="32"/>
      <c r="F249" s="32"/>
      <c r="G249" s="4"/>
      <c r="H249" s="32"/>
      <c r="I249" s="4"/>
      <c r="J249" s="4"/>
      <c r="K249" s="4"/>
      <c r="L249" s="4"/>
      <c r="M249" s="4"/>
      <c r="N249" s="4"/>
      <c r="O249" s="4"/>
    </row>
    <row r="250" spans="2:15" ht="15" x14ac:dyDescent="0.25">
      <c r="B250" s="11"/>
      <c r="C250" s="3"/>
      <c r="D250" s="3"/>
      <c r="E250" s="3"/>
      <c r="F250" s="3"/>
      <c r="G250" s="12"/>
      <c r="H250" s="26"/>
      <c r="I250" s="12"/>
      <c r="J250" s="12"/>
      <c r="K250" s="12"/>
      <c r="L250" s="12"/>
      <c r="M250" s="12"/>
      <c r="N250" s="36"/>
      <c r="O250" s="36"/>
    </row>
    <row r="251" spans="2:15" ht="15" x14ac:dyDescent="0.25">
      <c r="B251" s="37" t="s">
        <v>2373</v>
      </c>
      <c r="C251" s="38"/>
      <c r="D251" s="38"/>
      <c r="E251" s="38"/>
      <c r="F251" s="38"/>
      <c r="G251" s="39"/>
      <c r="H251" s="38"/>
      <c r="I251" s="39"/>
      <c r="J251" s="39"/>
      <c r="K251" s="39"/>
      <c r="L251" s="39"/>
      <c r="M251" s="39"/>
      <c r="N251" s="40"/>
      <c r="O251" s="40"/>
    </row>
    <row r="252" spans="2:15" x14ac:dyDescent="0.2">
      <c r="B252" s="41"/>
      <c r="C252" s="42"/>
      <c r="D252" s="42"/>
      <c r="E252" s="42"/>
      <c r="F252" s="42"/>
      <c r="G252" s="14"/>
      <c r="H252" s="42"/>
      <c r="I252" s="14"/>
      <c r="J252" s="14"/>
      <c r="K252" s="14"/>
      <c r="L252" s="14"/>
      <c r="M252" s="14"/>
      <c r="N252" s="14"/>
      <c r="O252" s="14"/>
    </row>
    <row r="253" spans="2:15" ht="15" x14ac:dyDescent="0.25">
      <c r="B253" s="43" t="s">
        <v>107</v>
      </c>
      <c r="C253" s="38"/>
      <c r="D253" s="38"/>
      <c r="E253" s="38"/>
      <c r="F253" s="38"/>
      <c r="G253" s="39">
        <v>0.75000000000000011</v>
      </c>
      <c r="H253" s="38"/>
      <c r="I253" s="39"/>
      <c r="J253" s="39">
        <v>0.73</v>
      </c>
      <c r="K253" s="39"/>
      <c r="L253" s="39"/>
      <c r="M253" s="39">
        <v>3430.7684543076839</v>
      </c>
      <c r="N253" s="40"/>
      <c r="O253" s="40">
        <v>1.9948481049628672E-4</v>
      </c>
    </row>
    <row r="254" spans="2:15" x14ac:dyDescent="0.2">
      <c r="B254" s="44"/>
      <c r="C254" s="42"/>
      <c r="D254" s="42"/>
      <c r="E254" s="42"/>
      <c r="F254" s="42"/>
      <c r="G254" s="14"/>
      <c r="H254" s="42"/>
      <c r="I254" s="14"/>
      <c r="J254" s="14"/>
      <c r="K254" s="14"/>
      <c r="L254" s="14"/>
      <c r="M254" s="14"/>
      <c r="N254" s="14"/>
      <c r="O254" s="14"/>
    </row>
    <row r="255" spans="2:15" ht="15" x14ac:dyDescent="0.25">
      <c r="B255" s="45" t="s">
        <v>218</v>
      </c>
      <c r="C255" s="38"/>
      <c r="D255" s="38"/>
      <c r="E255" s="38"/>
      <c r="F255" s="38"/>
      <c r="G255" s="39">
        <v>7.9473263465893451</v>
      </c>
      <c r="H255" s="38"/>
      <c r="I255" s="39"/>
      <c r="J255" s="39">
        <v>4.8927290137934483</v>
      </c>
      <c r="K255" s="39"/>
      <c r="L255" s="39"/>
      <c r="M255" s="39">
        <v>5083083.5540408334</v>
      </c>
      <c r="N255" s="40"/>
      <c r="O255" s="40">
        <v>0.29556001024827194</v>
      </c>
    </row>
    <row r="256" spans="2:15" x14ac:dyDescent="0.2">
      <c r="B256" s="27"/>
      <c r="C256" s="46"/>
      <c r="D256" s="46"/>
      <c r="E256" s="46"/>
      <c r="F256" s="46"/>
      <c r="G256" s="47"/>
      <c r="H256" s="46"/>
      <c r="I256" s="47"/>
      <c r="J256" s="47"/>
      <c r="K256" s="47"/>
      <c r="L256" s="47"/>
      <c r="M256" s="47"/>
      <c r="N256" s="47"/>
      <c r="O256" s="47"/>
    </row>
    <row r="258" spans="2:2" x14ac:dyDescent="0.2">
      <c r="B258" s="30" t="s">
        <v>45</v>
      </c>
    </row>
    <row r="260" spans="2:2" x14ac:dyDescent="0.2">
      <c r="B260" s="31" t="s">
        <v>46</v>
      </c>
    </row>
  </sheetData>
  <hyperlinks>
    <hyperlink ref="B260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3868</v>
      </c>
    </row>
    <row r="3" spans="2:16" ht="30" x14ac:dyDescent="0.2">
      <c r="B3" s="19" t="s">
        <v>16</v>
      </c>
      <c r="C3" s="20" t="s">
        <v>47</v>
      </c>
      <c r="D3" s="20" t="s">
        <v>229</v>
      </c>
      <c r="E3" s="20" t="s">
        <v>110</v>
      </c>
      <c r="F3" s="20" t="s">
        <v>49</v>
      </c>
      <c r="G3" s="20" t="s">
        <v>1792</v>
      </c>
      <c r="H3" s="20" t="s">
        <v>219</v>
      </c>
      <c r="I3" s="20" t="s">
        <v>50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1</v>
      </c>
      <c r="O3" s="20" t="s">
        <v>122</v>
      </c>
      <c r="P3" s="20" t="s">
        <v>2</v>
      </c>
    </row>
    <row r="4" spans="2:16" ht="15" x14ac:dyDescent="0.2">
      <c r="B4" s="49" t="s">
        <v>239</v>
      </c>
      <c r="C4" s="50"/>
      <c r="D4" s="50"/>
      <c r="E4" s="50"/>
      <c r="F4" s="50"/>
      <c r="G4" s="50" t="s">
        <v>1832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2374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/>
      <c r="E8" s="3"/>
      <c r="F8" s="3"/>
      <c r="G8" s="3"/>
      <c r="H8" s="12"/>
      <c r="I8" s="26"/>
      <c r="J8" s="12"/>
      <c r="K8" s="12"/>
      <c r="L8" s="12"/>
      <c r="M8" s="12"/>
      <c r="N8" s="12"/>
      <c r="O8" s="36"/>
      <c r="P8" s="36"/>
    </row>
    <row r="9" spans="2:16" ht="15" x14ac:dyDescent="0.25">
      <c r="B9" s="37" t="s">
        <v>2375</v>
      </c>
      <c r="C9" s="38"/>
      <c r="D9" s="38"/>
      <c r="E9" s="38"/>
      <c r="F9" s="38"/>
      <c r="G9" s="38"/>
      <c r="H9" s="39"/>
      <c r="I9" s="38"/>
      <c r="J9" s="39"/>
      <c r="K9" s="39"/>
      <c r="L9" s="39"/>
      <c r="M9" s="39"/>
      <c r="N9" s="39"/>
      <c r="O9" s="40"/>
      <c r="P9" s="40"/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2376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/>
      <c r="E12" s="3"/>
      <c r="F12" s="3"/>
      <c r="G12" s="3"/>
      <c r="H12" s="12"/>
      <c r="I12" s="26"/>
      <c r="J12" s="12"/>
      <c r="K12" s="12"/>
      <c r="L12" s="12"/>
      <c r="M12" s="12"/>
      <c r="N12" s="12"/>
      <c r="O12" s="36"/>
      <c r="P12" s="36"/>
    </row>
    <row r="13" spans="2:16" ht="15" x14ac:dyDescent="0.25">
      <c r="B13" s="37" t="s">
        <v>2377</v>
      </c>
      <c r="C13" s="38"/>
      <c r="D13" s="38"/>
      <c r="E13" s="38"/>
      <c r="F13" s="38"/>
      <c r="G13" s="38"/>
      <c r="H13" s="39"/>
      <c r="I13" s="38"/>
      <c r="J13" s="39"/>
      <c r="K13" s="39"/>
      <c r="L13" s="39"/>
      <c r="M13" s="39"/>
      <c r="N13" s="39"/>
      <c r="O13" s="40"/>
      <c r="P13" s="40"/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927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/>
      <c r="E16" s="3"/>
      <c r="F16" s="3"/>
      <c r="G16" s="3"/>
      <c r="H16" s="12"/>
      <c r="I16" s="26"/>
      <c r="J16" s="12"/>
      <c r="K16" s="12"/>
      <c r="L16" s="12"/>
      <c r="M16" s="12"/>
      <c r="N16" s="12"/>
      <c r="O16" s="36"/>
      <c r="P16" s="36"/>
    </row>
    <row r="17" spans="2:16" ht="15" x14ac:dyDescent="0.25">
      <c r="B17" s="37" t="s">
        <v>936</v>
      </c>
      <c r="C17" s="38"/>
      <c r="D17" s="38"/>
      <c r="E17" s="38"/>
      <c r="F17" s="38"/>
      <c r="G17" s="38"/>
      <c r="H17" s="39"/>
      <c r="I17" s="38"/>
      <c r="J17" s="39"/>
      <c r="K17" s="39"/>
      <c r="L17" s="39"/>
      <c r="M17" s="39"/>
      <c r="N17" s="39"/>
      <c r="O17" s="40"/>
      <c r="P17" s="40"/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1624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/>
      <c r="E20" s="3"/>
      <c r="F20" s="3"/>
      <c r="G20" s="3"/>
      <c r="H20" s="12"/>
      <c r="I20" s="26"/>
      <c r="J20" s="12"/>
      <c r="K20" s="12"/>
      <c r="L20" s="12"/>
      <c r="M20" s="12"/>
      <c r="N20" s="12"/>
      <c r="O20" s="36"/>
      <c r="P20" s="36"/>
    </row>
    <row r="21" spans="2:16" ht="15" x14ac:dyDescent="0.25">
      <c r="B21" s="37" t="s">
        <v>1625</v>
      </c>
      <c r="C21" s="38"/>
      <c r="D21" s="38"/>
      <c r="E21" s="38"/>
      <c r="F21" s="38"/>
      <c r="G21" s="38"/>
      <c r="H21" s="39"/>
      <c r="I21" s="38"/>
      <c r="J21" s="39"/>
      <c r="K21" s="39"/>
      <c r="L21" s="39"/>
      <c r="M21" s="39"/>
      <c r="N21" s="39"/>
      <c r="O21" s="40"/>
      <c r="P21" s="40"/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105</v>
      </c>
      <c r="C23" s="38"/>
      <c r="D23" s="38"/>
      <c r="E23" s="38"/>
      <c r="F23" s="38"/>
      <c r="G23" s="38"/>
      <c r="H23" s="39"/>
      <c r="I23" s="38"/>
      <c r="J23" s="39"/>
      <c r="K23" s="39"/>
      <c r="L23" s="39"/>
      <c r="M23" s="39"/>
      <c r="N23" s="39"/>
      <c r="O23" s="40"/>
      <c r="P23" s="40"/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106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2378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/>
      <c r="E27" s="3"/>
      <c r="F27" s="3"/>
      <c r="G27" s="3"/>
      <c r="H27" s="12"/>
      <c r="I27" s="26"/>
      <c r="J27" s="12"/>
      <c r="K27" s="12"/>
      <c r="L27" s="12"/>
      <c r="M27" s="12"/>
      <c r="N27" s="12"/>
      <c r="O27" s="36"/>
      <c r="P27" s="36"/>
    </row>
    <row r="28" spans="2:16" ht="15" x14ac:dyDescent="0.25">
      <c r="B28" s="37" t="s">
        <v>2379</v>
      </c>
      <c r="C28" s="38"/>
      <c r="D28" s="38"/>
      <c r="E28" s="38"/>
      <c r="F28" s="38"/>
      <c r="G28" s="38"/>
      <c r="H28" s="39"/>
      <c r="I28" s="38"/>
      <c r="J28" s="39"/>
      <c r="K28" s="39"/>
      <c r="L28" s="39"/>
      <c r="M28" s="39"/>
      <c r="N28" s="39"/>
      <c r="O28" s="40"/>
      <c r="P28" s="40"/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2380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/>
      <c r="E31" s="3"/>
      <c r="F31" s="3"/>
      <c r="G31" s="3"/>
      <c r="H31" s="12"/>
      <c r="I31" s="26"/>
      <c r="J31" s="12"/>
      <c r="K31" s="12"/>
      <c r="L31" s="12"/>
      <c r="M31" s="12"/>
      <c r="N31" s="12"/>
      <c r="O31" s="36"/>
      <c r="P31" s="36"/>
    </row>
    <row r="32" spans="2:16" ht="15" x14ac:dyDescent="0.25">
      <c r="B32" s="37" t="s">
        <v>2381</v>
      </c>
      <c r="C32" s="38"/>
      <c r="D32" s="38"/>
      <c r="E32" s="38"/>
      <c r="F32" s="38"/>
      <c r="G32" s="38"/>
      <c r="H32" s="39"/>
      <c r="I32" s="38"/>
      <c r="J32" s="39"/>
      <c r="K32" s="39"/>
      <c r="L32" s="39"/>
      <c r="M32" s="39"/>
      <c r="N32" s="39"/>
      <c r="O32" s="40"/>
      <c r="P32" s="40"/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107</v>
      </c>
      <c r="C34" s="38"/>
      <c r="D34" s="38"/>
      <c r="E34" s="38"/>
      <c r="F34" s="38"/>
      <c r="G34" s="38"/>
      <c r="H34" s="39"/>
      <c r="I34" s="38"/>
      <c r="J34" s="39"/>
      <c r="K34" s="39"/>
      <c r="L34" s="39"/>
      <c r="M34" s="39"/>
      <c r="N34" s="39"/>
      <c r="O34" s="40"/>
      <c r="P34" s="40"/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238</v>
      </c>
      <c r="C36" s="38"/>
      <c r="D36" s="38"/>
      <c r="E36" s="38"/>
      <c r="F36" s="38"/>
      <c r="G36" s="38"/>
      <c r="H36" s="39"/>
      <c r="I36" s="38"/>
      <c r="J36" s="39"/>
      <c r="K36" s="39"/>
      <c r="L36" s="39"/>
      <c r="M36" s="39"/>
      <c r="N36" s="39"/>
      <c r="O36" s="40"/>
      <c r="P36" s="40"/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45</v>
      </c>
    </row>
    <row r="41" spans="2:16" x14ac:dyDescent="0.2">
      <c r="B41" s="31" t="s">
        <v>46</v>
      </c>
    </row>
  </sheetData>
  <hyperlinks>
    <hyperlink ref="B4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3868</v>
      </c>
    </row>
    <row r="3" spans="2:16" ht="30" x14ac:dyDescent="0.2">
      <c r="B3" s="19" t="s">
        <v>16</v>
      </c>
      <c r="C3" s="20" t="s">
        <v>47</v>
      </c>
      <c r="D3" s="20" t="s">
        <v>229</v>
      </c>
      <c r="E3" s="20" t="s">
        <v>110</v>
      </c>
      <c r="F3" s="20" t="s">
        <v>49</v>
      </c>
      <c r="G3" s="20" t="s">
        <v>1792</v>
      </c>
      <c r="H3" s="20" t="s">
        <v>219</v>
      </c>
      <c r="I3" s="20" t="s">
        <v>50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1</v>
      </c>
      <c r="O3" s="20" t="s">
        <v>122</v>
      </c>
      <c r="P3" s="20" t="s">
        <v>2</v>
      </c>
    </row>
    <row r="4" spans="2:16" ht="15" x14ac:dyDescent="0.2">
      <c r="B4" s="49" t="s">
        <v>1088</v>
      </c>
      <c r="C4" s="50"/>
      <c r="D4" s="50"/>
      <c r="E4" s="50"/>
      <c r="F4" s="50"/>
      <c r="G4" s="50" t="s">
        <v>1832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123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2382</v>
      </c>
      <c r="C8" s="3" t="s">
        <v>2383</v>
      </c>
      <c r="D8" s="3" t="s">
        <v>2384</v>
      </c>
      <c r="E8" s="3" t="s">
        <v>244</v>
      </c>
      <c r="F8" s="3" t="s">
        <v>58</v>
      </c>
      <c r="G8" s="3" t="s">
        <v>2385</v>
      </c>
      <c r="H8" s="12">
        <v>1.29</v>
      </c>
      <c r="I8" s="26" t="s">
        <v>59</v>
      </c>
      <c r="J8" s="12">
        <v>4.97</v>
      </c>
      <c r="K8" s="12">
        <v>0.41</v>
      </c>
      <c r="L8" s="12">
        <v>1499999.8949999986</v>
      </c>
      <c r="M8" s="12">
        <v>129.74</v>
      </c>
      <c r="N8" s="12">
        <v>1946.0998594609982</v>
      </c>
      <c r="O8" s="36">
        <v>3.600835141752883E-3</v>
      </c>
      <c r="P8" s="36">
        <v>1.1315755255472881E-4</v>
      </c>
    </row>
    <row r="9" spans="2:16" ht="15" x14ac:dyDescent="0.25">
      <c r="B9" s="11" t="s">
        <v>2386</v>
      </c>
      <c r="C9" s="3" t="s">
        <v>2387</v>
      </c>
      <c r="D9" s="3" t="s">
        <v>2384</v>
      </c>
      <c r="E9" s="3" t="s">
        <v>244</v>
      </c>
      <c r="F9" s="3" t="s">
        <v>58</v>
      </c>
      <c r="G9" s="3" t="s">
        <v>2388</v>
      </c>
      <c r="H9" s="12">
        <v>13.580000000000002</v>
      </c>
      <c r="I9" s="26" t="s">
        <v>59</v>
      </c>
      <c r="J9" s="12">
        <v>4.0999999999999996</v>
      </c>
      <c r="K9" s="12">
        <v>3.0200000000000005</v>
      </c>
      <c r="L9" s="12">
        <v>19307445.19307445</v>
      </c>
      <c r="M9" s="12">
        <v>119.01</v>
      </c>
      <c r="N9" s="12">
        <v>22977.7905297779</v>
      </c>
      <c r="O9" s="36">
        <v>1.264142141709669E-2</v>
      </c>
      <c r="P9" s="36">
        <v>1.3360622410121506E-3</v>
      </c>
    </row>
    <row r="10" spans="2:16" ht="15" x14ac:dyDescent="0.25">
      <c r="B10" s="11" t="s">
        <v>2389</v>
      </c>
      <c r="C10" s="3" t="s">
        <v>2390</v>
      </c>
      <c r="D10" s="3" t="s">
        <v>2384</v>
      </c>
      <c r="E10" s="3" t="s">
        <v>244</v>
      </c>
      <c r="F10" s="3" t="s">
        <v>58</v>
      </c>
      <c r="G10" s="3" t="s">
        <v>2388</v>
      </c>
      <c r="H10" s="12">
        <v>5.94</v>
      </c>
      <c r="I10" s="26" t="s">
        <v>59</v>
      </c>
      <c r="J10" s="12">
        <v>3.3</v>
      </c>
      <c r="K10" s="12">
        <v>1.66</v>
      </c>
      <c r="L10" s="12">
        <v>6417000.0641699992</v>
      </c>
      <c r="M10" s="12">
        <v>113.65</v>
      </c>
      <c r="N10" s="12">
        <v>7292.9205729292044</v>
      </c>
      <c r="O10" s="36">
        <v>2.5932721477522545E-2</v>
      </c>
      <c r="P10" s="36">
        <v>4.2405277354948506E-4</v>
      </c>
    </row>
    <row r="11" spans="2:16" ht="15" x14ac:dyDescent="0.25">
      <c r="B11" s="11" t="s">
        <v>2391</v>
      </c>
      <c r="C11" s="3" t="s">
        <v>2392</v>
      </c>
      <c r="D11" s="3" t="s">
        <v>2384</v>
      </c>
      <c r="E11" s="3" t="s">
        <v>244</v>
      </c>
      <c r="F11" s="3" t="s">
        <v>58</v>
      </c>
      <c r="G11" s="3" t="s">
        <v>2393</v>
      </c>
      <c r="H11" s="12">
        <v>1.9600000000000002</v>
      </c>
      <c r="I11" s="26" t="s">
        <v>59</v>
      </c>
      <c r="J11" s="12">
        <v>4.7</v>
      </c>
      <c r="K11" s="12">
        <v>0.54</v>
      </c>
      <c r="L11" s="12">
        <v>3750000.0374999996</v>
      </c>
      <c r="M11" s="12">
        <v>128.09</v>
      </c>
      <c r="N11" s="12">
        <v>4803.3750480337494</v>
      </c>
      <c r="O11" s="36">
        <v>7.6528660748450286E-2</v>
      </c>
      <c r="P11" s="36">
        <v>2.7929613261905951E-4</v>
      </c>
    </row>
    <row r="12" spans="2:16" ht="15" x14ac:dyDescent="0.25">
      <c r="B12" s="11" t="s">
        <v>2394</v>
      </c>
      <c r="C12" s="3" t="s">
        <v>2395</v>
      </c>
      <c r="D12" s="3" t="s">
        <v>2384</v>
      </c>
      <c r="E12" s="3" t="s">
        <v>244</v>
      </c>
      <c r="F12" s="3" t="s">
        <v>58</v>
      </c>
      <c r="G12" s="3" t="s">
        <v>2396</v>
      </c>
      <c r="H12" s="12">
        <v>11.96</v>
      </c>
      <c r="I12" s="26" t="s">
        <v>59</v>
      </c>
      <c r="J12" s="12">
        <v>4.9000000000000004</v>
      </c>
      <c r="K12" s="12">
        <v>2.75</v>
      </c>
      <c r="L12" s="12">
        <v>30712000.307119999</v>
      </c>
      <c r="M12" s="12">
        <v>150.88</v>
      </c>
      <c r="N12" s="12">
        <v>46338.266063382653</v>
      </c>
      <c r="O12" s="36">
        <v>1.5644676793593406E-2</v>
      </c>
      <c r="P12" s="36">
        <v>2.6943760115241476E-3</v>
      </c>
    </row>
    <row r="13" spans="2:16" ht="15" x14ac:dyDescent="0.25">
      <c r="B13" s="11" t="s">
        <v>2397</v>
      </c>
      <c r="C13" s="3" t="s">
        <v>2398</v>
      </c>
      <c r="D13" s="3" t="s">
        <v>2384</v>
      </c>
      <c r="E13" s="3" t="s">
        <v>244</v>
      </c>
      <c r="F13" s="3" t="s">
        <v>58</v>
      </c>
      <c r="G13" s="3" t="s">
        <v>2396</v>
      </c>
      <c r="H13" s="12">
        <v>2.0699999999999998</v>
      </c>
      <c r="I13" s="26" t="s">
        <v>59</v>
      </c>
      <c r="J13" s="12">
        <v>4.7</v>
      </c>
      <c r="K13" s="12">
        <v>0.55000000000000004</v>
      </c>
      <c r="L13" s="12">
        <v>4000000.0399999996</v>
      </c>
      <c r="M13" s="12">
        <v>129.04</v>
      </c>
      <c r="N13" s="12">
        <v>5161.6000516160002</v>
      </c>
      <c r="O13" s="36">
        <v>3.3911045918633136E-2</v>
      </c>
      <c r="P13" s="36">
        <v>3.001254155935228E-4</v>
      </c>
    </row>
    <row r="14" spans="2:16" ht="15" x14ac:dyDescent="0.25">
      <c r="B14" s="11" t="s">
        <v>2399</v>
      </c>
      <c r="C14" s="3" t="s">
        <v>2400</v>
      </c>
      <c r="D14" s="3" t="s">
        <v>2384</v>
      </c>
      <c r="E14" s="3" t="s">
        <v>244</v>
      </c>
      <c r="F14" s="3" t="s">
        <v>58</v>
      </c>
      <c r="G14" s="3" t="s">
        <v>2401</v>
      </c>
      <c r="H14" s="12">
        <v>0.93</v>
      </c>
      <c r="I14" s="26" t="s">
        <v>59</v>
      </c>
      <c r="J14" s="12">
        <v>5</v>
      </c>
      <c r="K14" s="12">
        <v>0.47</v>
      </c>
      <c r="L14" s="12">
        <v>500000.00499999995</v>
      </c>
      <c r="M14" s="12">
        <v>127.92</v>
      </c>
      <c r="N14" s="12">
        <v>639.60000639599991</v>
      </c>
      <c r="O14" s="36">
        <v>2.4969600759858898E-3</v>
      </c>
      <c r="P14" s="36">
        <v>3.7190060410263707E-5</v>
      </c>
    </row>
    <row r="15" spans="2:16" ht="15" x14ac:dyDescent="0.25">
      <c r="B15" s="11" t="s">
        <v>2402</v>
      </c>
      <c r="C15" s="3" t="s">
        <v>2403</v>
      </c>
      <c r="D15" s="3" t="s">
        <v>2384</v>
      </c>
      <c r="E15" s="3" t="s">
        <v>244</v>
      </c>
      <c r="F15" s="3" t="s">
        <v>58</v>
      </c>
      <c r="G15" s="3" t="s">
        <v>2404</v>
      </c>
      <c r="H15" s="12">
        <v>1.46</v>
      </c>
      <c r="I15" s="26" t="s">
        <v>59</v>
      </c>
      <c r="J15" s="12">
        <v>4.8899999999999997</v>
      </c>
      <c r="K15" s="12">
        <v>0.53</v>
      </c>
      <c r="L15" s="12">
        <v>2444444.5544444453</v>
      </c>
      <c r="M15" s="12">
        <v>132.36000000000001</v>
      </c>
      <c r="N15" s="12">
        <v>3235.466812354668</v>
      </c>
      <c r="O15" s="36">
        <v>1.4639149765512843E-2</v>
      </c>
      <c r="P15" s="36">
        <v>1.8812883834209103E-4</v>
      </c>
    </row>
    <row r="16" spans="2:16" ht="15" x14ac:dyDescent="0.25">
      <c r="B16" s="11" t="s">
        <v>2405</v>
      </c>
      <c r="C16" s="3" t="s">
        <v>2406</v>
      </c>
      <c r="D16" s="3" t="s">
        <v>2384</v>
      </c>
      <c r="E16" s="3" t="s">
        <v>244</v>
      </c>
      <c r="F16" s="3" t="s">
        <v>58</v>
      </c>
      <c r="G16" s="3" t="s">
        <v>2407</v>
      </c>
      <c r="H16" s="12">
        <v>0.28000000000000003</v>
      </c>
      <c r="I16" s="26" t="s">
        <v>59</v>
      </c>
      <c r="J16" s="12">
        <v>6.17</v>
      </c>
      <c r="K16" s="12">
        <v>0.42</v>
      </c>
      <c r="L16" s="12">
        <v>166667.00166667</v>
      </c>
      <c r="M16" s="12">
        <v>127.08</v>
      </c>
      <c r="N16" s="12">
        <v>211.80042211800421</v>
      </c>
      <c r="O16" s="36">
        <v>1.5278839171137168E-3</v>
      </c>
      <c r="P16" s="36">
        <v>1.2315307089929999E-5</v>
      </c>
    </row>
    <row r="17" spans="2:16" ht="15" x14ac:dyDescent="0.25">
      <c r="B17" s="11" t="s">
        <v>2408</v>
      </c>
      <c r="C17" s="3" t="s">
        <v>2409</v>
      </c>
      <c r="D17" s="3" t="s">
        <v>270</v>
      </c>
      <c r="E17" s="3" t="s">
        <v>57</v>
      </c>
      <c r="F17" s="3" t="s">
        <v>58</v>
      </c>
      <c r="G17" s="3" t="s">
        <v>2410</v>
      </c>
      <c r="H17" s="12">
        <v>1.1399999999999999</v>
      </c>
      <c r="I17" s="26" t="s">
        <v>59</v>
      </c>
      <c r="J17" s="12">
        <v>4.4000000000000004</v>
      </c>
      <c r="K17" s="12">
        <v>0.5</v>
      </c>
      <c r="L17" s="12">
        <v>2413461.5541346148</v>
      </c>
      <c r="M17" s="12">
        <v>129.4</v>
      </c>
      <c r="N17" s="12">
        <v>3123.0192512301924</v>
      </c>
      <c r="O17" s="36">
        <v>1.9307692433076919E-2</v>
      </c>
      <c r="P17" s="36">
        <v>1.815904838246008E-4</v>
      </c>
    </row>
    <row r="18" spans="2:16" ht="15" x14ac:dyDescent="0.25">
      <c r="B18" s="11" t="s">
        <v>2411</v>
      </c>
      <c r="C18" s="3" t="s">
        <v>2412</v>
      </c>
      <c r="D18" s="3" t="s">
        <v>270</v>
      </c>
      <c r="E18" s="3" t="s">
        <v>57</v>
      </c>
      <c r="F18" s="3" t="s">
        <v>58</v>
      </c>
      <c r="G18" s="3" t="s">
        <v>2413</v>
      </c>
      <c r="H18" s="12">
        <v>1.22</v>
      </c>
      <c r="I18" s="26" t="s">
        <v>59</v>
      </c>
      <c r="J18" s="12">
        <v>4.55</v>
      </c>
      <c r="K18" s="12">
        <v>1.36</v>
      </c>
      <c r="L18" s="12">
        <v>2191788.931917889</v>
      </c>
      <c r="M18" s="12">
        <v>128.41</v>
      </c>
      <c r="N18" s="12">
        <v>2814.4761681447617</v>
      </c>
      <c r="O18" s="36">
        <v>2.6327794977992661E-2</v>
      </c>
      <c r="P18" s="36">
        <v>1.6364999635685716E-4</v>
      </c>
    </row>
    <row r="19" spans="2:16" ht="15" x14ac:dyDescent="0.25">
      <c r="B19" s="11" t="s">
        <v>2414</v>
      </c>
      <c r="C19" s="3" t="s">
        <v>2415</v>
      </c>
      <c r="D19" s="3" t="s">
        <v>270</v>
      </c>
      <c r="E19" s="3" t="s">
        <v>57</v>
      </c>
      <c r="F19" s="3" t="s">
        <v>58</v>
      </c>
      <c r="G19" s="3" t="s">
        <v>2416</v>
      </c>
      <c r="H19" s="12">
        <v>0.73</v>
      </c>
      <c r="I19" s="26" t="s">
        <v>59</v>
      </c>
      <c r="J19" s="12">
        <v>5.2</v>
      </c>
      <c r="K19" s="12">
        <v>0.78</v>
      </c>
      <c r="L19" s="12">
        <v>450000.14450000139</v>
      </c>
      <c r="M19" s="12">
        <v>128.29</v>
      </c>
      <c r="N19" s="12">
        <v>577.30518577305168</v>
      </c>
      <c r="O19" s="36">
        <v>1.4457835967871532E-2</v>
      </c>
      <c r="P19" s="36">
        <v>3.3567877610003379E-5</v>
      </c>
    </row>
    <row r="20" spans="2:16" ht="15" x14ac:dyDescent="0.25">
      <c r="B20" s="11" t="s">
        <v>2417</v>
      </c>
      <c r="C20" s="3" t="s">
        <v>2418</v>
      </c>
      <c r="D20" s="3" t="s">
        <v>426</v>
      </c>
      <c r="E20" s="3" t="s">
        <v>271</v>
      </c>
      <c r="F20" s="3" t="s">
        <v>129</v>
      </c>
      <c r="G20" s="3" t="s">
        <v>2419</v>
      </c>
      <c r="H20" s="12">
        <v>3.7400000000000007</v>
      </c>
      <c r="I20" s="26" t="s">
        <v>59</v>
      </c>
      <c r="J20" s="12">
        <v>6.89</v>
      </c>
      <c r="K20" s="12">
        <v>1.78</v>
      </c>
      <c r="L20" s="12">
        <v>3360900.0336089996</v>
      </c>
      <c r="M20" s="12">
        <v>132.97999999999999</v>
      </c>
      <c r="N20" s="12">
        <v>4469.3248646932489</v>
      </c>
      <c r="O20" s="36">
        <v>2.587538375281675E-3</v>
      </c>
      <c r="P20" s="36">
        <v>2.5987251414773455E-4</v>
      </c>
    </row>
    <row r="21" spans="2:16" ht="15" x14ac:dyDescent="0.25">
      <c r="B21" s="11" t="s">
        <v>2420</v>
      </c>
      <c r="C21" s="3" t="s">
        <v>2421</v>
      </c>
      <c r="D21" s="3" t="s">
        <v>1330</v>
      </c>
      <c r="E21" s="3" t="s">
        <v>271</v>
      </c>
      <c r="F21" s="3" t="s">
        <v>129</v>
      </c>
      <c r="G21" s="3" t="s">
        <v>2422</v>
      </c>
      <c r="H21" s="12">
        <v>3.5800000000000005</v>
      </c>
      <c r="I21" s="26" t="s">
        <v>59</v>
      </c>
      <c r="J21" s="12">
        <v>4.95</v>
      </c>
      <c r="K21" s="12">
        <v>2.2799999999999998</v>
      </c>
      <c r="L21" s="12">
        <v>2533343.4853334343</v>
      </c>
      <c r="M21" s="12">
        <v>133.15</v>
      </c>
      <c r="N21" s="12">
        <v>3373.1468537314677</v>
      </c>
      <c r="O21" s="36">
        <v>4.8469541804590996E-2</v>
      </c>
      <c r="P21" s="36">
        <v>1.9613435586067685E-4</v>
      </c>
    </row>
    <row r="22" spans="2:16" ht="15" x14ac:dyDescent="0.25">
      <c r="B22" s="11" t="s">
        <v>2423</v>
      </c>
      <c r="C22" s="3" t="s">
        <v>2424</v>
      </c>
      <c r="D22" s="3" t="s">
        <v>728</v>
      </c>
      <c r="E22" s="3" t="s">
        <v>271</v>
      </c>
      <c r="F22" s="3" t="s">
        <v>58</v>
      </c>
      <c r="G22" s="3" t="s">
        <v>2425</v>
      </c>
      <c r="H22" s="12">
        <v>3.01</v>
      </c>
      <c r="I22" s="26" t="s">
        <v>59</v>
      </c>
      <c r="J22" s="12">
        <v>5.55</v>
      </c>
      <c r="K22" s="12">
        <v>1.42</v>
      </c>
      <c r="L22" s="12">
        <v>1400000.014</v>
      </c>
      <c r="M22" s="12">
        <v>144.09</v>
      </c>
      <c r="N22" s="12">
        <v>2017.2600201726</v>
      </c>
      <c r="O22" s="36">
        <v>9.0000001800000021E-3</v>
      </c>
      <c r="P22" s="36">
        <v>1.1729521773484768E-4</v>
      </c>
    </row>
    <row r="23" spans="2:16" ht="15" x14ac:dyDescent="0.25">
      <c r="B23" s="11" t="s">
        <v>2426</v>
      </c>
      <c r="C23" s="3" t="s">
        <v>2427</v>
      </c>
      <c r="D23" s="3" t="s">
        <v>294</v>
      </c>
      <c r="E23" s="3" t="s">
        <v>271</v>
      </c>
      <c r="F23" s="3" t="s">
        <v>245</v>
      </c>
      <c r="G23" s="3" t="s">
        <v>2428</v>
      </c>
      <c r="H23" s="12">
        <v>7.8599999999999994</v>
      </c>
      <c r="I23" s="26" t="s">
        <v>59</v>
      </c>
      <c r="J23" s="12">
        <v>3.5</v>
      </c>
      <c r="K23" s="12">
        <v>2.3999999999999995</v>
      </c>
      <c r="L23" s="12">
        <v>20762000.207620002</v>
      </c>
      <c r="M23" s="12">
        <v>110.51</v>
      </c>
      <c r="N23" s="12">
        <v>22944.086429440864</v>
      </c>
      <c r="O23" s="36">
        <v>4.1524000415240007E-2</v>
      </c>
      <c r="P23" s="36">
        <v>1.3341024887997155E-3</v>
      </c>
    </row>
    <row r="24" spans="2:16" ht="15" x14ac:dyDescent="0.25">
      <c r="B24" s="11" t="s">
        <v>2429</v>
      </c>
      <c r="C24" s="3" t="s">
        <v>2430</v>
      </c>
      <c r="D24" s="3" t="s">
        <v>469</v>
      </c>
      <c r="E24" s="3" t="s">
        <v>271</v>
      </c>
      <c r="F24" s="3" t="s">
        <v>58</v>
      </c>
      <c r="G24" s="3" t="s">
        <v>2431</v>
      </c>
      <c r="H24" s="12">
        <v>3.78</v>
      </c>
      <c r="I24" s="26" t="s">
        <v>59</v>
      </c>
      <c r="J24" s="12">
        <v>5.9</v>
      </c>
      <c r="K24" s="12">
        <v>1.7</v>
      </c>
      <c r="L24" s="12">
        <v>2650004.1865000417</v>
      </c>
      <c r="M24" s="12">
        <v>141.47999999999999</v>
      </c>
      <c r="N24" s="12">
        <v>3749.2259274922581</v>
      </c>
      <c r="O24" s="36">
        <v>5.9383847316527544E-2</v>
      </c>
      <c r="P24" s="36">
        <v>2.180017782064176E-4</v>
      </c>
    </row>
    <row r="25" spans="2:16" ht="15" x14ac:dyDescent="0.25">
      <c r="B25" s="11" t="s">
        <v>2432</v>
      </c>
      <c r="C25" s="3" t="s">
        <v>2433</v>
      </c>
      <c r="D25" s="3" t="s">
        <v>429</v>
      </c>
      <c r="E25" s="3" t="s">
        <v>271</v>
      </c>
      <c r="F25" s="3" t="s">
        <v>58</v>
      </c>
      <c r="G25" s="3" t="s">
        <v>2434</v>
      </c>
      <c r="H25" s="12">
        <v>0.41</v>
      </c>
      <c r="I25" s="26" t="s">
        <v>59</v>
      </c>
      <c r="J25" s="12">
        <v>5.0999999999999996</v>
      </c>
      <c r="K25" s="12">
        <v>0.56999999999999995</v>
      </c>
      <c r="L25" s="12">
        <v>626932.13626932132</v>
      </c>
      <c r="M25" s="12">
        <v>125.94</v>
      </c>
      <c r="N25" s="12">
        <v>789.55833789558324</v>
      </c>
      <c r="O25" s="36">
        <v>9.0904417979000875E-3</v>
      </c>
      <c r="P25" s="36">
        <v>4.5909509052731287E-5</v>
      </c>
    </row>
    <row r="26" spans="2:16" ht="15" x14ac:dyDescent="0.25">
      <c r="B26" s="11" t="s">
        <v>2435</v>
      </c>
      <c r="C26" s="3" t="s">
        <v>2436</v>
      </c>
      <c r="D26" s="3" t="s">
        <v>499</v>
      </c>
      <c r="E26" s="3" t="s">
        <v>271</v>
      </c>
      <c r="F26" s="3" t="s">
        <v>58</v>
      </c>
      <c r="G26" s="3" t="s">
        <v>2437</v>
      </c>
      <c r="H26" s="12">
        <v>10.6</v>
      </c>
      <c r="I26" s="26" t="s">
        <v>59</v>
      </c>
      <c r="J26" s="12">
        <v>4.8</v>
      </c>
      <c r="K26" s="12">
        <v>3.5500000000000003</v>
      </c>
      <c r="L26" s="12">
        <v>16252000.162519999</v>
      </c>
      <c r="M26" s="12">
        <v>115.45</v>
      </c>
      <c r="N26" s="12">
        <v>18762.93418762934</v>
      </c>
      <c r="O26" s="36">
        <v>1.9209947947471693E-2</v>
      </c>
      <c r="P26" s="36">
        <v>1.090986005212306E-3</v>
      </c>
    </row>
    <row r="27" spans="2:16" ht="15" x14ac:dyDescent="0.25">
      <c r="B27" s="11" t="s">
        <v>2438</v>
      </c>
      <c r="C27" s="3" t="s">
        <v>2439</v>
      </c>
      <c r="D27" s="3" t="s">
        <v>499</v>
      </c>
      <c r="E27" s="3" t="s">
        <v>271</v>
      </c>
      <c r="F27" s="3" t="s">
        <v>58</v>
      </c>
      <c r="G27" s="3" t="s">
        <v>2440</v>
      </c>
      <c r="H27" s="12">
        <v>7.36</v>
      </c>
      <c r="I27" s="26" t="s">
        <v>59</v>
      </c>
      <c r="J27" s="12">
        <v>5.6</v>
      </c>
      <c r="K27" s="12">
        <v>2.73</v>
      </c>
      <c r="L27" s="12">
        <v>3760727.677607276</v>
      </c>
      <c r="M27" s="12">
        <v>145.22999999999999</v>
      </c>
      <c r="N27" s="12">
        <v>5461.7048046170476</v>
      </c>
      <c r="O27" s="36">
        <v>3.4388360105629782E-3</v>
      </c>
      <c r="P27" s="36">
        <v>3.1757524952395917E-4</v>
      </c>
    </row>
    <row r="28" spans="2:16" ht="15" x14ac:dyDescent="0.25">
      <c r="B28" s="11" t="s">
        <v>2441</v>
      </c>
      <c r="C28" s="3" t="s">
        <v>2442</v>
      </c>
      <c r="D28" s="3" t="s">
        <v>311</v>
      </c>
      <c r="E28" s="3" t="s">
        <v>271</v>
      </c>
      <c r="F28" s="3" t="s">
        <v>129</v>
      </c>
      <c r="G28" s="3" t="s">
        <v>2443</v>
      </c>
      <c r="H28" s="12">
        <v>3.34</v>
      </c>
      <c r="I28" s="26" t="s">
        <v>59</v>
      </c>
      <c r="J28" s="12">
        <v>4.8</v>
      </c>
      <c r="K28" s="12">
        <v>1.43</v>
      </c>
      <c r="L28" s="12">
        <v>2458333.3545833332</v>
      </c>
      <c r="M28" s="12">
        <v>133.16999999999999</v>
      </c>
      <c r="N28" s="12">
        <v>3273.762532737625</v>
      </c>
      <c r="O28" s="36">
        <v>4.4294294677177182E-3</v>
      </c>
      <c r="P28" s="36">
        <v>1.9035557402103808E-4</v>
      </c>
    </row>
    <row r="29" spans="2:16" ht="15" x14ac:dyDescent="0.25">
      <c r="B29" s="11" t="s">
        <v>2444</v>
      </c>
      <c r="C29" s="3" t="s">
        <v>2445</v>
      </c>
      <c r="D29" s="3" t="s">
        <v>311</v>
      </c>
      <c r="E29" s="3" t="s">
        <v>271</v>
      </c>
      <c r="F29" s="3" t="s">
        <v>245</v>
      </c>
      <c r="G29" s="3" t="s">
        <v>2446</v>
      </c>
      <c r="H29" s="12">
        <v>2.0699999999999998</v>
      </c>
      <c r="I29" s="26" t="s">
        <v>59</v>
      </c>
      <c r="J29" s="12">
        <v>4.95</v>
      </c>
      <c r="K29" s="12">
        <v>1.1200000000000001</v>
      </c>
      <c r="L29" s="12">
        <v>3136389.3613638934</v>
      </c>
      <c r="M29" s="12">
        <v>131.13999999999999</v>
      </c>
      <c r="N29" s="12">
        <v>4113.0610111306087</v>
      </c>
      <c r="O29" s="36">
        <v>8.846769457118998E-3</v>
      </c>
      <c r="P29" s="36">
        <v>2.3915726382957761E-4</v>
      </c>
    </row>
    <row r="30" spans="2:16" ht="15" x14ac:dyDescent="0.25">
      <c r="B30" s="11" t="s">
        <v>2447</v>
      </c>
      <c r="C30" s="3" t="s">
        <v>2448</v>
      </c>
      <c r="D30" s="3" t="s">
        <v>2449</v>
      </c>
      <c r="E30" s="3" t="s">
        <v>271</v>
      </c>
      <c r="F30" s="3" t="s">
        <v>129</v>
      </c>
      <c r="G30" s="3" t="s">
        <v>2450</v>
      </c>
      <c r="H30" s="12">
        <v>0.24</v>
      </c>
      <c r="I30" s="26" t="s">
        <v>59</v>
      </c>
      <c r="J30" s="12">
        <v>4.5</v>
      </c>
      <c r="K30" s="12">
        <v>0.62</v>
      </c>
      <c r="L30" s="12">
        <v>425000.00425</v>
      </c>
      <c r="M30" s="12">
        <v>119.37</v>
      </c>
      <c r="N30" s="12">
        <v>507.32250507322493</v>
      </c>
      <c r="O30" s="36">
        <v>3.9351852245370373E-3</v>
      </c>
      <c r="P30" s="36">
        <v>2.9498677958858677E-5</v>
      </c>
    </row>
    <row r="31" spans="2:16" ht="15" x14ac:dyDescent="0.25">
      <c r="B31" s="11" t="s">
        <v>2451</v>
      </c>
      <c r="C31" s="3" t="s">
        <v>2452</v>
      </c>
      <c r="D31" s="3" t="s">
        <v>2449</v>
      </c>
      <c r="E31" s="3" t="s">
        <v>271</v>
      </c>
      <c r="F31" s="3" t="s">
        <v>129</v>
      </c>
      <c r="G31" s="3" t="s">
        <v>2450</v>
      </c>
      <c r="H31" s="12">
        <v>3.06</v>
      </c>
      <c r="I31" s="26" t="s">
        <v>59</v>
      </c>
      <c r="J31" s="12">
        <v>4.7</v>
      </c>
      <c r="K31" s="12">
        <v>0.99</v>
      </c>
      <c r="L31" s="12">
        <v>3665000.0366499997</v>
      </c>
      <c r="M31" s="12">
        <v>132.22</v>
      </c>
      <c r="N31" s="12">
        <v>4845.8630484586292</v>
      </c>
      <c r="O31" s="36">
        <v>8.0761739355536752E-3</v>
      </c>
      <c r="P31" s="36">
        <v>2.8176663181654426E-4</v>
      </c>
    </row>
    <row r="32" spans="2:16" ht="15" x14ac:dyDescent="0.25">
      <c r="B32" s="11" t="s">
        <v>2453</v>
      </c>
      <c r="C32" s="3" t="s">
        <v>2454</v>
      </c>
      <c r="D32" s="3" t="s">
        <v>248</v>
      </c>
      <c r="E32" s="3" t="s">
        <v>271</v>
      </c>
      <c r="F32" s="3" t="s">
        <v>58</v>
      </c>
      <c r="G32" s="3" t="s">
        <v>2455</v>
      </c>
      <c r="H32" s="12">
        <v>1.43</v>
      </c>
      <c r="I32" s="26" t="s">
        <v>59</v>
      </c>
      <c r="J32" s="12">
        <v>5</v>
      </c>
      <c r="K32" s="12">
        <v>0.66</v>
      </c>
      <c r="L32" s="12">
        <v>1600000.0159999998</v>
      </c>
      <c r="M32" s="12">
        <v>129.28</v>
      </c>
      <c r="N32" s="12">
        <v>2068.4800206847999</v>
      </c>
      <c r="O32" s="36">
        <v>0</v>
      </c>
      <c r="P32" s="36">
        <v>1.2027344614981595E-4</v>
      </c>
    </row>
    <row r="33" spans="2:16" ht="15" x14ac:dyDescent="0.25">
      <c r="B33" s="11" t="s">
        <v>2456</v>
      </c>
      <c r="C33" s="3" t="s">
        <v>2457</v>
      </c>
      <c r="D33" s="3" t="s">
        <v>248</v>
      </c>
      <c r="E33" s="3" t="s">
        <v>271</v>
      </c>
      <c r="F33" s="3" t="s">
        <v>58</v>
      </c>
      <c r="G33" s="3" t="s">
        <v>2458</v>
      </c>
      <c r="H33" s="12">
        <v>0.63</v>
      </c>
      <c r="I33" s="26" t="s">
        <v>59</v>
      </c>
      <c r="J33" s="12">
        <v>5.5</v>
      </c>
      <c r="K33" s="12">
        <v>0.56999999999999995</v>
      </c>
      <c r="L33" s="12">
        <v>1000000.0099999999</v>
      </c>
      <c r="M33" s="12">
        <v>128.24</v>
      </c>
      <c r="N33" s="12">
        <v>1282.4000128239998</v>
      </c>
      <c r="O33" s="36">
        <v>0</v>
      </c>
      <c r="P33" s="36">
        <v>7.4566187414199777E-5</v>
      </c>
    </row>
    <row r="34" spans="2:16" ht="15" x14ac:dyDescent="0.25">
      <c r="B34" s="11" t="s">
        <v>2459</v>
      </c>
      <c r="C34" s="3" t="s">
        <v>2460</v>
      </c>
      <c r="D34" s="3" t="s">
        <v>248</v>
      </c>
      <c r="E34" s="3" t="s">
        <v>271</v>
      </c>
      <c r="F34" s="3" t="s">
        <v>58</v>
      </c>
      <c r="G34" s="3" t="s">
        <v>2461</v>
      </c>
      <c r="H34" s="12">
        <v>1.68</v>
      </c>
      <c r="I34" s="26" t="s">
        <v>59</v>
      </c>
      <c r="J34" s="12">
        <v>5.9</v>
      </c>
      <c r="K34" s="12">
        <v>0.79</v>
      </c>
      <c r="L34" s="12">
        <v>432781.60432781593</v>
      </c>
      <c r="M34" s="12">
        <v>137.19</v>
      </c>
      <c r="N34" s="12">
        <v>593.73308593733077</v>
      </c>
      <c r="O34" s="36">
        <v>0</v>
      </c>
      <c r="P34" s="36">
        <v>3.4523091170687835E-5</v>
      </c>
    </row>
    <row r="35" spans="2:16" ht="15" x14ac:dyDescent="0.25">
      <c r="B35" s="11" t="s">
        <v>2459</v>
      </c>
      <c r="C35" s="3" t="s">
        <v>2462</v>
      </c>
      <c r="D35" s="3" t="s">
        <v>248</v>
      </c>
      <c r="E35" s="3" t="s">
        <v>271</v>
      </c>
      <c r="F35" s="3" t="s">
        <v>58</v>
      </c>
      <c r="G35" s="3" t="s">
        <v>2463</v>
      </c>
      <c r="H35" s="12">
        <v>1.74</v>
      </c>
      <c r="I35" s="26" t="s">
        <v>59</v>
      </c>
      <c r="J35" s="12">
        <v>5.85</v>
      </c>
      <c r="K35" s="12">
        <v>0.76</v>
      </c>
      <c r="L35" s="12">
        <v>322013.92322013917</v>
      </c>
      <c r="M35" s="12">
        <v>137.86000000000001</v>
      </c>
      <c r="N35" s="12">
        <v>443.92839443928386</v>
      </c>
      <c r="O35" s="36">
        <v>0</v>
      </c>
      <c r="P35" s="36">
        <v>2.5812576050548949E-5</v>
      </c>
    </row>
    <row r="36" spans="2:16" ht="15" x14ac:dyDescent="0.25">
      <c r="B36" s="11" t="s">
        <v>2459</v>
      </c>
      <c r="C36" s="3" t="s">
        <v>2464</v>
      </c>
      <c r="D36" s="3" t="s">
        <v>248</v>
      </c>
      <c r="E36" s="3" t="s">
        <v>271</v>
      </c>
      <c r="F36" s="3" t="s">
        <v>58</v>
      </c>
      <c r="G36" s="3" t="s">
        <v>2465</v>
      </c>
      <c r="H36" s="12">
        <v>6.79</v>
      </c>
      <c r="I36" s="26" t="s">
        <v>59</v>
      </c>
      <c r="J36" s="12">
        <v>6.6</v>
      </c>
      <c r="K36" s="12">
        <v>2.2999999999999998</v>
      </c>
      <c r="L36" s="12">
        <v>375000.00374999997</v>
      </c>
      <c r="M36" s="12">
        <v>156.71</v>
      </c>
      <c r="N36" s="12">
        <v>587.662505876625</v>
      </c>
      <c r="O36" s="36">
        <v>0</v>
      </c>
      <c r="P36" s="36">
        <v>3.4170112376245468E-5</v>
      </c>
    </row>
    <row r="37" spans="2:16" ht="15" x14ac:dyDescent="0.25">
      <c r="B37" s="11" t="s">
        <v>2466</v>
      </c>
      <c r="C37" s="3" t="s">
        <v>2467</v>
      </c>
      <c r="D37" s="3" t="s">
        <v>248</v>
      </c>
      <c r="E37" s="3" t="s">
        <v>271</v>
      </c>
      <c r="F37" s="3" t="s">
        <v>58</v>
      </c>
      <c r="G37" s="3" t="s">
        <v>2468</v>
      </c>
      <c r="H37" s="12">
        <v>1.39</v>
      </c>
      <c r="I37" s="26" t="s">
        <v>59</v>
      </c>
      <c r="J37" s="12">
        <v>6.15</v>
      </c>
      <c r="K37" s="12">
        <v>0.69</v>
      </c>
      <c r="L37" s="12">
        <v>72450.000724500002</v>
      </c>
      <c r="M37" s="12">
        <v>131.52000000000001</v>
      </c>
      <c r="N37" s="12">
        <v>95.2862409528624</v>
      </c>
      <c r="O37" s="36">
        <v>0</v>
      </c>
      <c r="P37" s="36">
        <v>5.5404956564522928E-6</v>
      </c>
    </row>
    <row r="38" spans="2:16" ht="15" x14ac:dyDescent="0.25">
      <c r="B38" s="11" t="s">
        <v>2469</v>
      </c>
      <c r="C38" s="3" t="s">
        <v>2470</v>
      </c>
      <c r="D38" s="3" t="s">
        <v>248</v>
      </c>
      <c r="E38" s="3" t="s">
        <v>271</v>
      </c>
      <c r="F38" s="3" t="s">
        <v>58</v>
      </c>
      <c r="G38" s="3" t="s">
        <v>2468</v>
      </c>
      <c r="H38" s="12">
        <v>1.1499999999999999</v>
      </c>
      <c r="I38" s="26" t="s">
        <v>59</v>
      </c>
      <c r="J38" s="12">
        <v>5.9</v>
      </c>
      <c r="K38" s="12">
        <v>0.67</v>
      </c>
      <c r="L38" s="12">
        <v>108660.40108660399</v>
      </c>
      <c r="M38" s="12">
        <v>131.24</v>
      </c>
      <c r="N38" s="12">
        <v>142.60591142605909</v>
      </c>
      <c r="O38" s="36">
        <v>0</v>
      </c>
      <c r="P38" s="36">
        <v>8.2919362222649007E-6</v>
      </c>
    </row>
    <row r="39" spans="2:16" ht="15" x14ac:dyDescent="0.25">
      <c r="B39" s="11" t="s">
        <v>2471</v>
      </c>
      <c r="C39" s="3" t="s">
        <v>2472</v>
      </c>
      <c r="D39" s="3" t="s">
        <v>248</v>
      </c>
      <c r="E39" s="3" t="s">
        <v>271</v>
      </c>
      <c r="F39" s="3" t="s">
        <v>58</v>
      </c>
      <c r="G39" s="3" t="s">
        <v>2468</v>
      </c>
      <c r="H39" s="12">
        <v>0.92</v>
      </c>
      <c r="I39" s="26" t="s">
        <v>59</v>
      </c>
      <c r="J39" s="12">
        <v>5.85</v>
      </c>
      <c r="K39" s="12">
        <v>0.57999999999999996</v>
      </c>
      <c r="L39" s="12">
        <v>119185.75119185749</v>
      </c>
      <c r="M39" s="12">
        <v>128.04</v>
      </c>
      <c r="N39" s="12">
        <v>152.60543152605428</v>
      </c>
      <c r="O39" s="36">
        <v>0</v>
      </c>
      <c r="P39" s="36">
        <v>8.8733664175019848E-6</v>
      </c>
    </row>
    <row r="40" spans="2:16" ht="15" x14ac:dyDescent="0.25">
      <c r="B40" s="11" t="s">
        <v>2473</v>
      </c>
      <c r="C40" s="3" t="s">
        <v>2474</v>
      </c>
      <c r="D40" s="3" t="s">
        <v>248</v>
      </c>
      <c r="E40" s="3" t="s">
        <v>271</v>
      </c>
      <c r="F40" s="3" t="s">
        <v>58</v>
      </c>
      <c r="G40" s="3" t="s">
        <v>2475</v>
      </c>
      <c r="H40" s="12">
        <v>1.43</v>
      </c>
      <c r="I40" s="26" t="s">
        <v>59</v>
      </c>
      <c r="J40" s="12">
        <v>5.2</v>
      </c>
      <c r="K40" s="12">
        <v>0.64</v>
      </c>
      <c r="L40" s="12">
        <v>416670.00416669995</v>
      </c>
      <c r="M40" s="12">
        <v>130.69999999999999</v>
      </c>
      <c r="N40" s="12">
        <v>544.58769544587676</v>
      </c>
      <c r="O40" s="36">
        <v>0</v>
      </c>
      <c r="P40" s="36">
        <v>3.1665492635687875E-5</v>
      </c>
    </row>
    <row r="41" spans="2:16" ht="15" x14ac:dyDescent="0.25">
      <c r="B41" s="11" t="s">
        <v>2476</v>
      </c>
      <c r="C41" s="3" t="s">
        <v>2477</v>
      </c>
      <c r="D41" s="3" t="s">
        <v>248</v>
      </c>
      <c r="E41" s="3" t="s">
        <v>271</v>
      </c>
      <c r="F41" s="3" t="s">
        <v>58</v>
      </c>
      <c r="G41" s="3" t="s">
        <v>2478</v>
      </c>
      <c r="H41" s="12">
        <v>1.95</v>
      </c>
      <c r="I41" s="26" t="s">
        <v>59</v>
      </c>
      <c r="J41" s="12">
        <v>5.6</v>
      </c>
      <c r="K41" s="12">
        <v>1.37</v>
      </c>
      <c r="L41" s="12">
        <v>15000000.149999999</v>
      </c>
      <c r="M41" s="12">
        <v>119.61</v>
      </c>
      <c r="N41" s="12">
        <v>17941.500179414998</v>
      </c>
      <c r="O41" s="36">
        <v>0</v>
      </c>
      <c r="P41" s="36">
        <v>1.0432230594914734E-3</v>
      </c>
    </row>
    <row r="42" spans="2:16" ht="15" x14ac:dyDescent="0.25">
      <c r="B42" s="11" t="s">
        <v>2479</v>
      </c>
      <c r="C42" s="3" t="s">
        <v>2480</v>
      </c>
      <c r="D42" s="3" t="s">
        <v>248</v>
      </c>
      <c r="E42" s="3" t="s">
        <v>271</v>
      </c>
      <c r="F42" s="3" t="s">
        <v>245</v>
      </c>
      <c r="G42" s="3" t="s">
        <v>2481</v>
      </c>
      <c r="H42" s="12">
        <v>2.35</v>
      </c>
      <c r="I42" s="26" t="s">
        <v>59</v>
      </c>
      <c r="J42" s="12">
        <v>6.7</v>
      </c>
      <c r="K42" s="12">
        <v>1.31</v>
      </c>
      <c r="L42" s="12">
        <v>200000.00199999998</v>
      </c>
      <c r="M42" s="12">
        <v>142.49</v>
      </c>
      <c r="N42" s="12">
        <v>284.98000284979997</v>
      </c>
      <c r="O42" s="36">
        <v>0</v>
      </c>
      <c r="P42" s="36">
        <v>1.6570393082734445E-5</v>
      </c>
    </row>
    <row r="43" spans="2:16" ht="15" x14ac:dyDescent="0.25">
      <c r="B43" s="11" t="s">
        <v>2482</v>
      </c>
      <c r="C43" s="3" t="s">
        <v>2483</v>
      </c>
      <c r="D43" s="3" t="s">
        <v>248</v>
      </c>
      <c r="E43" s="3" t="s">
        <v>271</v>
      </c>
      <c r="F43" s="3" t="s">
        <v>58</v>
      </c>
      <c r="G43" s="3" t="s">
        <v>2484</v>
      </c>
      <c r="H43" s="12">
        <v>1.59</v>
      </c>
      <c r="I43" s="26" t="s">
        <v>59</v>
      </c>
      <c r="J43" s="12">
        <v>5.3</v>
      </c>
      <c r="K43" s="12">
        <v>0.81999999999999984</v>
      </c>
      <c r="L43" s="12">
        <v>250000.00249999997</v>
      </c>
      <c r="M43" s="12">
        <v>137.6</v>
      </c>
      <c r="N43" s="12">
        <v>344.00000344</v>
      </c>
      <c r="O43" s="36">
        <v>0</v>
      </c>
      <c r="P43" s="36">
        <v>2.0002158819779108E-5</v>
      </c>
    </row>
    <row r="44" spans="2:16" ht="15" x14ac:dyDescent="0.25">
      <c r="B44" s="11" t="s">
        <v>2482</v>
      </c>
      <c r="C44" s="3" t="s">
        <v>2485</v>
      </c>
      <c r="D44" s="3" t="s">
        <v>248</v>
      </c>
      <c r="E44" s="3" t="s">
        <v>271</v>
      </c>
      <c r="F44" s="3" t="s">
        <v>58</v>
      </c>
      <c r="G44" s="3" t="s">
        <v>2484</v>
      </c>
      <c r="H44" s="12">
        <v>1.59</v>
      </c>
      <c r="I44" s="26" t="s">
        <v>59</v>
      </c>
      <c r="J44" s="12">
        <v>5.3</v>
      </c>
      <c r="K44" s="12">
        <v>0.81999999999999984</v>
      </c>
      <c r="L44" s="12">
        <v>500000.00499999995</v>
      </c>
      <c r="M44" s="12">
        <v>137.6</v>
      </c>
      <c r="N44" s="12">
        <v>688.00000688</v>
      </c>
      <c r="O44" s="36">
        <v>0</v>
      </c>
      <c r="P44" s="36">
        <v>4.0004317639558216E-5</v>
      </c>
    </row>
    <row r="45" spans="2:16" ht="15" x14ac:dyDescent="0.25">
      <c r="B45" s="11" t="s">
        <v>2486</v>
      </c>
      <c r="C45" s="3" t="s">
        <v>2487</v>
      </c>
      <c r="D45" s="3" t="s">
        <v>248</v>
      </c>
      <c r="E45" s="3" t="s">
        <v>271</v>
      </c>
      <c r="F45" s="3" t="s">
        <v>58</v>
      </c>
      <c r="G45" s="3" t="s">
        <v>1889</v>
      </c>
      <c r="H45" s="12">
        <v>3</v>
      </c>
      <c r="I45" s="26" t="s">
        <v>59</v>
      </c>
      <c r="J45" s="12">
        <v>5.0999999999999996</v>
      </c>
      <c r="K45" s="12">
        <v>1.37</v>
      </c>
      <c r="L45" s="12">
        <v>150000.00149999998</v>
      </c>
      <c r="M45" s="12">
        <v>158.75</v>
      </c>
      <c r="N45" s="12">
        <v>238.12500238124997</v>
      </c>
      <c r="O45" s="36">
        <v>0</v>
      </c>
      <c r="P45" s="36">
        <v>1.3845971130697382E-5</v>
      </c>
    </row>
    <row r="46" spans="2:16" ht="15" x14ac:dyDescent="0.25">
      <c r="B46" s="11" t="s">
        <v>2488</v>
      </c>
      <c r="C46" s="3" t="s">
        <v>2489</v>
      </c>
      <c r="D46" s="3" t="s">
        <v>248</v>
      </c>
      <c r="E46" s="3" t="s">
        <v>271</v>
      </c>
      <c r="F46" s="3" t="s">
        <v>58</v>
      </c>
      <c r="G46" s="3" t="s">
        <v>2490</v>
      </c>
      <c r="H46" s="12">
        <v>0.35</v>
      </c>
      <c r="I46" s="26" t="s">
        <v>59</v>
      </c>
      <c r="J46" s="12">
        <v>6.1</v>
      </c>
      <c r="K46" s="12">
        <v>0.52</v>
      </c>
      <c r="L46" s="12">
        <v>2000000.0199999998</v>
      </c>
      <c r="M46" s="12">
        <v>126.67</v>
      </c>
      <c r="N46" s="12">
        <v>2533.4000253339996</v>
      </c>
      <c r="O46" s="36">
        <v>0</v>
      </c>
      <c r="P46" s="36">
        <v>1.4730659637798949E-4</v>
      </c>
    </row>
    <row r="47" spans="2:16" ht="15" x14ac:dyDescent="0.25">
      <c r="B47" s="11" t="s">
        <v>2491</v>
      </c>
      <c r="C47" s="3" t="s">
        <v>2492</v>
      </c>
      <c r="D47" s="3" t="s">
        <v>294</v>
      </c>
      <c r="E47" s="3" t="s">
        <v>271</v>
      </c>
      <c r="F47" s="3" t="s">
        <v>245</v>
      </c>
      <c r="G47" s="3" t="s">
        <v>2493</v>
      </c>
      <c r="H47" s="12">
        <v>10.53</v>
      </c>
      <c r="I47" s="26" t="s">
        <v>59</v>
      </c>
      <c r="J47" s="12">
        <v>2.35</v>
      </c>
      <c r="K47" s="12">
        <v>2.36</v>
      </c>
      <c r="L47" s="12">
        <v>21474000.214739997</v>
      </c>
      <c r="M47" s="12">
        <v>100</v>
      </c>
      <c r="N47" s="12">
        <v>21474.000214739997</v>
      </c>
      <c r="O47" s="36">
        <v>0</v>
      </c>
      <c r="P47" s="36">
        <v>1.2486231351626061E-3</v>
      </c>
    </row>
    <row r="48" spans="2:16" ht="15" x14ac:dyDescent="0.25">
      <c r="B48" s="11" t="s">
        <v>2494</v>
      </c>
      <c r="C48" s="3" t="s">
        <v>2495</v>
      </c>
      <c r="D48" s="3" t="s">
        <v>248</v>
      </c>
      <c r="E48" s="3" t="s">
        <v>271</v>
      </c>
      <c r="F48" s="3" t="s">
        <v>58</v>
      </c>
      <c r="G48" s="3" t="s">
        <v>2496</v>
      </c>
      <c r="H48" s="12">
        <v>1.8300000000000003</v>
      </c>
      <c r="I48" s="26" t="s">
        <v>59</v>
      </c>
      <c r="J48" s="12">
        <v>6.3</v>
      </c>
      <c r="K48" s="12">
        <v>1.22</v>
      </c>
      <c r="L48" s="12">
        <v>300000.00299999997</v>
      </c>
      <c r="M48" s="12">
        <v>144.03</v>
      </c>
      <c r="N48" s="12">
        <v>432.09000432089994</v>
      </c>
      <c r="O48" s="36">
        <v>0</v>
      </c>
      <c r="P48" s="36">
        <v>2.5124223268716143E-5</v>
      </c>
    </row>
    <row r="49" spans="2:16" ht="15" x14ac:dyDescent="0.25">
      <c r="B49" s="11" t="s">
        <v>2497</v>
      </c>
      <c r="C49" s="3" t="s">
        <v>2498</v>
      </c>
      <c r="D49" s="3" t="s">
        <v>248</v>
      </c>
      <c r="E49" s="3" t="s">
        <v>271</v>
      </c>
      <c r="F49" s="3" t="s">
        <v>58</v>
      </c>
      <c r="G49" s="3" t="s">
        <v>2499</v>
      </c>
      <c r="H49" s="12">
        <v>1.66</v>
      </c>
      <c r="I49" s="26" t="s">
        <v>59</v>
      </c>
      <c r="J49" s="12">
        <v>6</v>
      </c>
      <c r="K49" s="12">
        <v>0.79</v>
      </c>
      <c r="L49" s="12">
        <v>210000.00209999998</v>
      </c>
      <c r="M49" s="12">
        <v>148.77000000000001</v>
      </c>
      <c r="N49" s="12">
        <v>312.41700312416998</v>
      </c>
      <c r="O49" s="36">
        <v>0</v>
      </c>
      <c r="P49" s="36">
        <v>1.81657396860434E-5</v>
      </c>
    </row>
    <row r="50" spans="2:16" ht="15" x14ac:dyDescent="0.25">
      <c r="B50" s="11" t="s">
        <v>2500</v>
      </c>
      <c r="C50" s="3" t="s">
        <v>2501</v>
      </c>
      <c r="D50" s="3" t="s">
        <v>248</v>
      </c>
      <c r="E50" s="3" t="s">
        <v>271</v>
      </c>
      <c r="F50" s="3" t="s">
        <v>58</v>
      </c>
      <c r="G50" s="3" t="s">
        <v>2502</v>
      </c>
      <c r="H50" s="12">
        <v>2.9</v>
      </c>
      <c r="I50" s="26" t="s">
        <v>59</v>
      </c>
      <c r="J50" s="12">
        <v>6.5</v>
      </c>
      <c r="K50" s="12">
        <v>1.22</v>
      </c>
      <c r="L50" s="12">
        <v>578074.9857807497</v>
      </c>
      <c r="M50" s="12">
        <v>138.47</v>
      </c>
      <c r="N50" s="12">
        <v>800.46042800460418</v>
      </c>
      <c r="O50" s="36">
        <v>0</v>
      </c>
      <c r="P50" s="36">
        <v>4.6543419912171771E-5</v>
      </c>
    </row>
    <row r="51" spans="2:16" ht="15" x14ac:dyDescent="0.25">
      <c r="B51" s="11" t="s">
        <v>2500</v>
      </c>
      <c r="C51" s="3" t="s">
        <v>2503</v>
      </c>
      <c r="D51" s="3" t="s">
        <v>248</v>
      </c>
      <c r="E51" s="3" t="s">
        <v>271</v>
      </c>
      <c r="F51" s="3" t="s">
        <v>58</v>
      </c>
      <c r="G51" s="3" t="s">
        <v>2504</v>
      </c>
      <c r="H51" s="12">
        <v>6.76</v>
      </c>
      <c r="I51" s="26" t="s">
        <v>59</v>
      </c>
      <c r="J51" s="12">
        <v>6.6</v>
      </c>
      <c r="K51" s="12">
        <v>2.4900000000000002</v>
      </c>
      <c r="L51" s="12">
        <v>1312500.0131249998</v>
      </c>
      <c r="M51" s="12">
        <v>154.76</v>
      </c>
      <c r="N51" s="12">
        <v>2031.2250203122499</v>
      </c>
      <c r="O51" s="36">
        <v>0</v>
      </c>
      <c r="P51" s="36">
        <v>1.1810722397879597E-4</v>
      </c>
    </row>
    <row r="52" spans="2:16" ht="15" x14ac:dyDescent="0.25">
      <c r="B52" s="11" t="s">
        <v>2505</v>
      </c>
      <c r="C52" s="3" t="s">
        <v>2506</v>
      </c>
      <c r="D52" s="3" t="s">
        <v>294</v>
      </c>
      <c r="E52" s="3" t="s">
        <v>271</v>
      </c>
      <c r="F52" s="3" t="s">
        <v>58</v>
      </c>
      <c r="G52" s="3" t="s">
        <v>2507</v>
      </c>
      <c r="H52" s="12">
        <v>0.30999999999999994</v>
      </c>
      <c r="I52" s="26" t="s">
        <v>59</v>
      </c>
      <c r="J52" s="12">
        <v>4.5</v>
      </c>
      <c r="K52" s="12">
        <v>0.94</v>
      </c>
      <c r="L52" s="12">
        <v>750000.00749999995</v>
      </c>
      <c r="M52" s="12">
        <v>121.27</v>
      </c>
      <c r="N52" s="12">
        <v>909.52500909524997</v>
      </c>
      <c r="O52" s="36">
        <v>0</v>
      </c>
      <c r="P52" s="36">
        <v>5.2885068315580209E-5</v>
      </c>
    </row>
    <row r="53" spans="2:16" ht="15" x14ac:dyDescent="0.25">
      <c r="B53" s="11" t="s">
        <v>2508</v>
      </c>
      <c r="C53" s="3" t="s">
        <v>2509</v>
      </c>
      <c r="D53" s="3" t="s">
        <v>248</v>
      </c>
      <c r="E53" s="3" t="s">
        <v>271</v>
      </c>
      <c r="F53" s="3" t="s">
        <v>58</v>
      </c>
      <c r="G53" s="3" t="s">
        <v>2401</v>
      </c>
      <c r="H53" s="12">
        <v>1.41</v>
      </c>
      <c r="I53" s="26" t="s">
        <v>59</v>
      </c>
      <c r="J53" s="12">
        <v>5.2</v>
      </c>
      <c r="K53" s="12">
        <v>0.66</v>
      </c>
      <c r="L53" s="12">
        <v>666666.66666666663</v>
      </c>
      <c r="M53" s="12">
        <v>130.68</v>
      </c>
      <c r="N53" s="12">
        <v>871.19999871199991</v>
      </c>
      <c r="O53" s="36">
        <v>0</v>
      </c>
      <c r="P53" s="36">
        <v>5.0656629545842937E-5</v>
      </c>
    </row>
    <row r="54" spans="2:16" ht="15" x14ac:dyDescent="0.25">
      <c r="B54" s="11" t="s">
        <v>2510</v>
      </c>
      <c r="C54" s="3" t="s">
        <v>2511</v>
      </c>
      <c r="D54" s="3" t="s">
        <v>248</v>
      </c>
      <c r="E54" s="3" t="s">
        <v>271</v>
      </c>
      <c r="F54" s="3" t="s">
        <v>58</v>
      </c>
      <c r="G54" s="3" t="s">
        <v>2512</v>
      </c>
      <c r="H54" s="12">
        <v>1.01</v>
      </c>
      <c r="I54" s="26" t="s">
        <v>59</v>
      </c>
      <c r="J54" s="12">
        <v>5.3</v>
      </c>
      <c r="K54" s="12">
        <v>0.55000000000000004</v>
      </c>
      <c r="L54" s="12">
        <v>1499999.9549999991</v>
      </c>
      <c r="M54" s="12">
        <v>134.86000000000001</v>
      </c>
      <c r="N54" s="12">
        <v>2022.899940228999</v>
      </c>
      <c r="O54" s="36">
        <v>0</v>
      </c>
      <c r="P54" s="36">
        <v>1.1762315545453037E-4</v>
      </c>
    </row>
    <row r="55" spans="2:16" ht="15" x14ac:dyDescent="0.25">
      <c r="B55" s="11" t="s">
        <v>2513</v>
      </c>
      <c r="C55" s="3" t="s">
        <v>2514</v>
      </c>
      <c r="D55" s="3" t="s">
        <v>248</v>
      </c>
      <c r="E55" s="3" t="s">
        <v>271</v>
      </c>
      <c r="F55" s="3" t="s">
        <v>58</v>
      </c>
      <c r="G55" s="3" t="s">
        <v>2515</v>
      </c>
      <c r="H55" s="12">
        <v>1.45</v>
      </c>
      <c r="I55" s="26" t="s">
        <v>59</v>
      </c>
      <c r="J55" s="12">
        <v>5.3</v>
      </c>
      <c r="K55" s="12">
        <v>1.79</v>
      </c>
      <c r="L55" s="12">
        <v>999999.98999999976</v>
      </c>
      <c r="M55" s="12">
        <v>128.97999999999999</v>
      </c>
      <c r="N55" s="12">
        <v>1289.7999828979996</v>
      </c>
      <c r="O55" s="36">
        <v>0</v>
      </c>
      <c r="P55" s="36">
        <v>7.4996464667692817E-5</v>
      </c>
    </row>
    <row r="56" spans="2:16" ht="15" x14ac:dyDescent="0.25">
      <c r="B56" s="11" t="s">
        <v>2516</v>
      </c>
      <c r="C56" s="3" t="s">
        <v>2517</v>
      </c>
      <c r="D56" s="3" t="s">
        <v>248</v>
      </c>
      <c r="E56" s="3" t="s">
        <v>271</v>
      </c>
      <c r="F56" s="3" t="s">
        <v>58</v>
      </c>
      <c r="G56" s="3" t="s">
        <v>2518</v>
      </c>
      <c r="H56" s="12">
        <v>1.74</v>
      </c>
      <c r="I56" s="26" t="s">
        <v>59</v>
      </c>
      <c r="J56" s="12">
        <v>5.85</v>
      </c>
      <c r="K56" s="12">
        <v>0.5</v>
      </c>
      <c r="L56" s="12">
        <v>600000.00599999994</v>
      </c>
      <c r="M56" s="12">
        <v>148.63999999999999</v>
      </c>
      <c r="N56" s="12">
        <v>891.84000891839992</v>
      </c>
      <c r="O56" s="36">
        <v>0</v>
      </c>
      <c r="P56" s="36">
        <v>5.1856759656487786E-5</v>
      </c>
    </row>
    <row r="57" spans="2:16" ht="15" x14ac:dyDescent="0.25">
      <c r="B57" s="11" t="s">
        <v>2519</v>
      </c>
      <c r="C57" s="3" t="s">
        <v>2520</v>
      </c>
      <c r="D57" s="3" t="s">
        <v>2384</v>
      </c>
      <c r="E57" s="3" t="s">
        <v>336</v>
      </c>
      <c r="F57" s="3" t="s">
        <v>58</v>
      </c>
      <c r="G57" s="3" t="s">
        <v>2521</v>
      </c>
      <c r="H57" s="12">
        <v>5.28</v>
      </c>
      <c r="I57" s="26" t="s">
        <v>59</v>
      </c>
      <c r="J57" s="12">
        <v>7.75</v>
      </c>
      <c r="K57" s="12">
        <v>5.59</v>
      </c>
      <c r="L57" s="12">
        <v>7816272.7781627271</v>
      </c>
      <c r="M57" s="12">
        <v>157.38999999999999</v>
      </c>
      <c r="N57" s="12">
        <v>12302.031723020316</v>
      </c>
      <c r="O57" s="36">
        <v>0.26680898638935002</v>
      </c>
      <c r="P57" s="36">
        <v>7.1531159845680608E-4</v>
      </c>
    </row>
    <row r="58" spans="2:16" ht="15" x14ac:dyDescent="0.25">
      <c r="B58" s="11" t="s">
        <v>2522</v>
      </c>
      <c r="C58" s="3" t="s">
        <v>2523</v>
      </c>
      <c r="D58" s="3" t="s">
        <v>311</v>
      </c>
      <c r="E58" s="3" t="s">
        <v>336</v>
      </c>
      <c r="F58" s="3" t="s">
        <v>58</v>
      </c>
      <c r="G58" s="3" t="s">
        <v>2524</v>
      </c>
      <c r="H58" s="12">
        <v>5.22</v>
      </c>
      <c r="I58" s="26" t="s">
        <v>59</v>
      </c>
      <c r="J58" s="12">
        <v>5.3</v>
      </c>
      <c r="K58" s="12">
        <v>2.7</v>
      </c>
      <c r="L58" s="12">
        <v>3131641.7713164175</v>
      </c>
      <c r="M58" s="12">
        <v>137.4</v>
      </c>
      <c r="N58" s="12">
        <v>4302.8757930287566</v>
      </c>
      <c r="O58" s="36">
        <v>1.2796220090956462E-2</v>
      </c>
      <c r="P58" s="36">
        <v>2.5019419806184923E-4</v>
      </c>
    </row>
    <row r="59" spans="2:16" ht="15" x14ac:dyDescent="0.25">
      <c r="B59" s="11" t="s">
        <v>2525</v>
      </c>
      <c r="C59" s="3" t="s">
        <v>2526</v>
      </c>
      <c r="D59" s="3" t="s">
        <v>2527</v>
      </c>
      <c r="E59" s="3" t="s">
        <v>336</v>
      </c>
      <c r="F59" s="3" t="s">
        <v>58</v>
      </c>
      <c r="G59" s="3" t="s">
        <v>2416</v>
      </c>
      <c r="H59" s="12">
        <v>1.73</v>
      </c>
      <c r="I59" s="26" t="s">
        <v>59</v>
      </c>
      <c r="J59" s="12">
        <v>5.6</v>
      </c>
      <c r="K59" s="12">
        <v>1.55</v>
      </c>
      <c r="L59" s="12">
        <v>445798.89445798891</v>
      </c>
      <c r="M59" s="12">
        <v>131.58000000000001</v>
      </c>
      <c r="N59" s="12">
        <v>586.58218586582177</v>
      </c>
      <c r="O59" s="36">
        <v>1.5548512436782616E-2</v>
      </c>
      <c r="P59" s="36">
        <v>3.4107296294221672E-5</v>
      </c>
    </row>
    <row r="60" spans="2:16" ht="15" x14ac:dyDescent="0.25">
      <c r="B60" s="11" t="s">
        <v>2528</v>
      </c>
      <c r="C60" s="3" t="s">
        <v>2529</v>
      </c>
      <c r="D60" s="3" t="s">
        <v>243</v>
      </c>
      <c r="E60" s="3" t="s">
        <v>336</v>
      </c>
      <c r="F60" s="3" t="s">
        <v>245</v>
      </c>
      <c r="G60" s="3" t="s">
        <v>2530</v>
      </c>
      <c r="H60" s="12">
        <v>6.88</v>
      </c>
      <c r="I60" s="26" t="s">
        <v>59</v>
      </c>
      <c r="J60" s="12">
        <v>6</v>
      </c>
      <c r="K60" s="12">
        <v>4.72</v>
      </c>
      <c r="L60" s="12">
        <v>54140765.541407645</v>
      </c>
      <c r="M60" s="12">
        <v>116.33</v>
      </c>
      <c r="N60" s="12">
        <v>62981.95255981951</v>
      </c>
      <c r="O60" s="36">
        <v>1.4629678652321332E-2</v>
      </c>
      <c r="P60" s="36">
        <v>3.6621366432661429E-3</v>
      </c>
    </row>
    <row r="61" spans="2:16" ht="15" x14ac:dyDescent="0.25">
      <c r="B61" s="11" t="s">
        <v>2531</v>
      </c>
      <c r="C61" s="3" t="s">
        <v>2532</v>
      </c>
      <c r="D61" s="3" t="s">
        <v>243</v>
      </c>
      <c r="E61" s="3" t="s">
        <v>336</v>
      </c>
      <c r="F61" s="3" t="s">
        <v>58</v>
      </c>
      <c r="G61" s="3" t="s">
        <v>2533</v>
      </c>
      <c r="H61" s="12">
        <v>3.31</v>
      </c>
      <c r="I61" s="26" t="s">
        <v>59</v>
      </c>
      <c r="J61" s="12">
        <v>6.5</v>
      </c>
      <c r="K61" s="12">
        <v>2.15</v>
      </c>
      <c r="L61" s="12">
        <v>6950000.0694999993</v>
      </c>
      <c r="M61" s="12">
        <v>140.28</v>
      </c>
      <c r="N61" s="12">
        <v>9749.4600974945988</v>
      </c>
      <c r="O61" s="36">
        <v>5.6043642026280026E-3</v>
      </c>
      <c r="P61" s="36">
        <v>5.6689025385780112E-4</v>
      </c>
    </row>
    <row r="62" spans="2:16" ht="15" x14ac:dyDescent="0.25">
      <c r="B62" s="11" t="s">
        <v>2534</v>
      </c>
      <c r="C62" s="3" t="s">
        <v>2535</v>
      </c>
      <c r="D62" s="3" t="s">
        <v>243</v>
      </c>
      <c r="E62" s="3" t="s">
        <v>336</v>
      </c>
      <c r="F62" s="3" t="s">
        <v>58</v>
      </c>
      <c r="G62" s="3" t="s">
        <v>2536</v>
      </c>
      <c r="H62" s="12">
        <v>3.7500000000000004</v>
      </c>
      <c r="I62" s="26" t="s">
        <v>59</v>
      </c>
      <c r="J62" s="12">
        <v>6.5</v>
      </c>
      <c r="K62" s="12">
        <v>2.4900000000000002</v>
      </c>
      <c r="L62" s="12">
        <v>6400000.0639999993</v>
      </c>
      <c r="M62" s="12">
        <v>142.77000000000001</v>
      </c>
      <c r="N62" s="12">
        <v>9137.2800913727988</v>
      </c>
      <c r="O62" s="36">
        <v>5.323550479837842E-3</v>
      </c>
      <c r="P62" s="36">
        <v>5.3129455157206751E-4</v>
      </c>
    </row>
    <row r="63" spans="2:16" ht="15" x14ac:dyDescent="0.25">
      <c r="B63" s="11" t="s">
        <v>2537</v>
      </c>
      <c r="C63" s="3" t="s">
        <v>2538</v>
      </c>
      <c r="D63" s="3" t="s">
        <v>243</v>
      </c>
      <c r="E63" s="3" t="s">
        <v>336</v>
      </c>
      <c r="F63" s="3" t="s">
        <v>58</v>
      </c>
      <c r="G63" s="3" t="s">
        <v>2539</v>
      </c>
      <c r="H63" s="12">
        <v>5.79</v>
      </c>
      <c r="I63" s="26" t="s">
        <v>59</v>
      </c>
      <c r="J63" s="12">
        <v>6.85</v>
      </c>
      <c r="K63" s="12">
        <v>3.1599999999999997</v>
      </c>
      <c r="L63" s="12">
        <v>67350000.673499987</v>
      </c>
      <c r="M63" s="12">
        <v>139.44999999999999</v>
      </c>
      <c r="N63" s="12">
        <v>93919.57593919574</v>
      </c>
      <c r="O63" s="36">
        <v>0.13335287064771673</v>
      </c>
      <c r="P63" s="36">
        <v>5.461029812314405E-3</v>
      </c>
    </row>
    <row r="64" spans="2:16" ht="15" x14ac:dyDescent="0.25">
      <c r="B64" s="11" t="s">
        <v>2540</v>
      </c>
      <c r="C64" s="3" t="s">
        <v>2541</v>
      </c>
      <c r="D64" s="3" t="s">
        <v>243</v>
      </c>
      <c r="E64" s="3" t="s">
        <v>336</v>
      </c>
      <c r="F64" s="3" t="s">
        <v>58</v>
      </c>
      <c r="G64" s="3" t="s">
        <v>2542</v>
      </c>
      <c r="H64" s="12">
        <v>4.34</v>
      </c>
      <c r="I64" s="26" t="s">
        <v>59</v>
      </c>
      <c r="J64" s="12">
        <v>6.5</v>
      </c>
      <c r="K64" s="12">
        <v>2.39</v>
      </c>
      <c r="L64" s="12">
        <v>6650000.0664999997</v>
      </c>
      <c r="M64" s="12">
        <v>148.79</v>
      </c>
      <c r="N64" s="12">
        <v>9894.5350989453491</v>
      </c>
      <c r="O64" s="36">
        <v>7.9978544901638422E-3</v>
      </c>
      <c r="P64" s="36">
        <v>5.7532575731936934E-4</v>
      </c>
    </row>
    <row r="65" spans="2:16" ht="15" x14ac:dyDescent="0.25">
      <c r="B65" s="11" t="s">
        <v>2543</v>
      </c>
      <c r="C65" s="3" t="s">
        <v>2544</v>
      </c>
      <c r="D65" s="3" t="s">
        <v>294</v>
      </c>
      <c r="E65" s="3" t="s">
        <v>336</v>
      </c>
      <c r="F65" s="3" t="s">
        <v>58</v>
      </c>
      <c r="G65" s="3" t="s">
        <v>2545</v>
      </c>
      <c r="H65" s="12">
        <v>2.38</v>
      </c>
      <c r="I65" s="26" t="s">
        <v>59</v>
      </c>
      <c r="J65" s="12">
        <v>7</v>
      </c>
      <c r="K65" s="12">
        <v>1.5600000000000003</v>
      </c>
      <c r="L65" s="12">
        <v>2155306.8015530678</v>
      </c>
      <c r="M65" s="12">
        <v>144.6</v>
      </c>
      <c r="N65" s="12">
        <v>3116.5736311657356</v>
      </c>
      <c r="O65" s="36">
        <v>1.7707919834989521E-2</v>
      </c>
      <c r="P65" s="36">
        <v>1.8121569802537999E-4</v>
      </c>
    </row>
    <row r="66" spans="2:16" ht="15" x14ac:dyDescent="0.25">
      <c r="B66" s="11" t="s">
        <v>2546</v>
      </c>
      <c r="C66" s="3" t="s">
        <v>2547</v>
      </c>
      <c r="D66" s="3" t="s">
        <v>294</v>
      </c>
      <c r="E66" s="3" t="s">
        <v>336</v>
      </c>
      <c r="F66" s="3" t="s">
        <v>58</v>
      </c>
      <c r="G66" s="3" t="s">
        <v>2548</v>
      </c>
      <c r="H66" s="12">
        <v>1.92</v>
      </c>
      <c r="I66" s="26" t="s">
        <v>59</v>
      </c>
      <c r="J66" s="12">
        <v>5.5</v>
      </c>
      <c r="K66" s="12">
        <v>1.3800000000000001</v>
      </c>
      <c r="L66" s="12">
        <v>4850000.0484999996</v>
      </c>
      <c r="M66" s="12">
        <v>134.21</v>
      </c>
      <c r="N66" s="12">
        <v>6509.1850650918495</v>
      </c>
      <c r="O66" s="36">
        <v>2.4250000242499997E-2</v>
      </c>
      <c r="P66" s="36">
        <v>3.7848183766663913E-4</v>
      </c>
    </row>
    <row r="67" spans="2:16" ht="15" x14ac:dyDescent="0.25">
      <c r="B67" s="11" t="s">
        <v>2549</v>
      </c>
      <c r="C67" s="3" t="s">
        <v>2550</v>
      </c>
      <c r="D67" s="3" t="s">
        <v>294</v>
      </c>
      <c r="E67" s="3" t="s">
        <v>336</v>
      </c>
      <c r="F67" s="3" t="s">
        <v>245</v>
      </c>
      <c r="G67" s="3" t="s">
        <v>2551</v>
      </c>
      <c r="H67" s="12">
        <v>1.3</v>
      </c>
      <c r="I67" s="26" t="s">
        <v>59</v>
      </c>
      <c r="J67" s="12">
        <v>5.45</v>
      </c>
      <c r="K67" s="12">
        <v>1.44</v>
      </c>
      <c r="L67" s="12">
        <v>3762313.9876231388</v>
      </c>
      <c r="M67" s="12">
        <v>133.85</v>
      </c>
      <c r="N67" s="12">
        <v>5035.8572703585714</v>
      </c>
      <c r="O67" s="36">
        <v>2.6105348240554702E-2</v>
      </c>
      <c r="P67" s="36">
        <v>2.9281399973305605E-4</v>
      </c>
    </row>
    <row r="68" spans="2:16" ht="15" x14ac:dyDescent="0.25">
      <c r="B68" s="11" t="s">
        <v>2552</v>
      </c>
      <c r="C68" s="3" t="s">
        <v>2553</v>
      </c>
      <c r="D68" s="3" t="s">
        <v>311</v>
      </c>
      <c r="E68" s="3" t="s">
        <v>336</v>
      </c>
      <c r="F68" s="3" t="s">
        <v>58</v>
      </c>
      <c r="G68" s="3" t="s">
        <v>2554</v>
      </c>
      <c r="H68" s="12">
        <v>0.83</v>
      </c>
      <c r="I68" s="26" t="s">
        <v>59</v>
      </c>
      <c r="J68" s="12">
        <v>6</v>
      </c>
      <c r="K68" s="12">
        <v>2.21</v>
      </c>
      <c r="L68" s="12">
        <v>331703.03331703029</v>
      </c>
      <c r="M68" s="12">
        <v>128.02000000000001</v>
      </c>
      <c r="N68" s="12">
        <v>424.64622424646217</v>
      </c>
      <c r="O68" s="36">
        <v>1.1876227472861808E-2</v>
      </c>
      <c r="P68" s="36">
        <v>2.4691398647264126E-5</v>
      </c>
    </row>
    <row r="69" spans="2:16" ht="15" x14ac:dyDescent="0.25">
      <c r="B69" s="11" t="s">
        <v>2555</v>
      </c>
      <c r="C69" s="3" t="s">
        <v>2556</v>
      </c>
      <c r="D69" s="3" t="s">
        <v>426</v>
      </c>
      <c r="E69" s="3" t="s">
        <v>336</v>
      </c>
      <c r="F69" s="3" t="s">
        <v>58</v>
      </c>
      <c r="G69" s="3" t="s">
        <v>2557</v>
      </c>
      <c r="H69" s="12">
        <v>0.91999999999999993</v>
      </c>
      <c r="I69" s="26" t="s">
        <v>59</v>
      </c>
      <c r="J69" s="12">
        <v>5.4</v>
      </c>
      <c r="K69" s="12">
        <v>0.82</v>
      </c>
      <c r="L69" s="12">
        <v>61678.930616789294</v>
      </c>
      <c r="M69" s="12">
        <v>130.46</v>
      </c>
      <c r="N69" s="12">
        <v>80.466330804663301</v>
      </c>
      <c r="O69" s="36">
        <v>6.4547695495644202E-4</v>
      </c>
      <c r="P69" s="36">
        <v>4.6787799776301058E-6</v>
      </c>
    </row>
    <row r="70" spans="2:16" ht="15" x14ac:dyDescent="0.25">
      <c r="B70" s="11" t="s">
        <v>2558</v>
      </c>
      <c r="C70" s="3" t="s">
        <v>2559</v>
      </c>
      <c r="D70" s="3" t="s">
        <v>426</v>
      </c>
      <c r="E70" s="3" t="s">
        <v>336</v>
      </c>
      <c r="F70" s="3" t="s">
        <v>58</v>
      </c>
      <c r="G70" s="3" t="s">
        <v>2560</v>
      </c>
      <c r="H70" s="12">
        <v>0.37999999999999995</v>
      </c>
      <c r="I70" s="26" t="s">
        <v>59</v>
      </c>
      <c r="J70" s="12">
        <v>4.2</v>
      </c>
      <c r="K70" s="12">
        <v>0.81</v>
      </c>
      <c r="L70" s="12">
        <v>680000.00679999997</v>
      </c>
      <c r="M70" s="12">
        <v>125.97</v>
      </c>
      <c r="N70" s="12">
        <v>856.59600856596001</v>
      </c>
      <c r="O70" s="36">
        <v>9.0666667573333325E-3</v>
      </c>
      <c r="P70" s="36">
        <v>4.9807468710428792E-5</v>
      </c>
    </row>
    <row r="71" spans="2:16" ht="15" x14ac:dyDescent="0.25">
      <c r="B71" s="11" t="s">
        <v>2561</v>
      </c>
      <c r="C71" s="3" t="s">
        <v>2562</v>
      </c>
      <c r="D71" s="3" t="s">
        <v>426</v>
      </c>
      <c r="E71" s="3" t="s">
        <v>336</v>
      </c>
      <c r="F71" s="3" t="s">
        <v>58</v>
      </c>
      <c r="G71" s="3" t="s">
        <v>2563</v>
      </c>
      <c r="H71" s="12">
        <v>4.1900000000000004</v>
      </c>
      <c r="I71" s="26" t="s">
        <v>59</v>
      </c>
      <c r="J71" s="12">
        <v>4.95</v>
      </c>
      <c r="K71" s="12">
        <v>2.33</v>
      </c>
      <c r="L71" s="12">
        <v>6514842.0651484197</v>
      </c>
      <c r="M71" s="12">
        <v>137.12</v>
      </c>
      <c r="N71" s="12">
        <v>8933.1514393315138</v>
      </c>
      <c r="O71" s="36">
        <v>1.8015302353499057E-2</v>
      </c>
      <c r="P71" s="36">
        <v>5.1942532576693069E-4</v>
      </c>
    </row>
    <row r="72" spans="2:16" ht="15" x14ac:dyDescent="0.25">
      <c r="B72" s="11" t="s">
        <v>2564</v>
      </c>
      <c r="C72" s="3" t="s">
        <v>2565</v>
      </c>
      <c r="D72" s="3" t="s">
        <v>294</v>
      </c>
      <c r="E72" s="3" t="s">
        <v>336</v>
      </c>
      <c r="F72" s="3" t="s">
        <v>58</v>
      </c>
      <c r="G72" s="3" t="s">
        <v>2566</v>
      </c>
      <c r="H72" s="12">
        <v>0.56000000000000005</v>
      </c>
      <c r="I72" s="26" t="s">
        <v>59</v>
      </c>
      <c r="J72" s="12">
        <v>4.3</v>
      </c>
      <c r="K72" s="12">
        <v>0.79</v>
      </c>
      <c r="L72" s="12">
        <v>1468200.0146819998</v>
      </c>
      <c r="M72" s="12">
        <v>125.42</v>
      </c>
      <c r="N72" s="12">
        <v>1841.416458414164</v>
      </c>
      <c r="O72" s="36">
        <v>1.8352500183524998E-2</v>
      </c>
      <c r="P72" s="36">
        <v>1.0707065141346582E-4</v>
      </c>
    </row>
    <row r="73" spans="2:16" ht="15" x14ac:dyDescent="0.25">
      <c r="B73" s="11" t="s">
        <v>2567</v>
      </c>
      <c r="C73" s="3" t="s">
        <v>2568</v>
      </c>
      <c r="D73" s="3" t="s">
        <v>248</v>
      </c>
      <c r="E73" s="3" t="s">
        <v>336</v>
      </c>
      <c r="F73" s="3" t="s">
        <v>245</v>
      </c>
      <c r="G73" s="3" t="s">
        <v>2569</v>
      </c>
      <c r="H73" s="12">
        <v>1.48</v>
      </c>
      <c r="I73" s="26" t="s">
        <v>59</v>
      </c>
      <c r="J73" s="12">
        <v>5.8</v>
      </c>
      <c r="K73" s="12">
        <v>0.87000000000000011</v>
      </c>
      <c r="L73" s="12">
        <v>2750000.0274999999</v>
      </c>
      <c r="M73" s="12">
        <v>131.56</v>
      </c>
      <c r="N73" s="12">
        <v>3617.9000361789995</v>
      </c>
      <c r="O73" s="36">
        <v>0</v>
      </c>
      <c r="P73" s="36">
        <v>2.1036572788976402E-4</v>
      </c>
    </row>
    <row r="74" spans="2:16" ht="15" x14ac:dyDescent="0.25">
      <c r="B74" s="11" t="s">
        <v>2570</v>
      </c>
      <c r="C74" s="3" t="s">
        <v>2571</v>
      </c>
      <c r="D74" s="3" t="s">
        <v>248</v>
      </c>
      <c r="E74" s="3" t="s">
        <v>336</v>
      </c>
      <c r="F74" s="3" t="s">
        <v>58</v>
      </c>
      <c r="G74" s="3" t="s">
        <v>2572</v>
      </c>
      <c r="H74" s="12">
        <v>3.05</v>
      </c>
      <c r="I74" s="26" t="s">
        <v>59</v>
      </c>
      <c r="J74" s="12">
        <v>5.4</v>
      </c>
      <c r="K74" s="12">
        <v>1.88</v>
      </c>
      <c r="L74" s="12">
        <v>700000.00699999998</v>
      </c>
      <c r="M74" s="12">
        <v>141.18</v>
      </c>
      <c r="N74" s="12">
        <v>988.26000988259989</v>
      </c>
      <c r="O74" s="36">
        <v>0</v>
      </c>
      <c r="P74" s="36">
        <v>5.7463178707078197E-5</v>
      </c>
    </row>
    <row r="75" spans="2:16" ht="15" x14ac:dyDescent="0.25">
      <c r="B75" s="11" t="s">
        <v>2573</v>
      </c>
      <c r="C75" s="3" t="s">
        <v>2574</v>
      </c>
      <c r="D75" s="3" t="s">
        <v>248</v>
      </c>
      <c r="E75" s="3" t="s">
        <v>336</v>
      </c>
      <c r="F75" s="3" t="s">
        <v>245</v>
      </c>
      <c r="G75" s="3" t="s">
        <v>2575</v>
      </c>
      <c r="H75" s="12">
        <v>0.88</v>
      </c>
      <c r="I75" s="26" t="s">
        <v>59</v>
      </c>
      <c r="J75" s="12">
        <v>5.7</v>
      </c>
      <c r="K75" s="12">
        <v>0.86</v>
      </c>
      <c r="L75" s="12">
        <v>125000.00124999999</v>
      </c>
      <c r="M75" s="12">
        <v>128.36000000000001</v>
      </c>
      <c r="N75" s="12">
        <v>160.45000160449999</v>
      </c>
      <c r="O75" s="36">
        <v>0</v>
      </c>
      <c r="P75" s="36">
        <v>9.3294952983533651E-6</v>
      </c>
    </row>
    <row r="76" spans="2:16" ht="15" x14ac:dyDescent="0.25">
      <c r="B76" s="11" t="s">
        <v>2576</v>
      </c>
      <c r="C76" s="3" t="s">
        <v>2577</v>
      </c>
      <c r="D76" s="3" t="s">
        <v>248</v>
      </c>
      <c r="E76" s="3" t="s">
        <v>336</v>
      </c>
      <c r="F76" s="3" t="s">
        <v>245</v>
      </c>
      <c r="G76" s="3" t="s">
        <v>2401</v>
      </c>
      <c r="H76" s="12">
        <v>3.22</v>
      </c>
      <c r="I76" s="26" t="s">
        <v>59</v>
      </c>
      <c r="J76" s="12">
        <v>5.55</v>
      </c>
      <c r="K76" s="12">
        <v>2.52</v>
      </c>
      <c r="L76" s="12">
        <v>1200000.0119999999</v>
      </c>
      <c r="M76" s="12">
        <v>134.76</v>
      </c>
      <c r="N76" s="12">
        <v>1617.1200161711999</v>
      </c>
      <c r="O76" s="36">
        <v>0</v>
      </c>
      <c r="P76" s="36">
        <v>9.4028753112329039E-5</v>
      </c>
    </row>
    <row r="77" spans="2:16" ht="15" x14ac:dyDescent="0.25">
      <c r="B77" s="11" t="s">
        <v>2578</v>
      </c>
      <c r="C77" s="3" t="s">
        <v>2579</v>
      </c>
      <c r="D77" s="3" t="s">
        <v>248</v>
      </c>
      <c r="E77" s="3" t="s">
        <v>336</v>
      </c>
      <c r="F77" s="3" t="s">
        <v>245</v>
      </c>
      <c r="G77" s="3" t="s">
        <v>2580</v>
      </c>
      <c r="H77" s="12">
        <v>1.5399999999999998</v>
      </c>
      <c r="I77" s="26" t="s">
        <v>59</v>
      </c>
      <c r="J77" s="12">
        <v>6.8</v>
      </c>
      <c r="K77" s="12">
        <v>1.67</v>
      </c>
      <c r="L77" s="12">
        <v>2046570.0204657</v>
      </c>
      <c r="M77" s="12">
        <v>149.32</v>
      </c>
      <c r="N77" s="12">
        <v>3055.9383505593828</v>
      </c>
      <c r="O77" s="36">
        <v>0</v>
      </c>
      <c r="P77" s="36">
        <v>1.7769001052351437E-4</v>
      </c>
    </row>
    <row r="78" spans="2:16" ht="15" x14ac:dyDescent="0.25">
      <c r="B78" s="11" t="s">
        <v>2581</v>
      </c>
      <c r="C78" s="3" t="s">
        <v>2582</v>
      </c>
      <c r="D78" s="3" t="s">
        <v>248</v>
      </c>
      <c r="E78" s="3" t="s">
        <v>336</v>
      </c>
      <c r="F78" s="3" t="s">
        <v>245</v>
      </c>
      <c r="G78" s="3" t="s">
        <v>2583</v>
      </c>
      <c r="H78" s="12">
        <v>3.26</v>
      </c>
      <c r="I78" s="26" t="s">
        <v>59</v>
      </c>
      <c r="J78" s="12">
        <v>5.45</v>
      </c>
      <c r="K78" s="12">
        <v>2.58</v>
      </c>
      <c r="L78" s="12">
        <v>420000.00419999997</v>
      </c>
      <c r="M78" s="12">
        <v>134.26</v>
      </c>
      <c r="N78" s="12">
        <v>563.89200563891995</v>
      </c>
      <c r="O78" s="36">
        <v>0</v>
      </c>
      <c r="P78" s="36">
        <v>3.2787957387217677E-5</v>
      </c>
    </row>
    <row r="79" spans="2:16" ht="15" x14ac:dyDescent="0.25">
      <c r="B79" s="11" t="s">
        <v>2584</v>
      </c>
      <c r="C79" s="3" t="s">
        <v>2585</v>
      </c>
      <c r="D79" s="3" t="s">
        <v>248</v>
      </c>
      <c r="E79" s="3" t="s">
        <v>336</v>
      </c>
      <c r="F79" s="3" t="s">
        <v>245</v>
      </c>
      <c r="G79" s="3" t="s">
        <v>2121</v>
      </c>
      <c r="H79" s="12">
        <v>3.0400000000000005</v>
      </c>
      <c r="I79" s="26" t="s">
        <v>59</v>
      </c>
      <c r="J79" s="12">
        <v>5.8</v>
      </c>
      <c r="K79" s="12">
        <v>2.59</v>
      </c>
      <c r="L79" s="12">
        <v>600000.00599999994</v>
      </c>
      <c r="M79" s="12">
        <v>135.41</v>
      </c>
      <c r="N79" s="12">
        <v>812.46000812459988</v>
      </c>
      <c r="O79" s="36">
        <v>0</v>
      </c>
      <c r="P79" s="36">
        <v>4.7241145217202708E-5</v>
      </c>
    </row>
    <row r="80" spans="2:16" ht="15" x14ac:dyDescent="0.25">
      <c r="B80" s="11" t="s">
        <v>2586</v>
      </c>
      <c r="C80" s="3" t="s">
        <v>2587</v>
      </c>
      <c r="D80" s="3" t="s">
        <v>248</v>
      </c>
      <c r="E80" s="3" t="s">
        <v>336</v>
      </c>
      <c r="F80" s="3" t="s">
        <v>245</v>
      </c>
      <c r="G80" s="3" t="s">
        <v>2588</v>
      </c>
      <c r="H80" s="12">
        <v>1.52</v>
      </c>
      <c r="I80" s="26" t="s">
        <v>59</v>
      </c>
      <c r="J80" s="12">
        <v>5.95</v>
      </c>
      <c r="K80" s="12">
        <v>0.88</v>
      </c>
      <c r="L80" s="12">
        <v>750000.00749999995</v>
      </c>
      <c r="M80" s="12">
        <v>146.19999999999999</v>
      </c>
      <c r="N80" s="12">
        <v>1096.500010965</v>
      </c>
      <c r="O80" s="36">
        <v>0</v>
      </c>
      <c r="P80" s="36">
        <v>6.3756881238045905E-5</v>
      </c>
    </row>
    <row r="81" spans="2:16" ht="15" x14ac:dyDescent="0.25">
      <c r="B81" s="11" t="s">
        <v>2589</v>
      </c>
      <c r="C81" s="3" t="s">
        <v>2590</v>
      </c>
      <c r="D81" s="3" t="s">
        <v>248</v>
      </c>
      <c r="E81" s="3" t="s">
        <v>336</v>
      </c>
      <c r="F81" s="3" t="s">
        <v>58</v>
      </c>
      <c r="G81" s="3" t="s">
        <v>2591</v>
      </c>
      <c r="H81" s="12">
        <v>2.91</v>
      </c>
      <c r="I81" s="26" t="s">
        <v>59</v>
      </c>
      <c r="J81" s="12">
        <v>5.5</v>
      </c>
      <c r="K81" s="12">
        <v>1.92</v>
      </c>
      <c r="L81" s="12">
        <v>1400000.014</v>
      </c>
      <c r="M81" s="12">
        <v>142.01</v>
      </c>
      <c r="N81" s="12">
        <v>1988.1400198813999</v>
      </c>
      <c r="O81" s="36">
        <v>0</v>
      </c>
      <c r="P81" s="36">
        <v>1.1560201173242916E-4</v>
      </c>
    </row>
    <row r="82" spans="2:16" ht="15" x14ac:dyDescent="0.25">
      <c r="B82" s="11" t="s">
        <v>2592</v>
      </c>
      <c r="C82" s="3" t="s">
        <v>2593</v>
      </c>
      <c r="D82" s="3" t="s">
        <v>248</v>
      </c>
      <c r="E82" s="3" t="s">
        <v>336</v>
      </c>
      <c r="F82" s="3" t="s">
        <v>58</v>
      </c>
      <c r="G82" s="3" t="s">
        <v>2594</v>
      </c>
      <c r="H82" s="12">
        <v>3.0900000000000003</v>
      </c>
      <c r="I82" s="26" t="s">
        <v>59</v>
      </c>
      <c r="J82" s="12">
        <v>5.5</v>
      </c>
      <c r="K82" s="12">
        <v>2.4</v>
      </c>
      <c r="L82" s="12">
        <v>2100000.0209999997</v>
      </c>
      <c r="M82" s="12">
        <v>139.26</v>
      </c>
      <c r="N82" s="12">
        <v>2924.4600292445998</v>
      </c>
      <c r="O82" s="36">
        <v>0</v>
      </c>
      <c r="P82" s="36">
        <v>1.7004509704096282E-4</v>
      </c>
    </row>
    <row r="83" spans="2:16" ht="15" x14ac:dyDescent="0.25">
      <c r="B83" s="11" t="s">
        <v>2595</v>
      </c>
      <c r="C83" s="3" t="s">
        <v>2596</v>
      </c>
      <c r="D83" s="3" t="s">
        <v>243</v>
      </c>
      <c r="E83" s="3" t="s">
        <v>336</v>
      </c>
      <c r="F83" s="3" t="s">
        <v>58</v>
      </c>
      <c r="G83" s="3" t="s">
        <v>2597</v>
      </c>
      <c r="H83" s="12">
        <v>2.0499999999999998</v>
      </c>
      <c r="I83" s="26" t="s">
        <v>59</v>
      </c>
      <c r="J83" s="12">
        <v>6.5</v>
      </c>
      <c r="K83" s="12">
        <v>1.3</v>
      </c>
      <c r="L83" s="12">
        <v>25400000.253999997</v>
      </c>
      <c r="M83" s="12">
        <v>141.83000000000001</v>
      </c>
      <c r="N83" s="12">
        <v>36024.820360248203</v>
      </c>
      <c r="O83" s="36">
        <v>5.8660508669745953E-2</v>
      </c>
      <c r="P83" s="36">
        <v>2.0946923578312642E-3</v>
      </c>
    </row>
    <row r="84" spans="2:16" ht="15" x14ac:dyDescent="0.25">
      <c r="B84" s="11" t="s">
        <v>2598</v>
      </c>
      <c r="C84" s="3" t="s">
        <v>2599</v>
      </c>
      <c r="D84" s="3" t="s">
        <v>243</v>
      </c>
      <c r="E84" s="3" t="s">
        <v>336</v>
      </c>
      <c r="F84" s="3" t="s">
        <v>58</v>
      </c>
      <c r="G84" s="3" t="s">
        <v>2600</v>
      </c>
      <c r="H84" s="12">
        <v>0.81999999999999984</v>
      </c>
      <c r="I84" s="26" t="s">
        <v>59</v>
      </c>
      <c r="J84" s="12">
        <v>6.7</v>
      </c>
      <c r="K84" s="12">
        <v>1.1599999999999999</v>
      </c>
      <c r="L84" s="12">
        <v>1000000.0099999999</v>
      </c>
      <c r="M84" s="12">
        <v>126.82</v>
      </c>
      <c r="N84" s="12">
        <v>1268.2000126819999</v>
      </c>
      <c r="O84" s="36">
        <v>0</v>
      </c>
      <c r="P84" s="36">
        <v>7.3740516904778673E-5</v>
      </c>
    </row>
    <row r="85" spans="2:16" ht="15" x14ac:dyDescent="0.25">
      <c r="B85" s="11" t="s">
        <v>2601</v>
      </c>
      <c r="C85" s="3" t="s">
        <v>2602</v>
      </c>
      <c r="D85" s="3" t="s">
        <v>248</v>
      </c>
      <c r="E85" s="3" t="s">
        <v>336</v>
      </c>
      <c r="F85" s="3" t="s">
        <v>58</v>
      </c>
      <c r="G85" s="3" t="s">
        <v>2603</v>
      </c>
      <c r="H85" s="12">
        <v>5.24</v>
      </c>
      <c r="I85" s="26" t="s">
        <v>59</v>
      </c>
      <c r="J85" s="12">
        <v>6.45</v>
      </c>
      <c r="K85" s="12">
        <v>0.66</v>
      </c>
      <c r="L85" s="12">
        <v>25000000.25</v>
      </c>
      <c r="M85" s="12">
        <v>147.18</v>
      </c>
      <c r="N85" s="12">
        <v>36795.000367950001</v>
      </c>
      <c r="O85" s="36">
        <v>0</v>
      </c>
      <c r="P85" s="36">
        <v>2.1394750981795704E-3</v>
      </c>
    </row>
    <row r="86" spans="2:16" ht="15" x14ac:dyDescent="0.25">
      <c r="B86" s="11" t="s">
        <v>2604</v>
      </c>
      <c r="C86" s="3" t="s">
        <v>2605</v>
      </c>
      <c r="D86" s="3" t="s">
        <v>248</v>
      </c>
      <c r="E86" s="3" t="s">
        <v>336</v>
      </c>
      <c r="F86" s="3" t="s">
        <v>245</v>
      </c>
      <c r="G86" s="3" t="s">
        <v>2401</v>
      </c>
      <c r="H86" s="12">
        <v>0.93</v>
      </c>
      <c r="I86" s="26" t="s">
        <v>59</v>
      </c>
      <c r="J86" s="12">
        <v>5.55</v>
      </c>
      <c r="K86" s="12">
        <v>1.4</v>
      </c>
      <c r="L86" s="12">
        <v>400000.00399999996</v>
      </c>
      <c r="M86" s="12">
        <v>127.5</v>
      </c>
      <c r="N86" s="12">
        <v>510.00000509999995</v>
      </c>
      <c r="O86" s="36">
        <v>0</v>
      </c>
      <c r="P86" s="36">
        <v>2.9654363366532977E-5</v>
      </c>
    </row>
    <row r="87" spans="2:16" ht="15" x14ac:dyDescent="0.25">
      <c r="B87" s="11" t="s">
        <v>2606</v>
      </c>
      <c r="C87" s="3" t="s">
        <v>2607</v>
      </c>
      <c r="D87" s="3" t="s">
        <v>2527</v>
      </c>
      <c r="E87" s="3" t="s">
        <v>211</v>
      </c>
      <c r="F87" s="3" t="s">
        <v>58</v>
      </c>
      <c r="G87" s="3" t="s">
        <v>2416</v>
      </c>
      <c r="H87" s="12">
        <v>0.75</v>
      </c>
      <c r="I87" s="26" t="s">
        <v>59</v>
      </c>
      <c r="J87" s="12">
        <v>6.4</v>
      </c>
      <c r="K87" s="12">
        <v>1.19</v>
      </c>
      <c r="L87" s="12">
        <v>55934.110559341098</v>
      </c>
      <c r="M87" s="12">
        <v>127.88</v>
      </c>
      <c r="N87" s="12">
        <v>71.528540715285388</v>
      </c>
      <c r="O87" s="36">
        <v>8.8183367816872544E-3</v>
      </c>
      <c r="P87" s="36">
        <v>4.1590849337991934E-6</v>
      </c>
    </row>
    <row r="88" spans="2:16" ht="15" x14ac:dyDescent="0.25">
      <c r="B88" s="11" t="s">
        <v>2608</v>
      </c>
      <c r="C88" s="3" t="s">
        <v>2609</v>
      </c>
      <c r="D88" s="3" t="s">
        <v>311</v>
      </c>
      <c r="E88" s="3" t="s">
        <v>211</v>
      </c>
      <c r="F88" s="3" t="s">
        <v>58</v>
      </c>
      <c r="G88" s="3" t="s">
        <v>2610</v>
      </c>
      <c r="H88" s="12">
        <v>0.98</v>
      </c>
      <c r="I88" s="26" t="s">
        <v>59</v>
      </c>
      <c r="J88" s="12">
        <v>5.7</v>
      </c>
      <c r="K88" s="12">
        <v>1.17</v>
      </c>
      <c r="L88" s="12">
        <v>128571.58128571579</v>
      </c>
      <c r="M88" s="12">
        <v>128.12</v>
      </c>
      <c r="N88" s="12">
        <v>164.7259116472591</v>
      </c>
      <c r="O88" s="36">
        <v>2.2499970475074074E-3</v>
      </c>
      <c r="P88" s="36">
        <v>9.5781215510251151E-6</v>
      </c>
    </row>
    <row r="89" spans="2:16" ht="15" x14ac:dyDescent="0.25">
      <c r="B89" s="11" t="s">
        <v>2611</v>
      </c>
      <c r="C89" s="3" t="s">
        <v>2612</v>
      </c>
      <c r="D89" s="3" t="s">
        <v>426</v>
      </c>
      <c r="E89" s="3" t="s">
        <v>211</v>
      </c>
      <c r="F89" s="3" t="s">
        <v>129</v>
      </c>
      <c r="G89" s="3" t="s">
        <v>2613</v>
      </c>
      <c r="H89" s="12">
        <v>0.52</v>
      </c>
      <c r="I89" s="26" t="s">
        <v>59</v>
      </c>
      <c r="J89" s="12">
        <v>4.55</v>
      </c>
      <c r="K89" s="12">
        <v>1.3499999999999999</v>
      </c>
      <c r="L89" s="12">
        <v>2496317.0249631698</v>
      </c>
      <c r="M89" s="12">
        <v>125.52</v>
      </c>
      <c r="N89" s="12">
        <v>3133.3771313337706</v>
      </c>
      <c r="O89" s="36">
        <v>1.5481035813725084E-2</v>
      </c>
      <c r="P89" s="36">
        <v>1.8219275115249675E-4</v>
      </c>
    </row>
    <row r="90" spans="2:16" ht="15" x14ac:dyDescent="0.25">
      <c r="B90" s="11" t="s">
        <v>2614</v>
      </c>
      <c r="C90" s="3" t="s">
        <v>2615</v>
      </c>
      <c r="D90" s="3" t="s">
        <v>426</v>
      </c>
      <c r="E90" s="3" t="s">
        <v>211</v>
      </c>
      <c r="F90" s="3" t="s">
        <v>129</v>
      </c>
      <c r="G90" s="3" t="s">
        <v>2616</v>
      </c>
      <c r="H90" s="12">
        <v>1.01</v>
      </c>
      <c r="I90" s="26" t="s">
        <v>59</v>
      </c>
      <c r="J90" s="12">
        <v>5.35</v>
      </c>
      <c r="K90" s="12">
        <v>1.88</v>
      </c>
      <c r="L90" s="12">
        <v>5700000.057</v>
      </c>
      <c r="M90" s="12">
        <v>123.77</v>
      </c>
      <c r="N90" s="12">
        <v>7054.8900705488995</v>
      </c>
      <c r="O90" s="36">
        <v>1.7538461713846154E-2</v>
      </c>
      <c r="P90" s="36">
        <v>4.1021229719788205E-4</v>
      </c>
    </row>
    <row r="91" spans="2:16" ht="15" x14ac:dyDescent="0.25">
      <c r="B91" s="11" t="s">
        <v>2617</v>
      </c>
      <c r="C91" s="3" t="s">
        <v>2618</v>
      </c>
      <c r="D91" s="3" t="s">
        <v>426</v>
      </c>
      <c r="E91" s="3" t="s">
        <v>211</v>
      </c>
      <c r="F91" s="3" t="s">
        <v>129</v>
      </c>
      <c r="G91" s="3" t="s">
        <v>2619</v>
      </c>
      <c r="H91" s="12">
        <v>0.8600000000000001</v>
      </c>
      <c r="I91" s="26" t="s">
        <v>59</v>
      </c>
      <c r="J91" s="12">
        <v>5</v>
      </c>
      <c r="K91" s="12">
        <v>1.44</v>
      </c>
      <c r="L91" s="12">
        <v>2340912.2734091221</v>
      </c>
      <c r="M91" s="12">
        <v>122.84</v>
      </c>
      <c r="N91" s="12">
        <v>2875.5766387557655</v>
      </c>
      <c r="O91" s="36">
        <v>1.4405613990209981E-2</v>
      </c>
      <c r="P91" s="36">
        <v>1.6720273270831977E-4</v>
      </c>
    </row>
    <row r="92" spans="2:16" ht="15" x14ac:dyDescent="0.25">
      <c r="B92" s="11" t="s">
        <v>2620</v>
      </c>
      <c r="C92" s="3" t="s">
        <v>2621</v>
      </c>
      <c r="D92" s="3" t="s">
        <v>426</v>
      </c>
      <c r="E92" s="3" t="s">
        <v>211</v>
      </c>
      <c r="F92" s="3" t="s">
        <v>245</v>
      </c>
      <c r="G92" s="3" t="s">
        <v>2622</v>
      </c>
      <c r="H92" s="12">
        <v>1.1299999999999999</v>
      </c>
      <c r="I92" s="26" t="s">
        <v>59</v>
      </c>
      <c r="J92" s="12">
        <v>5.6</v>
      </c>
      <c r="K92" s="12">
        <v>2.44</v>
      </c>
      <c r="L92" s="12">
        <v>166672.91166672908</v>
      </c>
      <c r="M92" s="12">
        <v>122.62</v>
      </c>
      <c r="N92" s="12">
        <v>204.37432204374318</v>
      </c>
      <c r="O92" s="36">
        <v>1.8946985660419778E-3</v>
      </c>
      <c r="P92" s="36">
        <v>1.1883510486408016E-5</v>
      </c>
    </row>
    <row r="93" spans="2:16" ht="15" x14ac:dyDescent="0.25">
      <c r="B93" s="11" t="s">
        <v>2623</v>
      </c>
      <c r="C93" s="3" t="s">
        <v>2624</v>
      </c>
      <c r="D93" s="3" t="s">
        <v>311</v>
      </c>
      <c r="E93" s="3" t="s">
        <v>211</v>
      </c>
      <c r="F93" s="3" t="s">
        <v>129</v>
      </c>
      <c r="G93" s="3" t="s">
        <v>2625</v>
      </c>
      <c r="H93" s="12">
        <v>4.4900000000000011</v>
      </c>
      <c r="I93" s="26" t="s">
        <v>59</v>
      </c>
      <c r="J93" s="12">
        <v>6.25</v>
      </c>
      <c r="K93" s="12">
        <v>2.56</v>
      </c>
      <c r="L93" s="12">
        <v>676486.62676486617</v>
      </c>
      <c r="M93" s="12">
        <v>145.38</v>
      </c>
      <c r="N93" s="12">
        <v>983.47625983476246</v>
      </c>
      <c r="O93" s="36">
        <v>1.8078423865416876E-3</v>
      </c>
      <c r="P93" s="36">
        <v>5.7185023685990644E-5</v>
      </c>
    </row>
    <row r="94" spans="2:16" ht="15" x14ac:dyDescent="0.25">
      <c r="B94" s="11" t="s">
        <v>2626</v>
      </c>
      <c r="C94" s="3" t="s">
        <v>2627</v>
      </c>
      <c r="D94" s="3" t="s">
        <v>499</v>
      </c>
      <c r="E94" s="3" t="s">
        <v>211</v>
      </c>
      <c r="F94" s="3" t="s">
        <v>58</v>
      </c>
      <c r="G94" s="3" t="s">
        <v>2594</v>
      </c>
      <c r="H94" s="12">
        <v>0.85</v>
      </c>
      <c r="I94" s="26" t="s">
        <v>59</v>
      </c>
      <c r="J94" s="12">
        <v>5.6</v>
      </c>
      <c r="K94" s="12">
        <v>1.38</v>
      </c>
      <c r="L94" s="12">
        <v>217200.00217199998</v>
      </c>
      <c r="M94" s="12">
        <v>131.76</v>
      </c>
      <c r="N94" s="12">
        <v>286.18272286182719</v>
      </c>
      <c r="O94" s="36">
        <v>1.0860000108599999E-2</v>
      </c>
      <c r="P94" s="36">
        <v>1.6640326211966205E-5</v>
      </c>
    </row>
    <row r="95" spans="2:16" ht="15" x14ac:dyDescent="0.25">
      <c r="B95" s="11" t="s">
        <v>2628</v>
      </c>
      <c r="C95" s="3" t="s">
        <v>2629</v>
      </c>
      <c r="D95" s="3" t="s">
        <v>294</v>
      </c>
      <c r="E95" s="3" t="s">
        <v>211</v>
      </c>
      <c r="F95" s="3" t="s">
        <v>245</v>
      </c>
      <c r="G95" s="3" t="s">
        <v>2286</v>
      </c>
      <c r="H95" s="12">
        <v>6.34</v>
      </c>
      <c r="I95" s="26" t="s">
        <v>59</v>
      </c>
      <c r="J95" s="12">
        <v>4.5</v>
      </c>
      <c r="K95" s="12">
        <v>4.93</v>
      </c>
      <c r="L95" s="12">
        <v>6800000.068</v>
      </c>
      <c r="M95" s="12">
        <v>105.57</v>
      </c>
      <c r="N95" s="12">
        <v>7178.7600717875994</v>
      </c>
      <c r="O95" s="36">
        <v>2.7200000271999997E-2</v>
      </c>
      <c r="P95" s="36">
        <v>4.1741481874731822E-4</v>
      </c>
    </row>
    <row r="96" spans="2:16" ht="15" x14ac:dyDescent="0.25">
      <c r="B96" s="11" t="s">
        <v>2630</v>
      </c>
      <c r="C96" s="3" t="s">
        <v>2631</v>
      </c>
      <c r="D96" s="3" t="s">
        <v>499</v>
      </c>
      <c r="E96" s="3" t="s">
        <v>211</v>
      </c>
      <c r="F96" s="3" t="s">
        <v>58</v>
      </c>
      <c r="G96" s="3" t="s">
        <v>2632</v>
      </c>
      <c r="H96" s="12">
        <v>1.33</v>
      </c>
      <c r="I96" s="26" t="s">
        <v>59</v>
      </c>
      <c r="J96" s="12">
        <v>4.2</v>
      </c>
      <c r="K96" s="12">
        <v>1.6</v>
      </c>
      <c r="L96" s="12">
        <v>1034148.2803414826</v>
      </c>
      <c r="M96" s="12">
        <v>127.1</v>
      </c>
      <c r="N96" s="12">
        <v>1314.4024631440245</v>
      </c>
      <c r="O96" s="36">
        <v>1.5000021471924722E-2</v>
      </c>
      <c r="P96" s="36">
        <v>7.6426995808159215E-5</v>
      </c>
    </row>
    <row r="97" spans="2:16" ht="15" x14ac:dyDescent="0.25">
      <c r="B97" s="11" t="s">
        <v>2633</v>
      </c>
      <c r="C97" s="3" t="s">
        <v>2634</v>
      </c>
      <c r="D97" s="3" t="s">
        <v>469</v>
      </c>
      <c r="E97" s="3" t="s">
        <v>211</v>
      </c>
      <c r="F97" s="3" t="s">
        <v>58</v>
      </c>
      <c r="G97" s="3" t="s">
        <v>2635</v>
      </c>
      <c r="H97" s="12">
        <v>0.6</v>
      </c>
      <c r="I97" s="26" t="s">
        <v>59</v>
      </c>
      <c r="J97" s="12">
        <v>5.5</v>
      </c>
      <c r="K97" s="12">
        <v>1.29</v>
      </c>
      <c r="L97" s="12">
        <v>393000.03393000033</v>
      </c>
      <c r="M97" s="12">
        <v>131.96</v>
      </c>
      <c r="N97" s="12">
        <v>518.60284518602839</v>
      </c>
      <c r="O97" s="36">
        <v>6.5500005655000056E-3</v>
      </c>
      <c r="P97" s="36">
        <v>3.0154582471129342E-5</v>
      </c>
    </row>
    <row r="98" spans="2:16" ht="15" x14ac:dyDescent="0.25">
      <c r="B98" s="11" t="s">
        <v>2636</v>
      </c>
      <c r="C98" s="3" t="s">
        <v>2637</v>
      </c>
      <c r="D98" s="3" t="s">
        <v>248</v>
      </c>
      <c r="E98" s="3" t="s">
        <v>211</v>
      </c>
      <c r="F98" s="3" t="s">
        <v>58</v>
      </c>
      <c r="G98" s="3" t="s">
        <v>2638</v>
      </c>
      <c r="H98" s="12">
        <v>7.02</v>
      </c>
      <c r="I98" s="26" t="s">
        <v>59</v>
      </c>
      <c r="J98" s="12">
        <v>3.3</v>
      </c>
      <c r="K98" s="12">
        <v>3.33</v>
      </c>
      <c r="L98" s="12">
        <v>1000000.0099999999</v>
      </c>
      <c r="M98" s="12">
        <v>111.46</v>
      </c>
      <c r="N98" s="12">
        <v>1114.6000111459998</v>
      </c>
      <c r="O98" s="36">
        <v>0</v>
      </c>
      <c r="P98" s="36">
        <v>6.4809320408505211E-5</v>
      </c>
    </row>
    <row r="99" spans="2:16" ht="15" x14ac:dyDescent="0.25">
      <c r="B99" s="11" t="s">
        <v>2639</v>
      </c>
      <c r="C99" s="3" t="s">
        <v>2640</v>
      </c>
      <c r="D99" s="3" t="s">
        <v>2641</v>
      </c>
      <c r="E99" s="3" t="s">
        <v>474</v>
      </c>
      <c r="F99" s="3" t="s">
        <v>245</v>
      </c>
      <c r="G99" s="3" t="s">
        <v>2642</v>
      </c>
      <c r="H99" s="12">
        <v>0.81</v>
      </c>
      <c r="I99" s="26" t="s">
        <v>59</v>
      </c>
      <c r="J99" s="12">
        <v>6.2</v>
      </c>
      <c r="K99" s="12">
        <v>2.99</v>
      </c>
      <c r="L99" s="12">
        <v>178813.55178813549</v>
      </c>
      <c r="M99" s="12">
        <v>122.01</v>
      </c>
      <c r="N99" s="12">
        <v>218.17041218170411</v>
      </c>
      <c r="O99" s="36">
        <v>7.4540798776746254E-3</v>
      </c>
      <c r="P99" s="36">
        <v>1.2685695321500943E-5</v>
      </c>
    </row>
    <row r="100" spans="2:16" ht="15" x14ac:dyDescent="0.25">
      <c r="B100" s="11" t="s">
        <v>2643</v>
      </c>
      <c r="C100" s="3" t="s">
        <v>2644</v>
      </c>
      <c r="D100" s="3" t="s">
        <v>426</v>
      </c>
      <c r="E100" s="3" t="s">
        <v>474</v>
      </c>
      <c r="F100" s="3" t="s">
        <v>58</v>
      </c>
      <c r="G100" s="3" t="s">
        <v>2645</v>
      </c>
      <c r="H100" s="12">
        <v>0.81</v>
      </c>
      <c r="I100" s="26" t="s">
        <v>59</v>
      </c>
      <c r="J100" s="12">
        <v>5.85</v>
      </c>
      <c r="K100" s="12">
        <v>1.1000000000000001</v>
      </c>
      <c r="L100" s="12">
        <v>422968.27422968269</v>
      </c>
      <c r="M100" s="12">
        <v>128.37</v>
      </c>
      <c r="N100" s="12">
        <v>542.96437542964372</v>
      </c>
      <c r="O100" s="36">
        <v>1.0744317334370215E-2</v>
      </c>
      <c r="P100" s="36">
        <v>3.1571103378550315E-5</v>
      </c>
    </row>
    <row r="101" spans="2:16" ht="15" x14ac:dyDescent="0.25">
      <c r="B101" s="11" t="s">
        <v>2646</v>
      </c>
      <c r="C101" s="3" t="s">
        <v>2647</v>
      </c>
      <c r="D101" s="3" t="s">
        <v>426</v>
      </c>
      <c r="E101" s="3" t="s">
        <v>474</v>
      </c>
      <c r="F101" s="3" t="s">
        <v>58</v>
      </c>
      <c r="G101" s="3" t="s">
        <v>2507</v>
      </c>
      <c r="H101" s="12">
        <v>3.9</v>
      </c>
      <c r="I101" s="26" t="s">
        <v>59</v>
      </c>
      <c r="J101" s="12">
        <v>5</v>
      </c>
      <c r="K101" s="12">
        <v>2.8299999999999996</v>
      </c>
      <c r="L101" s="12">
        <v>1452600.014526</v>
      </c>
      <c r="M101" s="12">
        <v>130.36000000000001</v>
      </c>
      <c r="N101" s="12">
        <v>1893.6093789360934</v>
      </c>
      <c r="O101" s="36">
        <v>3.7531334621221869E-3</v>
      </c>
      <c r="P101" s="36">
        <v>1.1010545105040776E-4</v>
      </c>
    </row>
    <row r="102" spans="2:16" ht="15" x14ac:dyDescent="0.25">
      <c r="B102" s="11" t="s">
        <v>2648</v>
      </c>
      <c r="C102" s="3" t="s">
        <v>2649</v>
      </c>
      <c r="D102" s="3" t="s">
        <v>311</v>
      </c>
      <c r="E102" s="3" t="s">
        <v>474</v>
      </c>
      <c r="F102" s="3" t="s">
        <v>58</v>
      </c>
      <c r="G102" s="3" t="s">
        <v>2650</v>
      </c>
      <c r="H102" s="12">
        <v>0.81</v>
      </c>
      <c r="I102" s="26" t="s">
        <v>59</v>
      </c>
      <c r="J102" s="12">
        <v>6.35</v>
      </c>
      <c r="K102" s="12">
        <v>2.84</v>
      </c>
      <c r="L102" s="12">
        <v>437500.00437499996</v>
      </c>
      <c r="M102" s="12">
        <v>128.07</v>
      </c>
      <c r="N102" s="12">
        <v>560.30625560306248</v>
      </c>
      <c r="O102" s="36">
        <v>1.914660850656455E-2</v>
      </c>
      <c r="P102" s="36">
        <v>3.2579461047136213E-5</v>
      </c>
    </row>
    <row r="103" spans="2:16" ht="15" x14ac:dyDescent="0.25">
      <c r="B103" s="11" t="s">
        <v>2651</v>
      </c>
      <c r="C103" s="3" t="s">
        <v>2652</v>
      </c>
      <c r="D103" s="3" t="s">
        <v>499</v>
      </c>
      <c r="E103" s="3" t="s">
        <v>474</v>
      </c>
      <c r="F103" s="3" t="s">
        <v>58</v>
      </c>
      <c r="G103" s="3" t="s">
        <v>2548</v>
      </c>
      <c r="H103" s="12">
        <v>0.47</v>
      </c>
      <c r="I103" s="26" t="s">
        <v>59</v>
      </c>
      <c r="J103" s="12">
        <v>5.7</v>
      </c>
      <c r="K103" s="12">
        <v>2.38</v>
      </c>
      <c r="L103" s="12">
        <v>364287.81364287809</v>
      </c>
      <c r="M103" s="12">
        <v>123.22</v>
      </c>
      <c r="N103" s="12">
        <v>448.8754444887544</v>
      </c>
      <c r="O103" s="36">
        <v>1.6128382038184681E-2</v>
      </c>
      <c r="P103" s="36">
        <v>2.6100226282494848E-5</v>
      </c>
    </row>
    <row r="104" spans="2:16" ht="15" x14ac:dyDescent="0.25">
      <c r="B104" s="11" t="s">
        <v>2653</v>
      </c>
      <c r="C104" s="3" t="s">
        <v>2654</v>
      </c>
      <c r="D104" s="3" t="s">
        <v>499</v>
      </c>
      <c r="E104" s="3" t="s">
        <v>474</v>
      </c>
      <c r="F104" s="3" t="s">
        <v>245</v>
      </c>
      <c r="G104" s="3" t="s">
        <v>2655</v>
      </c>
      <c r="H104" s="12">
        <v>4.09</v>
      </c>
      <c r="I104" s="26" t="s">
        <v>59</v>
      </c>
      <c r="J104" s="12">
        <v>3.88</v>
      </c>
      <c r="K104" s="12">
        <v>2.67</v>
      </c>
      <c r="L104" s="12">
        <v>450000.00449999998</v>
      </c>
      <c r="M104" s="12">
        <v>115.09</v>
      </c>
      <c r="N104" s="12">
        <v>517.90500517905002</v>
      </c>
      <c r="O104" s="36">
        <v>1.2500000125E-3</v>
      </c>
      <c r="P104" s="36">
        <v>3.0114005998714241E-5</v>
      </c>
    </row>
    <row r="105" spans="2:16" ht="15" x14ac:dyDescent="0.25">
      <c r="B105" s="11" t="s">
        <v>2656</v>
      </c>
      <c r="C105" s="3" t="s">
        <v>2657</v>
      </c>
      <c r="D105" s="3" t="s">
        <v>502</v>
      </c>
      <c r="E105" s="3" t="s">
        <v>474</v>
      </c>
      <c r="F105" s="3" t="s">
        <v>58</v>
      </c>
      <c r="G105" s="3" t="s">
        <v>2658</v>
      </c>
      <c r="H105" s="12">
        <v>0.09</v>
      </c>
      <c r="I105" s="26" t="s">
        <v>59</v>
      </c>
      <c r="J105" s="12">
        <v>5.7</v>
      </c>
      <c r="K105" s="12">
        <v>2.17</v>
      </c>
      <c r="L105" s="12">
        <v>208333.32208333319</v>
      </c>
      <c r="M105" s="12">
        <v>129.61000000000001</v>
      </c>
      <c r="N105" s="12">
        <v>270.02082270020816</v>
      </c>
      <c r="O105" s="36">
        <v>7.3529481323598919E-3</v>
      </c>
      <c r="P105" s="36">
        <v>1.5700579436880772E-5</v>
      </c>
    </row>
    <row r="106" spans="2:16" ht="15" x14ac:dyDescent="0.25">
      <c r="B106" s="11" t="s">
        <v>2659</v>
      </c>
      <c r="C106" s="3" t="s">
        <v>2660</v>
      </c>
      <c r="D106" s="3" t="s">
        <v>248</v>
      </c>
      <c r="E106" s="3" t="s">
        <v>474</v>
      </c>
      <c r="F106" s="3" t="s">
        <v>58</v>
      </c>
      <c r="G106" s="3" t="s">
        <v>2658</v>
      </c>
      <c r="H106" s="12">
        <v>5.21</v>
      </c>
      <c r="I106" s="26" t="s">
        <v>59</v>
      </c>
      <c r="J106" s="12">
        <v>5.75</v>
      </c>
      <c r="K106" s="12">
        <v>3.2400000000000007</v>
      </c>
      <c r="L106" s="12">
        <v>5200000.0520000001</v>
      </c>
      <c r="M106" s="12">
        <v>141.26</v>
      </c>
      <c r="N106" s="12">
        <v>7345.5200734552</v>
      </c>
      <c r="O106" s="36">
        <v>1.1319111998258599E-2</v>
      </c>
      <c r="P106" s="36">
        <v>4.2711121411006928E-4</v>
      </c>
    </row>
    <row r="107" spans="2:16" ht="15" x14ac:dyDescent="0.25">
      <c r="B107" s="11" t="s">
        <v>2661</v>
      </c>
      <c r="C107" s="3" t="s">
        <v>2662</v>
      </c>
      <c r="D107" s="3" t="s">
        <v>426</v>
      </c>
      <c r="E107" s="3" t="s">
        <v>474</v>
      </c>
      <c r="F107" s="3" t="s">
        <v>58</v>
      </c>
      <c r="G107" s="3" t="s">
        <v>2663</v>
      </c>
      <c r="H107" s="12">
        <v>3.47</v>
      </c>
      <c r="I107" s="26" t="s">
        <v>59</v>
      </c>
      <c r="J107" s="12">
        <v>5.35</v>
      </c>
      <c r="K107" s="12">
        <v>3.12</v>
      </c>
      <c r="L107" s="12">
        <v>3891000.0389099997</v>
      </c>
      <c r="M107" s="12">
        <v>128.30000000000001</v>
      </c>
      <c r="N107" s="12">
        <v>4992.1530499215296</v>
      </c>
      <c r="O107" s="36">
        <v>6.531491120674594E-3</v>
      </c>
      <c r="P107" s="36">
        <v>2.9027278243789746E-4</v>
      </c>
    </row>
    <row r="108" spans="2:16" ht="15" x14ac:dyDescent="0.25">
      <c r="B108" s="11" t="s">
        <v>2664</v>
      </c>
      <c r="C108" s="3" t="s">
        <v>2665</v>
      </c>
      <c r="D108" s="3" t="s">
        <v>311</v>
      </c>
      <c r="E108" s="3" t="s">
        <v>474</v>
      </c>
      <c r="F108" s="3" t="s">
        <v>58</v>
      </c>
      <c r="G108" s="3" t="s">
        <v>2666</v>
      </c>
      <c r="H108" s="12">
        <v>0.5</v>
      </c>
      <c r="I108" s="26" t="s">
        <v>59</v>
      </c>
      <c r="J108" s="12">
        <v>7.5</v>
      </c>
      <c r="K108" s="12">
        <v>2.06</v>
      </c>
      <c r="L108" s="12">
        <v>2250000.0225</v>
      </c>
      <c r="M108" s="12">
        <v>123.69</v>
      </c>
      <c r="N108" s="12">
        <v>2783.0250278302497</v>
      </c>
      <c r="O108" s="36">
        <v>7.5000000749999999E-3</v>
      </c>
      <c r="P108" s="36">
        <v>1.6182124432969694E-4</v>
      </c>
    </row>
    <row r="109" spans="2:16" ht="15" x14ac:dyDescent="0.25">
      <c r="B109" s="11" t="s">
        <v>2667</v>
      </c>
      <c r="C109" s="3" t="s">
        <v>2668</v>
      </c>
      <c r="D109" s="3" t="s">
        <v>248</v>
      </c>
      <c r="E109" s="3" t="s">
        <v>474</v>
      </c>
      <c r="F109" s="3" t="s">
        <v>58</v>
      </c>
      <c r="G109" s="3" t="s">
        <v>2669</v>
      </c>
      <c r="H109" s="12">
        <v>3.9400000000000004</v>
      </c>
      <c r="I109" s="26" t="s">
        <v>59</v>
      </c>
      <c r="J109" s="12">
        <v>6.9</v>
      </c>
      <c r="K109" s="12">
        <v>3.32</v>
      </c>
      <c r="L109" s="12">
        <v>900000.00899999996</v>
      </c>
      <c r="M109" s="12">
        <v>145.96</v>
      </c>
      <c r="N109" s="12">
        <v>1313.6400131363998</v>
      </c>
      <c r="O109" s="36">
        <v>0</v>
      </c>
      <c r="P109" s="36">
        <v>7.6382662534926228E-5</v>
      </c>
    </row>
    <row r="110" spans="2:16" ht="15" x14ac:dyDescent="0.25">
      <c r="B110" s="11" t="s">
        <v>2670</v>
      </c>
      <c r="C110" s="3" t="s">
        <v>2671</v>
      </c>
      <c r="D110" s="3" t="s">
        <v>523</v>
      </c>
      <c r="E110" s="3" t="s">
        <v>474</v>
      </c>
      <c r="F110" s="3" t="s">
        <v>58</v>
      </c>
      <c r="G110" s="3" t="s">
        <v>2515</v>
      </c>
      <c r="H110" s="12">
        <v>0.97</v>
      </c>
      <c r="I110" s="26" t="s">
        <v>59</v>
      </c>
      <c r="J110" s="12">
        <v>5.65</v>
      </c>
      <c r="K110" s="12">
        <v>2.13</v>
      </c>
      <c r="L110" s="12">
        <v>200000.17200000168</v>
      </c>
      <c r="M110" s="12">
        <v>126.9</v>
      </c>
      <c r="N110" s="12">
        <v>253.80021253800209</v>
      </c>
      <c r="O110" s="36">
        <v>0</v>
      </c>
      <c r="P110" s="36">
        <v>1.4757418921259562E-5</v>
      </c>
    </row>
    <row r="111" spans="2:16" ht="15" x14ac:dyDescent="0.25">
      <c r="B111" s="11" t="s">
        <v>2672</v>
      </c>
      <c r="C111" s="3" t="s">
        <v>2673</v>
      </c>
      <c r="D111" s="3" t="s">
        <v>426</v>
      </c>
      <c r="E111" s="3" t="s">
        <v>550</v>
      </c>
      <c r="F111" s="3" t="s">
        <v>58</v>
      </c>
      <c r="G111" s="3" t="s">
        <v>2674</v>
      </c>
      <c r="H111" s="12">
        <v>5.34</v>
      </c>
      <c r="I111" s="26" t="s">
        <v>59</v>
      </c>
      <c r="J111" s="12">
        <v>4.9000000000000004</v>
      </c>
      <c r="K111" s="12">
        <v>6.19</v>
      </c>
      <c r="L111" s="12">
        <v>15000000.149999999</v>
      </c>
      <c r="M111" s="12">
        <v>116.81</v>
      </c>
      <c r="N111" s="12">
        <v>17521.500175214998</v>
      </c>
      <c r="O111" s="36">
        <v>8.3358387993280186E-3</v>
      </c>
      <c r="P111" s="36">
        <v>1.0188018190719756E-3</v>
      </c>
    </row>
    <row r="112" spans="2:16" ht="15" x14ac:dyDescent="0.25">
      <c r="B112" s="11" t="s">
        <v>2675</v>
      </c>
      <c r="C112" s="3" t="s">
        <v>2676</v>
      </c>
      <c r="D112" s="3" t="s">
        <v>426</v>
      </c>
      <c r="E112" s="3" t="s">
        <v>550</v>
      </c>
      <c r="F112" s="3" t="s">
        <v>58</v>
      </c>
      <c r="G112" s="3" t="s">
        <v>2677</v>
      </c>
      <c r="H112" s="12">
        <v>0.96</v>
      </c>
      <c r="I112" s="26" t="s">
        <v>59</v>
      </c>
      <c r="J112" s="12">
        <v>5.7</v>
      </c>
      <c r="K112" s="12">
        <v>2.31</v>
      </c>
      <c r="L112" s="12">
        <v>200024.98200024979</v>
      </c>
      <c r="M112" s="12">
        <v>126.79</v>
      </c>
      <c r="N112" s="12">
        <v>253.61167253611669</v>
      </c>
      <c r="O112" s="36">
        <v>4.1251205209725007E-3</v>
      </c>
      <c r="P112" s="36">
        <v>1.4746456110143629E-5</v>
      </c>
    </row>
    <row r="113" spans="2:16" ht="15" x14ac:dyDescent="0.25">
      <c r="B113" s="11" t="s">
        <v>2678</v>
      </c>
      <c r="C113" s="3" t="s">
        <v>2679</v>
      </c>
      <c r="D113" s="3" t="s">
        <v>311</v>
      </c>
      <c r="E113" s="3" t="s">
        <v>550</v>
      </c>
      <c r="F113" s="3" t="s">
        <v>129</v>
      </c>
      <c r="G113" s="3" t="s">
        <v>2680</v>
      </c>
      <c r="H113" s="12">
        <v>3.44</v>
      </c>
      <c r="I113" s="26" t="s">
        <v>59</v>
      </c>
      <c r="J113" s="12">
        <v>6.45</v>
      </c>
      <c r="K113" s="12">
        <v>6.73</v>
      </c>
      <c r="L113" s="12">
        <v>289773.42289773416</v>
      </c>
      <c r="M113" s="12">
        <v>124.43</v>
      </c>
      <c r="N113" s="12">
        <v>360.5650736056507</v>
      </c>
      <c r="O113" s="36">
        <v>7.3409063330957098E-4</v>
      </c>
      <c r="P113" s="36">
        <v>2.0965348241292939E-5</v>
      </c>
    </row>
    <row r="114" spans="2:16" ht="15" x14ac:dyDescent="0.25">
      <c r="B114" s="11" t="s">
        <v>2681</v>
      </c>
      <c r="C114" s="3" t="s">
        <v>2682</v>
      </c>
      <c r="D114" s="3" t="s">
        <v>1330</v>
      </c>
      <c r="E114" s="3" t="s">
        <v>550</v>
      </c>
      <c r="F114" s="3" t="s">
        <v>129</v>
      </c>
      <c r="G114" s="3" t="s">
        <v>2683</v>
      </c>
      <c r="H114" s="12">
        <v>4.66</v>
      </c>
      <c r="I114" s="26" t="s">
        <v>59</v>
      </c>
      <c r="J114" s="12">
        <v>6.45</v>
      </c>
      <c r="K114" s="12">
        <v>4.12</v>
      </c>
      <c r="L114" s="12">
        <v>689172.81689172809</v>
      </c>
      <c r="M114" s="12">
        <v>137.74</v>
      </c>
      <c r="N114" s="12">
        <v>949.26663949266629</v>
      </c>
      <c r="O114" s="36">
        <v>5.3013293607056006E-2</v>
      </c>
      <c r="P114" s="36">
        <v>5.5195877603420032E-5</v>
      </c>
    </row>
    <row r="115" spans="2:16" ht="15" x14ac:dyDescent="0.25">
      <c r="B115" s="11" t="s">
        <v>2684</v>
      </c>
      <c r="C115" s="3" t="s">
        <v>2685</v>
      </c>
      <c r="D115" s="3" t="s">
        <v>499</v>
      </c>
      <c r="E115" s="3" t="s">
        <v>550</v>
      </c>
      <c r="F115" s="3" t="s">
        <v>58</v>
      </c>
      <c r="G115" s="3" t="s">
        <v>2686</v>
      </c>
      <c r="H115" s="12">
        <v>3.4699999999999998</v>
      </c>
      <c r="I115" s="26" t="s">
        <v>59</v>
      </c>
      <c r="J115" s="12">
        <v>5.85</v>
      </c>
      <c r="K115" s="12">
        <v>4.7</v>
      </c>
      <c r="L115" s="12">
        <v>10932375.109323749</v>
      </c>
      <c r="M115" s="12">
        <v>109.64</v>
      </c>
      <c r="N115" s="12">
        <v>11986.256069862558</v>
      </c>
      <c r="O115" s="36">
        <v>1.8959382744683083E-2</v>
      </c>
      <c r="P115" s="36">
        <v>6.969505673442509E-4</v>
      </c>
    </row>
    <row r="116" spans="2:16" ht="15" x14ac:dyDescent="0.25">
      <c r="B116" s="11" t="s">
        <v>2687</v>
      </c>
      <c r="C116" s="3" t="s">
        <v>2688</v>
      </c>
      <c r="D116" s="3" t="s">
        <v>499</v>
      </c>
      <c r="E116" s="3" t="s">
        <v>550</v>
      </c>
      <c r="F116" s="3" t="s">
        <v>58</v>
      </c>
      <c r="G116" s="3" t="s">
        <v>2689</v>
      </c>
      <c r="H116" s="12">
        <v>2.4500000000000002</v>
      </c>
      <c r="I116" s="26" t="s">
        <v>59</v>
      </c>
      <c r="J116" s="12">
        <v>8.4</v>
      </c>
      <c r="K116" s="12">
        <v>3.25</v>
      </c>
      <c r="L116" s="12">
        <v>13870000.138699999</v>
      </c>
      <c r="M116" s="12">
        <v>138.09</v>
      </c>
      <c r="N116" s="12">
        <v>19153.083191530826</v>
      </c>
      <c r="O116" s="36">
        <v>2.9421248077543122E-2</v>
      </c>
      <c r="P116" s="36">
        <v>1.1136715350418931E-3</v>
      </c>
    </row>
    <row r="117" spans="2:16" ht="15" x14ac:dyDescent="0.25">
      <c r="B117" s="11" t="s">
        <v>2690</v>
      </c>
      <c r="C117" s="3" t="s">
        <v>2691</v>
      </c>
      <c r="D117" s="3" t="s">
        <v>311</v>
      </c>
      <c r="E117" s="3" t="s">
        <v>550</v>
      </c>
      <c r="F117" s="3" t="s">
        <v>129</v>
      </c>
      <c r="G117" s="3" t="s">
        <v>2692</v>
      </c>
      <c r="H117" s="12">
        <v>1.46</v>
      </c>
      <c r="I117" s="26" t="s">
        <v>59</v>
      </c>
      <c r="J117" s="12">
        <v>5.7</v>
      </c>
      <c r="K117" s="12">
        <v>3.68</v>
      </c>
      <c r="L117" s="12">
        <v>250000.00249999997</v>
      </c>
      <c r="M117" s="12">
        <v>136.38999999999999</v>
      </c>
      <c r="N117" s="12">
        <v>340.97500340975</v>
      </c>
      <c r="O117" s="36">
        <v>0</v>
      </c>
      <c r="P117" s="36">
        <v>1.98262677429482E-5</v>
      </c>
    </row>
    <row r="118" spans="2:16" ht="15" x14ac:dyDescent="0.25">
      <c r="B118" s="11" t="s">
        <v>2693</v>
      </c>
      <c r="C118" s="3" t="s">
        <v>2694</v>
      </c>
      <c r="D118" s="3" t="s">
        <v>311</v>
      </c>
      <c r="E118" s="3" t="s">
        <v>603</v>
      </c>
      <c r="F118" s="3" t="s">
        <v>58</v>
      </c>
      <c r="G118" s="3" t="s">
        <v>2695</v>
      </c>
      <c r="H118" s="12">
        <v>0.81</v>
      </c>
      <c r="I118" s="26" t="s">
        <v>59</v>
      </c>
      <c r="J118" s="12">
        <v>6.3</v>
      </c>
      <c r="K118" s="12">
        <v>3.36</v>
      </c>
      <c r="L118" s="12">
        <v>755555.90755555895</v>
      </c>
      <c r="M118" s="12">
        <v>126.62</v>
      </c>
      <c r="N118" s="12">
        <v>956.68488956684882</v>
      </c>
      <c r="O118" s="36">
        <v>8.7238633982594637E-3</v>
      </c>
      <c r="P118" s="36">
        <v>5.5627217762329417E-5</v>
      </c>
    </row>
    <row r="119" spans="2:16" ht="15" x14ac:dyDescent="0.25">
      <c r="B119" s="11" t="s">
        <v>2696</v>
      </c>
      <c r="C119" s="3" t="s">
        <v>2697</v>
      </c>
      <c r="D119" s="3" t="s">
        <v>446</v>
      </c>
      <c r="E119" s="3" t="s">
        <v>603</v>
      </c>
      <c r="F119" s="3" t="s">
        <v>58</v>
      </c>
      <c r="G119" s="3" t="s">
        <v>2698</v>
      </c>
      <c r="H119" s="12">
        <v>0.61</v>
      </c>
      <c r="I119" s="26" t="s">
        <v>59</v>
      </c>
      <c r="J119" s="12">
        <v>5.35</v>
      </c>
      <c r="K119" s="12">
        <v>5.71</v>
      </c>
      <c r="L119" s="12">
        <v>340740.56340740557</v>
      </c>
      <c r="M119" s="12">
        <v>121.21</v>
      </c>
      <c r="N119" s="12">
        <v>413.01163413011625</v>
      </c>
      <c r="O119" s="36">
        <v>1.4361696818877424E-2</v>
      </c>
      <c r="P119" s="36">
        <v>2.4014895981615829E-5</v>
      </c>
    </row>
    <row r="120" spans="2:16" ht="15" x14ac:dyDescent="0.25">
      <c r="B120" s="11" t="s">
        <v>2699</v>
      </c>
      <c r="C120" s="3" t="s">
        <v>2700</v>
      </c>
      <c r="D120" s="3" t="s">
        <v>446</v>
      </c>
      <c r="E120" s="3" t="s">
        <v>603</v>
      </c>
      <c r="F120" s="3" t="s">
        <v>58</v>
      </c>
      <c r="G120" s="3" t="s">
        <v>2701</v>
      </c>
      <c r="H120" s="12">
        <v>0.25</v>
      </c>
      <c r="I120" s="26" t="s">
        <v>59</v>
      </c>
      <c r="J120" s="12">
        <v>5.5</v>
      </c>
      <c r="K120" s="12">
        <v>6.2499999999999991</v>
      </c>
      <c r="L120" s="12">
        <v>18518.420185184197</v>
      </c>
      <c r="M120" s="12">
        <v>122.91</v>
      </c>
      <c r="N120" s="12">
        <v>22.760990227609902</v>
      </c>
      <c r="O120" s="36">
        <v>5.3463953329678678E-4</v>
      </c>
      <c r="P120" s="36">
        <v>1.3234562118471049E-6</v>
      </c>
    </row>
    <row r="121" spans="2:16" ht="15" x14ac:dyDescent="0.25">
      <c r="B121" s="11" t="s">
        <v>2702</v>
      </c>
      <c r="C121" s="3" t="s">
        <v>2703</v>
      </c>
      <c r="D121" s="3" t="s">
        <v>446</v>
      </c>
      <c r="E121" s="3" t="s">
        <v>603</v>
      </c>
      <c r="F121" s="3" t="s">
        <v>58</v>
      </c>
      <c r="G121" s="3" t="s">
        <v>2704</v>
      </c>
      <c r="H121" s="12">
        <v>2.87</v>
      </c>
      <c r="I121" s="26" t="s">
        <v>59</v>
      </c>
      <c r="J121" s="12">
        <v>5.7</v>
      </c>
      <c r="K121" s="12">
        <v>6.46</v>
      </c>
      <c r="L121" s="12">
        <v>2034883.7303488369</v>
      </c>
      <c r="M121" s="12">
        <v>123.5</v>
      </c>
      <c r="N121" s="12">
        <v>2513.0814051308134</v>
      </c>
      <c r="O121" s="36">
        <v>2.7256011611280183E-2</v>
      </c>
      <c r="P121" s="36">
        <v>1.4612515374938851E-4</v>
      </c>
    </row>
    <row r="122" spans="2:16" ht="15" x14ac:dyDescent="0.25">
      <c r="B122" s="11" t="s">
        <v>2705</v>
      </c>
      <c r="C122" s="3" t="s">
        <v>2706</v>
      </c>
      <c r="D122" s="3" t="s">
        <v>311</v>
      </c>
      <c r="E122" s="3" t="s">
        <v>603</v>
      </c>
      <c r="F122" s="3" t="s">
        <v>129</v>
      </c>
      <c r="G122" s="3" t="s">
        <v>2707</v>
      </c>
      <c r="H122" s="12">
        <v>2.79</v>
      </c>
      <c r="I122" s="26" t="s">
        <v>59</v>
      </c>
      <c r="J122" s="12">
        <v>6.5</v>
      </c>
      <c r="K122" s="12">
        <v>3.33</v>
      </c>
      <c r="L122" s="12">
        <v>2250000.0225</v>
      </c>
      <c r="M122" s="12">
        <v>127.57</v>
      </c>
      <c r="N122" s="12">
        <v>2870.3250287032502</v>
      </c>
      <c r="O122" s="36">
        <v>1.1056809999778863E-2</v>
      </c>
      <c r="P122" s="36">
        <v>1.6689737358832114E-4</v>
      </c>
    </row>
    <row r="123" spans="2:16" ht="15" x14ac:dyDescent="0.25">
      <c r="B123" s="11" t="s">
        <v>2708</v>
      </c>
      <c r="C123" s="3" t="s">
        <v>2709</v>
      </c>
      <c r="D123" s="3" t="s">
        <v>311</v>
      </c>
      <c r="E123" s="3" t="s">
        <v>603</v>
      </c>
      <c r="F123" s="3" t="s">
        <v>58</v>
      </c>
      <c r="G123" s="3" t="s">
        <v>2710</v>
      </c>
      <c r="H123" s="12">
        <v>1.0900000000000001</v>
      </c>
      <c r="I123" s="26" t="s">
        <v>59</v>
      </c>
      <c r="J123" s="12">
        <v>7.3</v>
      </c>
      <c r="K123" s="12">
        <v>3.55</v>
      </c>
      <c r="L123" s="12">
        <v>1400000.014</v>
      </c>
      <c r="M123" s="12">
        <v>124.67</v>
      </c>
      <c r="N123" s="12">
        <v>1745.3800174538001</v>
      </c>
      <c r="O123" s="36">
        <v>1.2444444568888888E-2</v>
      </c>
      <c r="P123" s="36">
        <v>1.0148653476995949E-4</v>
      </c>
    </row>
    <row r="124" spans="2:16" ht="15" x14ac:dyDescent="0.25">
      <c r="B124" s="11" t="s">
        <v>2711</v>
      </c>
      <c r="C124" s="3" t="s">
        <v>2712</v>
      </c>
      <c r="D124" s="3" t="s">
        <v>469</v>
      </c>
      <c r="E124" s="3" t="s">
        <v>603</v>
      </c>
      <c r="F124" s="3" t="s">
        <v>129</v>
      </c>
      <c r="G124" s="3" t="s">
        <v>2713</v>
      </c>
      <c r="H124" s="12">
        <v>1.05</v>
      </c>
      <c r="I124" s="26" t="s">
        <v>59</v>
      </c>
      <c r="J124" s="12">
        <v>5.9</v>
      </c>
      <c r="K124" s="12">
        <v>2.4500000000000002</v>
      </c>
      <c r="L124" s="12">
        <v>160926.68160926679</v>
      </c>
      <c r="M124" s="12">
        <v>128.54</v>
      </c>
      <c r="N124" s="12">
        <v>206.85515206855149</v>
      </c>
      <c r="O124" s="36">
        <v>8.0463340804633394E-4</v>
      </c>
      <c r="P124" s="36">
        <v>1.2027760357526831E-5</v>
      </c>
    </row>
    <row r="125" spans="2:16" ht="15" x14ac:dyDescent="0.25">
      <c r="B125" s="11" t="s">
        <v>2714</v>
      </c>
      <c r="C125" s="3" t="s">
        <v>2715</v>
      </c>
      <c r="D125" s="3" t="s">
        <v>311</v>
      </c>
      <c r="E125" s="3" t="s">
        <v>628</v>
      </c>
      <c r="F125" s="3" t="s">
        <v>129</v>
      </c>
      <c r="G125" s="3" t="s">
        <v>2716</v>
      </c>
      <c r="H125" s="12">
        <v>3.16</v>
      </c>
      <c r="I125" s="26" t="s">
        <v>59</v>
      </c>
      <c r="J125" s="12">
        <v>6.5039999999999996</v>
      </c>
      <c r="K125" s="12">
        <v>5.39</v>
      </c>
      <c r="L125" s="12">
        <v>3341037.1634103712</v>
      </c>
      <c r="M125" s="12">
        <v>120.8</v>
      </c>
      <c r="N125" s="12">
        <v>4035.9728903597284</v>
      </c>
      <c r="O125" s="36">
        <v>6.8867067862180675E-3</v>
      </c>
      <c r="P125" s="36">
        <v>2.3467491261051313E-4</v>
      </c>
    </row>
    <row r="126" spans="2:16" ht="15" x14ac:dyDescent="0.25">
      <c r="B126" s="11" t="s">
        <v>2717</v>
      </c>
      <c r="C126" s="3" t="s">
        <v>2718</v>
      </c>
      <c r="D126" s="3" t="s">
        <v>426</v>
      </c>
      <c r="E126" s="3" t="s">
        <v>628</v>
      </c>
      <c r="F126" s="3" t="s">
        <v>58</v>
      </c>
      <c r="G126" s="3" t="s">
        <v>2719</v>
      </c>
      <c r="H126" s="12">
        <v>1.23</v>
      </c>
      <c r="I126" s="26" t="s">
        <v>59</v>
      </c>
      <c r="J126" s="12">
        <v>5.5</v>
      </c>
      <c r="K126" s="12">
        <v>7.24</v>
      </c>
      <c r="L126" s="12">
        <v>300000.00299999997</v>
      </c>
      <c r="M126" s="12">
        <v>125.08</v>
      </c>
      <c r="N126" s="12">
        <v>375.24000375240001</v>
      </c>
      <c r="O126" s="36">
        <v>6.5878757394890446E-3</v>
      </c>
      <c r="P126" s="36">
        <v>2.1818633940505562E-5</v>
      </c>
    </row>
    <row r="127" spans="2:16" ht="15" x14ac:dyDescent="0.25">
      <c r="B127" s="11" t="s">
        <v>2720</v>
      </c>
      <c r="C127" s="3" t="s">
        <v>2721</v>
      </c>
      <c r="D127" s="3" t="s">
        <v>311</v>
      </c>
      <c r="E127" s="3" t="s">
        <v>650</v>
      </c>
      <c r="F127" s="3" t="s">
        <v>58</v>
      </c>
      <c r="G127" s="3" t="s">
        <v>2722</v>
      </c>
      <c r="H127" s="12">
        <v>2.75</v>
      </c>
      <c r="I127" s="26" t="s">
        <v>59</v>
      </c>
      <c r="J127" s="12">
        <v>5.6</v>
      </c>
      <c r="K127" s="12">
        <v>10.47</v>
      </c>
      <c r="L127" s="12">
        <v>1105000.0110499999</v>
      </c>
      <c r="M127" s="12">
        <v>104.34</v>
      </c>
      <c r="N127" s="12">
        <v>1152.9570115295701</v>
      </c>
      <c r="O127" s="36">
        <v>1.5091185325462643E-2</v>
      </c>
      <c r="P127" s="36">
        <v>6.7039619262721119E-5</v>
      </c>
    </row>
    <row r="128" spans="2:16" ht="15" x14ac:dyDescent="0.25">
      <c r="B128" s="11" t="s">
        <v>2723</v>
      </c>
      <c r="C128" s="3" t="s">
        <v>2724</v>
      </c>
      <c r="D128" s="3" t="s">
        <v>1467</v>
      </c>
      <c r="E128" s="3" t="s">
        <v>661</v>
      </c>
      <c r="F128" s="3" t="s">
        <v>129</v>
      </c>
      <c r="G128" s="3" t="s">
        <v>2725</v>
      </c>
      <c r="H128" s="12">
        <v>1.83</v>
      </c>
      <c r="I128" s="26" t="s">
        <v>59</v>
      </c>
      <c r="J128" s="12">
        <v>5.8</v>
      </c>
      <c r="K128" s="12">
        <v>8.98</v>
      </c>
      <c r="L128" s="12">
        <v>3269684.9126968486</v>
      </c>
      <c r="M128" s="12">
        <v>115.78</v>
      </c>
      <c r="N128" s="12">
        <v>3785.6411878564113</v>
      </c>
      <c r="O128" s="36">
        <v>7.7702409697584197E-3</v>
      </c>
      <c r="P128" s="36">
        <v>2.2011917301450936E-4</v>
      </c>
    </row>
    <row r="129" spans="2:16" ht="15" x14ac:dyDescent="0.25">
      <c r="B129" s="11" t="s">
        <v>2726</v>
      </c>
      <c r="C129" s="3" t="s">
        <v>2727</v>
      </c>
      <c r="D129" s="3" t="s">
        <v>426</v>
      </c>
      <c r="E129" s="3" t="s">
        <v>661</v>
      </c>
      <c r="F129" s="3" t="s">
        <v>129</v>
      </c>
      <c r="G129" s="3" t="s">
        <v>2728</v>
      </c>
      <c r="H129" s="12">
        <v>1.4899999999999998</v>
      </c>
      <c r="I129" s="26" t="s">
        <v>59</v>
      </c>
      <c r="J129" s="12">
        <v>4.7</v>
      </c>
      <c r="K129" s="12">
        <v>11.26</v>
      </c>
      <c r="L129" s="12">
        <v>849992.67849992658</v>
      </c>
      <c r="M129" s="12">
        <v>114.36</v>
      </c>
      <c r="N129" s="12">
        <v>972.05162972051619</v>
      </c>
      <c r="O129" s="36">
        <v>1.7000125572007686E-2</v>
      </c>
      <c r="P129" s="36">
        <v>5.6520729314719681E-5</v>
      </c>
    </row>
    <row r="130" spans="2:16" ht="15" x14ac:dyDescent="0.25">
      <c r="B130" s="11" t="s">
        <v>2729</v>
      </c>
      <c r="C130" s="3" t="s">
        <v>2730</v>
      </c>
      <c r="D130" s="3" t="s">
        <v>2527</v>
      </c>
      <c r="E130" s="3" t="s">
        <v>2731</v>
      </c>
      <c r="F130" s="3" t="s">
        <v>129</v>
      </c>
      <c r="G130" s="3" t="s">
        <v>2732</v>
      </c>
      <c r="H130" s="12">
        <v>5.55</v>
      </c>
      <c r="I130" s="26" t="s">
        <v>59</v>
      </c>
      <c r="J130" s="12">
        <v>5.4</v>
      </c>
      <c r="K130" s="12">
        <v>17.61</v>
      </c>
      <c r="L130" s="12">
        <v>9322000.0932199992</v>
      </c>
      <c r="M130" s="12">
        <v>73.45</v>
      </c>
      <c r="N130" s="12">
        <v>6847.0090684700899</v>
      </c>
      <c r="O130" s="36">
        <v>0</v>
      </c>
      <c r="P130" s="36">
        <v>3.9812488796063061E-4</v>
      </c>
    </row>
    <row r="131" spans="2:16" ht="15" x14ac:dyDescent="0.25">
      <c r="B131" s="11" t="s">
        <v>2733</v>
      </c>
      <c r="C131" s="3" t="s">
        <v>2734</v>
      </c>
      <c r="D131" s="3" t="s">
        <v>2527</v>
      </c>
      <c r="E131" s="3" t="s">
        <v>2731</v>
      </c>
      <c r="F131" s="3" t="s">
        <v>129</v>
      </c>
      <c r="G131" s="3" t="s">
        <v>2735</v>
      </c>
      <c r="H131" s="12">
        <v>5.49</v>
      </c>
      <c r="I131" s="26" t="s">
        <v>59</v>
      </c>
      <c r="J131" s="12">
        <v>5.45</v>
      </c>
      <c r="K131" s="12">
        <v>16.579999999999998</v>
      </c>
      <c r="L131" s="12">
        <v>2600000.0260000001</v>
      </c>
      <c r="M131" s="12">
        <v>72.69</v>
      </c>
      <c r="N131" s="12">
        <v>1889.9400188993998</v>
      </c>
      <c r="O131" s="36">
        <v>0</v>
      </c>
      <c r="P131" s="36">
        <v>1.098920931391085E-4</v>
      </c>
    </row>
    <row r="132" spans="2:16" ht="15" x14ac:dyDescent="0.25">
      <c r="B132" s="11" t="s">
        <v>2736</v>
      </c>
      <c r="C132" s="3" t="s">
        <v>2737</v>
      </c>
      <c r="D132" s="3" t="s">
        <v>426</v>
      </c>
      <c r="E132" s="3" t="s">
        <v>2738</v>
      </c>
      <c r="F132" s="3" t="s">
        <v>129</v>
      </c>
      <c r="G132" s="3" t="s">
        <v>2739</v>
      </c>
      <c r="H132" s="12">
        <v>1.42</v>
      </c>
      <c r="I132" s="26" t="s">
        <v>59</v>
      </c>
      <c r="J132" s="12">
        <v>6.55</v>
      </c>
      <c r="K132" s="12">
        <v>50</v>
      </c>
      <c r="L132" s="12">
        <v>111111.1411111114</v>
      </c>
      <c r="M132" s="12">
        <v>12.56</v>
      </c>
      <c r="N132" s="12">
        <v>13.955560139555601</v>
      </c>
      <c r="O132" s="36">
        <v>0</v>
      </c>
      <c r="P132" s="36">
        <v>8.1145734749696667E-7</v>
      </c>
    </row>
    <row r="133" spans="2:16" ht="15" x14ac:dyDescent="0.25">
      <c r="B133" s="11" t="s">
        <v>2740</v>
      </c>
      <c r="C133" s="3" t="s">
        <v>2741</v>
      </c>
      <c r="D133" s="3" t="s">
        <v>426</v>
      </c>
      <c r="E133" s="3" t="s">
        <v>698</v>
      </c>
      <c r="F133" s="3" t="s">
        <v>129</v>
      </c>
      <c r="G133" s="3" t="s">
        <v>2742</v>
      </c>
      <c r="H133" s="12">
        <v>1.36</v>
      </c>
      <c r="I133" s="26" t="s">
        <v>59</v>
      </c>
      <c r="J133" s="12">
        <v>5.7</v>
      </c>
      <c r="K133" s="12">
        <v>50</v>
      </c>
      <c r="L133" s="12">
        <v>1436663.824366638</v>
      </c>
      <c r="M133" s="12">
        <v>12.43</v>
      </c>
      <c r="N133" s="12">
        <v>178.57731178577308</v>
      </c>
      <c r="O133" s="36">
        <v>0</v>
      </c>
      <c r="P133" s="36">
        <v>1.0383522430898046E-5</v>
      </c>
    </row>
    <row r="134" spans="2:16" ht="15" x14ac:dyDescent="0.25">
      <c r="B134" s="11" t="s">
        <v>2743</v>
      </c>
      <c r="C134" s="3" t="s">
        <v>2744</v>
      </c>
      <c r="D134" s="3" t="s">
        <v>426</v>
      </c>
      <c r="E134" s="3" t="s">
        <v>98</v>
      </c>
      <c r="F134" s="3" t="s">
        <v>99</v>
      </c>
      <c r="G134" s="3" t="s">
        <v>2745</v>
      </c>
      <c r="H134" s="12">
        <v>0</v>
      </c>
      <c r="I134" s="26" t="s">
        <v>59</v>
      </c>
      <c r="J134" s="12">
        <v>4.5</v>
      </c>
      <c r="K134" s="12">
        <v>0</v>
      </c>
      <c r="L134" s="12">
        <v>11203.3201120332</v>
      </c>
      <c r="M134" s="12">
        <v>73</v>
      </c>
      <c r="N134" s="12">
        <v>8.178430081784299</v>
      </c>
      <c r="O134" s="36">
        <v>0</v>
      </c>
      <c r="P134" s="36">
        <v>4.7554144115245939E-7</v>
      </c>
    </row>
    <row r="135" spans="2:16" ht="15" x14ac:dyDescent="0.25">
      <c r="B135" s="11" t="s">
        <v>2746</v>
      </c>
      <c r="C135" s="3" t="s">
        <v>2747</v>
      </c>
      <c r="D135" s="3" t="s">
        <v>311</v>
      </c>
      <c r="E135" s="3" t="s">
        <v>98</v>
      </c>
      <c r="F135" s="3" t="s">
        <v>99</v>
      </c>
      <c r="G135" s="3" t="s">
        <v>2748</v>
      </c>
      <c r="H135" s="12">
        <v>0</v>
      </c>
      <c r="I135" s="26" t="s">
        <v>59</v>
      </c>
      <c r="J135" s="12">
        <v>6</v>
      </c>
      <c r="K135" s="12">
        <v>0</v>
      </c>
      <c r="L135" s="12">
        <v>72470.000724699974</v>
      </c>
      <c r="M135" s="12">
        <v>15</v>
      </c>
      <c r="N135" s="12">
        <v>10.870500108704999</v>
      </c>
      <c r="O135" s="36">
        <v>0</v>
      </c>
      <c r="P135" s="36">
        <v>6.3207403328607202E-7</v>
      </c>
    </row>
    <row r="136" spans="2:16" ht="15" x14ac:dyDescent="0.25">
      <c r="B136" s="11" t="s">
        <v>2749</v>
      </c>
      <c r="C136" s="3" t="s">
        <v>2750</v>
      </c>
      <c r="D136" s="3" t="s">
        <v>311</v>
      </c>
      <c r="E136" s="3" t="s">
        <v>98</v>
      </c>
      <c r="F136" s="3" t="s">
        <v>99</v>
      </c>
      <c r="G136" s="3" t="s">
        <v>2748</v>
      </c>
      <c r="H136" s="12">
        <v>0</v>
      </c>
      <c r="I136" s="26" t="s">
        <v>59</v>
      </c>
      <c r="J136" s="12">
        <v>6</v>
      </c>
      <c r="K136" s="12">
        <v>0</v>
      </c>
      <c r="L136" s="12">
        <v>434819.00434818998</v>
      </c>
      <c r="M136" s="12">
        <v>15</v>
      </c>
      <c r="N136" s="12">
        <v>65.222850652228487</v>
      </c>
      <c r="O136" s="36">
        <v>3.0832600637126992E-3</v>
      </c>
      <c r="P136" s="36">
        <v>3.7924354778448533E-6</v>
      </c>
    </row>
    <row r="137" spans="2:16" ht="15" x14ac:dyDescent="0.25">
      <c r="B137" s="11" t="s">
        <v>2751</v>
      </c>
      <c r="C137" s="3" t="s">
        <v>2752</v>
      </c>
      <c r="D137" s="3" t="s">
        <v>311</v>
      </c>
      <c r="E137" s="3" t="s">
        <v>98</v>
      </c>
      <c r="F137" s="3" t="s">
        <v>99</v>
      </c>
      <c r="G137" s="3" t="s">
        <v>2753</v>
      </c>
      <c r="H137" s="12">
        <v>0.56999999999999995</v>
      </c>
      <c r="I137" s="26" t="s">
        <v>59</v>
      </c>
      <c r="J137" s="12">
        <v>6</v>
      </c>
      <c r="K137" s="12">
        <v>50</v>
      </c>
      <c r="L137" s="12">
        <v>134357.00134356998</v>
      </c>
      <c r="M137" s="12">
        <v>12.1</v>
      </c>
      <c r="N137" s="12">
        <v>16.257200162572001</v>
      </c>
      <c r="O137" s="36">
        <v>2.0670307899010765E-3</v>
      </c>
      <c r="P137" s="36">
        <v>9.4528807082823528E-7</v>
      </c>
    </row>
    <row r="138" spans="2:16" ht="15" x14ac:dyDescent="0.25">
      <c r="B138" s="11" t="s">
        <v>2754</v>
      </c>
      <c r="C138" s="3" t="s">
        <v>2755</v>
      </c>
      <c r="D138" s="3" t="s">
        <v>311</v>
      </c>
      <c r="E138" s="3" t="s">
        <v>98</v>
      </c>
      <c r="F138" s="3" t="s">
        <v>245</v>
      </c>
      <c r="G138" s="3" t="s">
        <v>2756</v>
      </c>
      <c r="H138" s="12">
        <v>5.9700000000000006</v>
      </c>
      <c r="I138" s="26" t="s">
        <v>59</v>
      </c>
      <c r="J138" s="12">
        <v>4.9509999999999996</v>
      </c>
      <c r="K138" s="12">
        <v>10.130000000000001</v>
      </c>
      <c r="L138" s="12">
        <v>41801.940418019403</v>
      </c>
      <c r="M138" s="12">
        <v>103.9</v>
      </c>
      <c r="N138" s="12">
        <v>43.432220434322197</v>
      </c>
      <c r="O138" s="36">
        <v>4.1508714556648335E-3</v>
      </c>
      <c r="P138" s="36">
        <v>2.5254016346964726E-6</v>
      </c>
    </row>
    <row r="139" spans="2:16" ht="15" x14ac:dyDescent="0.25">
      <c r="B139" s="11"/>
      <c r="C139" s="3"/>
      <c r="D139" s="3"/>
      <c r="E139" s="3"/>
      <c r="F139" s="3"/>
      <c r="G139" s="3"/>
      <c r="H139" s="12"/>
      <c r="I139" s="26"/>
      <c r="J139" s="12"/>
      <c r="K139" s="12"/>
      <c r="L139" s="12"/>
      <c r="M139" s="12"/>
      <c r="N139" s="12"/>
      <c r="O139" s="36"/>
      <c r="P139" s="36"/>
    </row>
    <row r="140" spans="2:16" ht="15" x14ac:dyDescent="0.25">
      <c r="B140" s="37" t="s">
        <v>155</v>
      </c>
      <c r="C140" s="38"/>
      <c r="D140" s="38"/>
      <c r="E140" s="38"/>
      <c r="F140" s="38"/>
      <c r="G140" s="38"/>
      <c r="H140" s="39">
        <v>5.4875282909354413</v>
      </c>
      <c r="I140" s="38"/>
      <c r="J140" s="39"/>
      <c r="K140" s="39">
        <v>2.99517045366074</v>
      </c>
      <c r="L140" s="39"/>
      <c r="M140" s="39"/>
      <c r="N140" s="39">
        <v>678230.19966230192</v>
      </c>
      <c r="O140" s="40"/>
      <c r="P140" s="40">
        <v>3.9436244285916217E-2</v>
      </c>
    </row>
    <row r="141" spans="2:16" x14ac:dyDescent="0.2">
      <c r="B141" s="41"/>
      <c r="C141" s="42"/>
      <c r="D141" s="42"/>
      <c r="E141" s="42"/>
      <c r="F141" s="42"/>
      <c r="G141" s="42"/>
      <c r="H141" s="14"/>
      <c r="I141" s="42"/>
      <c r="J141" s="14"/>
      <c r="K141" s="14"/>
      <c r="L141" s="14"/>
      <c r="M141" s="14"/>
      <c r="N141" s="14"/>
      <c r="O141" s="14"/>
      <c r="P141" s="14"/>
    </row>
    <row r="142" spans="2:16" ht="15" x14ac:dyDescent="0.25">
      <c r="B142" s="9" t="s">
        <v>2376</v>
      </c>
      <c r="C142" s="32"/>
      <c r="D142" s="32"/>
      <c r="E142" s="32"/>
      <c r="F142" s="32"/>
      <c r="G142" s="32"/>
      <c r="H142" s="4"/>
      <c r="I142" s="32"/>
      <c r="J142" s="4"/>
      <c r="K142" s="4"/>
      <c r="L142" s="4"/>
      <c r="M142" s="4"/>
      <c r="N142" s="4"/>
      <c r="O142" s="4"/>
      <c r="P142" s="4"/>
    </row>
    <row r="143" spans="2:16" ht="15" x14ac:dyDescent="0.25">
      <c r="B143" s="11" t="s">
        <v>2757</v>
      </c>
      <c r="C143" s="3" t="s">
        <v>2758</v>
      </c>
      <c r="D143" s="3" t="s">
        <v>270</v>
      </c>
      <c r="E143" s="3" t="s">
        <v>271</v>
      </c>
      <c r="F143" s="3" t="s">
        <v>129</v>
      </c>
      <c r="G143" s="3" t="s">
        <v>2759</v>
      </c>
      <c r="H143" s="12">
        <v>5.16</v>
      </c>
      <c r="I143" s="26" t="s">
        <v>59</v>
      </c>
      <c r="J143" s="12">
        <v>6.65</v>
      </c>
      <c r="K143" s="12">
        <v>4.4000000000000004</v>
      </c>
      <c r="L143" s="12">
        <v>56550000.565499999</v>
      </c>
      <c r="M143" s="12">
        <v>112.97</v>
      </c>
      <c r="N143" s="12">
        <v>63884.535638845351</v>
      </c>
      <c r="O143" s="36">
        <v>0</v>
      </c>
      <c r="P143" s="36">
        <v>3.7146180674352824E-3</v>
      </c>
    </row>
    <row r="144" spans="2:16" ht="15" x14ac:dyDescent="0.25">
      <c r="B144" s="11" t="s">
        <v>2760</v>
      </c>
      <c r="C144" s="3" t="s">
        <v>2761</v>
      </c>
      <c r="D144" s="3" t="s">
        <v>243</v>
      </c>
      <c r="E144" s="3" t="s">
        <v>336</v>
      </c>
      <c r="F144" s="3" t="s">
        <v>245</v>
      </c>
      <c r="G144" s="3" t="s">
        <v>2762</v>
      </c>
      <c r="H144" s="12">
        <v>0.9</v>
      </c>
      <c r="I144" s="26" t="s">
        <v>59</v>
      </c>
      <c r="J144" s="12">
        <v>6.5</v>
      </c>
      <c r="K144" s="12">
        <v>5.72</v>
      </c>
      <c r="L144" s="12">
        <v>16650000.166499998</v>
      </c>
      <c r="M144" s="12">
        <v>101.29</v>
      </c>
      <c r="N144" s="12">
        <v>16864.78516864785</v>
      </c>
      <c r="O144" s="36">
        <v>0</v>
      </c>
      <c r="P144" s="36">
        <v>9.8061659311461744E-4</v>
      </c>
    </row>
    <row r="145" spans="2:16" ht="15" x14ac:dyDescent="0.25">
      <c r="B145" s="11" t="s">
        <v>2763</v>
      </c>
      <c r="C145" s="3" t="s">
        <v>2764</v>
      </c>
      <c r="D145" s="3" t="s">
        <v>248</v>
      </c>
      <c r="E145" s="3" t="s">
        <v>336</v>
      </c>
      <c r="F145" s="3" t="s">
        <v>245</v>
      </c>
      <c r="G145" s="3" t="s">
        <v>2765</v>
      </c>
      <c r="H145" s="12">
        <v>3.01</v>
      </c>
      <c r="I145" s="26" t="s">
        <v>59</v>
      </c>
      <c r="J145" s="12">
        <v>8.75</v>
      </c>
      <c r="K145" s="12">
        <v>5.41</v>
      </c>
      <c r="L145" s="12">
        <v>22000000.219999999</v>
      </c>
      <c r="M145" s="12">
        <v>115.08</v>
      </c>
      <c r="N145" s="12">
        <v>25317.600253175999</v>
      </c>
      <c r="O145" s="36">
        <v>0</v>
      </c>
      <c r="P145" s="36">
        <v>1.4721123724873242E-3</v>
      </c>
    </row>
    <row r="146" spans="2:16" ht="15" x14ac:dyDescent="0.25">
      <c r="B146" s="11" t="s">
        <v>2766</v>
      </c>
      <c r="C146" s="3" t="s">
        <v>2767</v>
      </c>
      <c r="D146" s="3" t="s">
        <v>311</v>
      </c>
      <c r="E146" s="3" t="s">
        <v>98</v>
      </c>
      <c r="F146" s="3" t="s">
        <v>99</v>
      </c>
      <c r="G146" s="3" t="s">
        <v>2768</v>
      </c>
      <c r="H146" s="12">
        <v>3.4200000000000008</v>
      </c>
      <c r="I146" s="26" t="s">
        <v>59</v>
      </c>
      <c r="J146" s="12">
        <v>6</v>
      </c>
      <c r="K146" s="12">
        <v>8.5300000000000011</v>
      </c>
      <c r="L146" s="12">
        <v>7469525.0046952488</v>
      </c>
      <c r="M146" s="12">
        <v>92.52</v>
      </c>
      <c r="N146" s="12">
        <v>6910.8045291080443</v>
      </c>
      <c r="O146" s="36">
        <v>1.1369139587667609E-2</v>
      </c>
      <c r="P146" s="36">
        <v>4.0183432668999358E-4</v>
      </c>
    </row>
    <row r="147" spans="2:16" ht="15" x14ac:dyDescent="0.25">
      <c r="B147" s="11"/>
      <c r="C147" s="3"/>
      <c r="D147" s="3"/>
      <c r="E147" s="3"/>
      <c r="F147" s="3"/>
      <c r="G147" s="3"/>
      <c r="H147" s="12"/>
      <c r="I147" s="26"/>
      <c r="J147" s="12"/>
      <c r="K147" s="12"/>
      <c r="L147" s="12"/>
      <c r="M147" s="12"/>
      <c r="N147" s="12"/>
      <c r="O147" s="36"/>
      <c r="P147" s="36"/>
    </row>
    <row r="148" spans="2:16" ht="15" x14ac:dyDescent="0.25">
      <c r="B148" s="37" t="s">
        <v>2377</v>
      </c>
      <c r="C148" s="38"/>
      <c r="D148" s="38"/>
      <c r="E148" s="38"/>
      <c r="F148" s="38"/>
      <c r="G148" s="38"/>
      <c r="H148" s="39">
        <v>3.9358505092801197</v>
      </c>
      <c r="I148" s="38"/>
      <c r="J148" s="39"/>
      <c r="K148" s="39">
        <v>5.0760086112978886</v>
      </c>
      <c r="L148" s="39"/>
      <c r="M148" s="39"/>
      <c r="N148" s="39">
        <v>112977.72558977724</v>
      </c>
      <c r="O148" s="40"/>
      <c r="P148" s="40">
        <v>6.5691813597272171E-3</v>
      </c>
    </row>
    <row r="149" spans="2:16" x14ac:dyDescent="0.2">
      <c r="B149" s="41"/>
      <c r="C149" s="42"/>
      <c r="D149" s="42"/>
      <c r="E149" s="42"/>
      <c r="F149" s="42"/>
      <c r="G149" s="42"/>
      <c r="H149" s="14"/>
      <c r="I149" s="42"/>
      <c r="J149" s="14"/>
      <c r="K149" s="14"/>
      <c r="L149" s="14"/>
      <c r="M149" s="14"/>
      <c r="N149" s="14"/>
      <c r="O149" s="14"/>
      <c r="P149" s="14"/>
    </row>
    <row r="150" spans="2:16" ht="15" x14ac:dyDescent="0.25">
      <c r="B150" s="9" t="s">
        <v>927</v>
      </c>
      <c r="C150" s="32"/>
      <c r="D150" s="32"/>
      <c r="E150" s="32"/>
      <c r="F150" s="32"/>
      <c r="G150" s="32"/>
      <c r="H150" s="4"/>
      <c r="I150" s="32"/>
      <c r="J150" s="4"/>
      <c r="K150" s="4"/>
      <c r="L150" s="4"/>
      <c r="M150" s="4"/>
      <c r="N150" s="4"/>
      <c r="O150" s="4"/>
      <c r="P150" s="4"/>
    </row>
    <row r="151" spans="2:16" ht="15" x14ac:dyDescent="0.25">
      <c r="B151" s="11" t="s">
        <v>2769</v>
      </c>
      <c r="C151" s="3" t="s">
        <v>2770</v>
      </c>
      <c r="D151" s="3" t="s">
        <v>2771</v>
      </c>
      <c r="E151" s="3" t="s">
        <v>271</v>
      </c>
      <c r="F151" s="3" t="s">
        <v>245</v>
      </c>
      <c r="G151" s="3" t="s">
        <v>2772</v>
      </c>
      <c r="H151" s="12">
        <v>6.42</v>
      </c>
      <c r="I151" s="26" t="s">
        <v>41</v>
      </c>
      <c r="J151" s="12">
        <v>7.97</v>
      </c>
      <c r="K151" s="12">
        <v>4.57</v>
      </c>
      <c r="L151" s="12">
        <v>2064025.1828902515</v>
      </c>
      <c r="M151" s="12">
        <v>127.58</v>
      </c>
      <c r="N151" s="12">
        <v>2633.2833263328325</v>
      </c>
      <c r="O151" s="36">
        <v>4.8260972562032649E-3</v>
      </c>
      <c r="P151" s="36">
        <v>1.5311439181416286E-4</v>
      </c>
    </row>
    <row r="152" spans="2:16" ht="15" x14ac:dyDescent="0.25">
      <c r="B152" s="11" t="s">
        <v>2773</v>
      </c>
      <c r="C152" s="3" t="s">
        <v>2774</v>
      </c>
      <c r="D152" s="3" t="s">
        <v>446</v>
      </c>
      <c r="E152" s="3" t="s">
        <v>603</v>
      </c>
      <c r="F152" s="3" t="s">
        <v>58</v>
      </c>
      <c r="G152" s="3" t="s">
        <v>2704</v>
      </c>
      <c r="H152" s="12">
        <v>0.25</v>
      </c>
      <c r="I152" s="26" t="s">
        <v>59</v>
      </c>
      <c r="J152" s="12">
        <v>1.9</v>
      </c>
      <c r="K152" s="12">
        <v>12.25</v>
      </c>
      <c r="L152" s="12">
        <v>18518.420185184197</v>
      </c>
      <c r="M152" s="12">
        <v>81.53</v>
      </c>
      <c r="N152" s="12">
        <v>15.098070150980698</v>
      </c>
      <c r="O152" s="36">
        <v>2.1505165030436351E-2</v>
      </c>
      <c r="P152" s="36">
        <v>8.7788951747715788E-7</v>
      </c>
    </row>
    <row r="153" spans="2:16" ht="15" x14ac:dyDescent="0.25">
      <c r="B153" s="11" t="s">
        <v>2775</v>
      </c>
      <c r="C153" s="3" t="s">
        <v>2776</v>
      </c>
      <c r="D153" s="3" t="s">
        <v>311</v>
      </c>
      <c r="E153" s="3" t="s">
        <v>98</v>
      </c>
      <c r="F153" s="3" t="s">
        <v>129</v>
      </c>
      <c r="G153" s="3" t="s">
        <v>2777</v>
      </c>
      <c r="H153" s="12">
        <v>0</v>
      </c>
      <c r="I153" s="26" t="s">
        <v>59</v>
      </c>
      <c r="J153" s="12">
        <v>15.83</v>
      </c>
      <c r="K153" s="12">
        <v>0</v>
      </c>
      <c r="L153" s="12">
        <v>2200000.0219999999</v>
      </c>
      <c r="M153" s="12">
        <v>0.01</v>
      </c>
      <c r="N153" s="12">
        <v>0.22000000219999999</v>
      </c>
      <c r="O153" s="36">
        <v>0</v>
      </c>
      <c r="P153" s="36">
        <v>1.279207831497501E-8</v>
      </c>
    </row>
    <row r="154" spans="2:16" ht="15" x14ac:dyDescent="0.25">
      <c r="B154" s="11"/>
      <c r="C154" s="3"/>
      <c r="D154" s="3"/>
      <c r="E154" s="3"/>
      <c r="F154" s="3"/>
      <c r="G154" s="3"/>
      <c r="H154" s="12"/>
      <c r="I154" s="26"/>
      <c r="J154" s="12"/>
      <c r="K154" s="12"/>
      <c r="L154" s="12"/>
      <c r="M154" s="12"/>
      <c r="N154" s="12"/>
      <c r="O154" s="36"/>
      <c r="P154" s="36"/>
    </row>
    <row r="155" spans="2:16" ht="15" x14ac:dyDescent="0.25">
      <c r="B155" s="37" t="s">
        <v>936</v>
      </c>
      <c r="C155" s="38"/>
      <c r="D155" s="38"/>
      <c r="E155" s="38"/>
      <c r="F155" s="38"/>
      <c r="G155" s="38"/>
      <c r="H155" s="39">
        <v>6.3842953096033481</v>
      </c>
      <c r="I155" s="38"/>
      <c r="J155" s="39"/>
      <c r="K155" s="39">
        <v>4.6133994254107034</v>
      </c>
      <c r="L155" s="39"/>
      <c r="M155" s="39"/>
      <c r="N155" s="39">
        <v>2648.6013964860131</v>
      </c>
      <c r="O155" s="40"/>
      <c r="P155" s="40">
        <v>1.5400507340995498E-4</v>
      </c>
    </row>
    <row r="156" spans="2:16" x14ac:dyDescent="0.2">
      <c r="B156" s="41"/>
      <c r="C156" s="42"/>
      <c r="D156" s="42"/>
      <c r="E156" s="42"/>
      <c r="F156" s="42"/>
      <c r="G156" s="42"/>
      <c r="H156" s="14"/>
      <c r="I156" s="42"/>
      <c r="J156" s="14"/>
      <c r="K156" s="14"/>
      <c r="L156" s="14"/>
      <c r="M156" s="14"/>
      <c r="N156" s="14"/>
      <c r="O156" s="14"/>
      <c r="P156" s="14"/>
    </row>
    <row r="157" spans="2:16" ht="15" x14ac:dyDescent="0.25">
      <c r="B157" s="9" t="s">
        <v>1624</v>
      </c>
      <c r="C157" s="32"/>
      <c r="D157" s="32"/>
      <c r="E157" s="32"/>
      <c r="F157" s="32"/>
      <c r="G157" s="32"/>
      <c r="H157" s="4"/>
      <c r="I157" s="32"/>
      <c r="J157" s="4"/>
      <c r="K157" s="4"/>
      <c r="L157" s="4"/>
      <c r="M157" s="4"/>
      <c r="N157" s="4"/>
      <c r="O157" s="4"/>
      <c r="P157" s="4"/>
    </row>
    <row r="158" spans="2:16" ht="15" x14ac:dyDescent="0.25">
      <c r="B158" s="11"/>
      <c r="C158" s="3"/>
      <c r="D158" s="3"/>
      <c r="E158" s="3"/>
      <c r="F158" s="3"/>
      <c r="G158" s="3"/>
      <c r="H158" s="12"/>
      <c r="I158" s="26"/>
      <c r="J158" s="12"/>
      <c r="K158" s="12"/>
      <c r="L158" s="12"/>
      <c r="M158" s="12"/>
      <c r="N158" s="12"/>
      <c r="O158" s="36"/>
      <c r="P158" s="36"/>
    </row>
    <row r="159" spans="2:16" ht="15" x14ac:dyDescent="0.25">
      <c r="B159" s="37" t="s">
        <v>1625</v>
      </c>
      <c r="C159" s="38"/>
      <c r="D159" s="38"/>
      <c r="E159" s="38"/>
      <c r="F159" s="38"/>
      <c r="G159" s="38"/>
      <c r="H159" s="39"/>
      <c r="I159" s="38"/>
      <c r="J159" s="39"/>
      <c r="K159" s="39"/>
      <c r="L159" s="39"/>
      <c r="M159" s="39"/>
      <c r="N159" s="39"/>
      <c r="O159" s="40"/>
      <c r="P159" s="40"/>
    </row>
    <row r="160" spans="2:16" x14ac:dyDescent="0.2">
      <c r="B160" s="41"/>
      <c r="C160" s="42"/>
      <c r="D160" s="42"/>
      <c r="E160" s="42"/>
      <c r="F160" s="42"/>
      <c r="G160" s="42"/>
      <c r="H160" s="14"/>
      <c r="I160" s="42"/>
      <c r="J160" s="14"/>
      <c r="K160" s="14"/>
      <c r="L160" s="14"/>
      <c r="M160" s="14"/>
      <c r="N160" s="14"/>
      <c r="O160" s="14"/>
      <c r="P160" s="14"/>
    </row>
    <row r="161" spans="2:16" ht="15" x14ac:dyDescent="0.25">
      <c r="B161" s="43" t="s">
        <v>105</v>
      </c>
      <c r="C161" s="38"/>
      <c r="D161" s="38"/>
      <c r="E161" s="38"/>
      <c r="F161" s="38"/>
      <c r="G161" s="38"/>
      <c r="H161" s="39">
        <v>5.2696931501554021</v>
      </c>
      <c r="I161" s="38"/>
      <c r="J161" s="39"/>
      <c r="K161" s="39">
        <v>3.2967040404604213</v>
      </c>
      <c r="L161" s="39"/>
      <c r="M161" s="39"/>
      <c r="N161" s="39">
        <v>793856.5266485652</v>
      </c>
      <c r="O161" s="40"/>
      <c r="P161" s="40">
        <v>4.6159430719053388E-2</v>
      </c>
    </row>
    <row r="162" spans="2:16" x14ac:dyDescent="0.2">
      <c r="B162" s="44"/>
      <c r="C162" s="42"/>
      <c r="D162" s="42"/>
      <c r="E162" s="42"/>
      <c r="F162" s="42"/>
      <c r="G162" s="42"/>
      <c r="H162" s="14"/>
      <c r="I162" s="42"/>
      <c r="J162" s="14"/>
      <c r="K162" s="14"/>
      <c r="L162" s="14"/>
      <c r="M162" s="14"/>
      <c r="N162" s="14"/>
      <c r="O162" s="14"/>
      <c r="P162" s="14"/>
    </row>
    <row r="163" spans="2:16" ht="15" x14ac:dyDescent="0.25">
      <c r="B163" s="15" t="s">
        <v>106</v>
      </c>
      <c r="C163" s="32"/>
      <c r="D163" s="32"/>
      <c r="E163" s="32"/>
      <c r="F163" s="32"/>
      <c r="G163" s="32"/>
      <c r="H163" s="4"/>
      <c r="I163" s="32"/>
      <c r="J163" s="4"/>
      <c r="K163" s="4"/>
      <c r="L163" s="4"/>
      <c r="M163" s="4"/>
      <c r="N163" s="4"/>
      <c r="O163" s="4"/>
      <c r="P163" s="4"/>
    </row>
    <row r="164" spans="2:16" ht="15" x14ac:dyDescent="0.25">
      <c r="B164" s="9" t="s">
        <v>2778</v>
      </c>
      <c r="C164" s="32"/>
      <c r="D164" s="32"/>
      <c r="E164" s="32"/>
      <c r="F164" s="32"/>
      <c r="G164" s="32"/>
      <c r="H164" s="4"/>
      <c r="I164" s="32"/>
      <c r="J164" s="4"/>
      <c r="K164" s="4"/>
      <c r="L164" s="4"/>
      <c r="M164" s="4"/>
      <c r="N164" s="4"/>
      <c r="O164" s="4"/>
      <c r="P164" s="4"/>
    </row>
    <row r="165" spans="2:16" ht="15" x14ac:dyDescent="0.25">
      <c r="B165" s="11"/>
      <c r="C165" s="3"/>
      <c r="D165" s="3"/>
      <c r="E165" s="3"/>
      <c r="F165" s="3"/>
      <c r="G165" s="3"/>
      <c r="H165" s="12"/>
      <c r="I165" s="26"/>
      <c r="J165" s="12"/>
      <c r="K165" s="12"/>
      <c r="L165" s="12"/>
      <c r="M165" s="12"/>
      <c r="N165" s="12"/>
      <c r="O165" s="36"/>
      <c r="P165" s="36"/>
    </row>
    <row r="166" spans="2:16" ht="15" x14ac:dyDescent="0.25">
      <c r="B166" s="37" t="s">
        <v>2779</v>
      </c>
      <c r="C166" s="38"/>
      <c r="D166" s="38"/>
      <c r="E166" s="38"/>
      <c r="F166" s="38"/>
      <c r="G166" s="38"/>
      <c r="H166" s="39"/>
      <c r="I166" s="38"/>
      <c r="J166" s="39"/>
      <c r="K166" s="39"/>
      <c r="L166" s="39"/>
      <c r="M166" s="39"/>
      <c r="N166" s="39"/>
      <c r="O166" s="40"/>
      <c r="P166" s="40"/>
    </row>
    <row r="167" spans="2:16" x14ac:dyDescent="0.2">
      <c r="B167" s="41"/>
      <c r="C167" s="42"/>
      <c r="D167" s="42"/>
      <c r="E167" s="42"/>
      <c r="F167" s="42"/>
      <c r="G167" s="42"/>
      <c r="H167" s="14"/>
      <c r="I167" s="42"/>
      <c r="J167" s="14"/>
      <c r="K167" s="14"/>
      <c r="L167" s="14"/>
      <c r="M167" s="14"/>
      <c r="N167" s="14"/>
      <c r="O167" s="14"/>
      <c r="P167" s="14"/>
    </row>
    <row r="168" spans="2:16" ht="15" x14ac:dyDescent="0.25">
      <c r="B168" s="9" t="s">
        <v>2780</v>
      </c>
      <c r="C168" s="32"/>
      <c r="D168" s="32"/>
      <c r="E168" s="32"/>
      <c r="F168" s="32"/>
      <c r="G168" s="32"/>
      <c r="H168" s="4"/>
      <c r="I168" s="32"/>
      <c r="J168" s="4"/>
      <c r="K168" s="4"/>
      <c r="L168" s="4"/>
      <c r="M168" s="4"/>
      <c r="N168" s="4"/>
      <c r="O168" s="4"/>
      <c r="P168" s="4"/>
    </row>
    <row r="169" spans="2:16" ht="15" x14ac:dyDescent="0.25">
      <c r="B169" s="11" t="s">
        <v>2781</v>
      </c>
      <c r="C169" s="3" t="s">
        <v>2782</v>
      </c>
      <c r="D169" s="3" t="s">
        <v>954</v>
      </c>
      <c r="E169" s="3" t="s">
        <v>550</v>
      </c>
      <c r="F169" s="3" t="s">
        <v>129</v>
      </c>
      <c r="G169" s="3" t="s">
        <v>2783</v>
      </c>
      <c r="H169" s="12">
        <v>1.21</v>
      </c>
      <c r="I169" s="26" t="s">
        <v>41</v>
      </c>
      <c r="J169" s="12">
        <v>1.19</v>
      </c>
      <c r="K169" s="12">
        <v>5.18</v>
      </c>
      <c r="L169" s="12">
        <v>4012975.04012975</v>
      </c>
      <c r="M169" s="12">
        <v>95.845799999999997</v>
      </c>
      <c r="N169" s="12">
        <v>3846.2680384626797</v>
      </c>
      <c r="O169" s="36">
        <v>0.107500001075</v>
      </c>
      <c r="P169" s="36">
        <v>2.2364437034719229E-4</v>
      </c>
    </row>
    <row r="170" spans="2:16" ht="15" x14ac:dyDescent="0.25">
      <c r="B170" s="11"/>
      <c r="C170" s="3"/>
      <c r="D170" s="3"/>
      <c r="E170" s="3"/>
      <c r="F170" s="3"/>
      <c r="G170" s="3"/>
      <c r="H170" s="12"/>
      <c r="I170" s="26"/>
      <c r="J170" s="12"/>
      <c r="K170" s="12"/>
      <c r="L170" s="12"/>
      <c r="M170" s="12"/>
      <c r="N170" s="12"/>
      <c r="O170" s="36"/>
      <c r="P170" s="36"/>
    </row>
    <row r="171" spans="2:16" ht="15" x14ac:dyDescent="0.25">
      <c r="B171" s="37" t="s">
        <v>2784</v>
      </c>
      <c r="C171" s="38"/>
      <c r="D171" s="38"/>
      <c r="E171" s="38"/>
      <c r="F171" s="38"/>
      <c r="G171" s="38"/>
      <c r="H171" s="39">
        <v>1.21</v>
      </c>
      <c r="I171" s="38"/>
      <c r="J171" s="39"/>
      <c r="K171" s="39">
        <v>5.18</v>
      </c>
      <c r="L171" s="39"/>
      <c r="M171" s="39"/>
      <c r="N171" s="39">
        <v>3846.2680384626797</v>
      </c>
      <c r="O171" s="40"/>
      <c r="P171" s="40">
        <v>2.2364437034719229E-4</v>
      </c>
    </row>
    <row r="172" spans="2:16" x14ac:dyDescent="0.2">
      <c r="B172" s="41"/>
      <c r="C172" s="42"/>
      <c r="D172" s="42"/>
      <c r="E172" s="42"/>
      <c r="F172" s="42"/>
      <c r="G172" s="42"/>
      <c r="H172" s="14"/>
      <c r="I172" s="42"/>
      <c r="J172" s="14"/>
      <c r="K172" s="14"/>
      <c r="L172" s="14"/>
      <c r="M172" s="14"/>
      <c r="N172" s="14"/>
      <c r="O172" s="14"/>
      <c r="P172" s="14"/>
    </row>
    <row r="173" spans="2:16" ht="15" x14ac:dyDescent="0.25">
      <c r="B173" s="43" t="s">
        <v>107</v>
      </c>
      <c r="C173" s="38"/>
      <c r="D173" s="38"/>
      <c r="E173" s="38"/>
      <c r="F173" s="38"/>
      <c r="G173" s="38"/>
      <c r="H173" s="39">
        <v>1.21</v>
      </c>
      <c r="I173" s="38"/>
      <c r="J173" s="39"/>
      <c r="K173" s="39">
        <v>5.18</v>
      </c>
      <c r="L173" s="39"/>
      <c r="M173" s="39"/>
      <c r="N173" s="39">
        <v>3846.2680384626797</v>
      </c>
      <c r="O173" s="40"/>
      <c r="P173" s="40">
        <v>2.2364437034719229E-4</v>
      </c>
    </row>
    <row r="174" spans="2:16" x14ac:dyDescent="0.2">
      <c r="B174" s="44"/>
      <c r="C174" s="42"/>
      <c r="D174" s="42"/>
      <c r="E174" s="42"/>
      <c r="F174" s="42"/>
      <c r="G174" s="42"/>
      <c r="H174" s="14"/>
      <c r="I174" s="42"/>
      <c r="J174" s="14"/>
      <c r="K174" s="14"/>
      <c r="L174" s="14"/>
      <c r="M174" s="14"/>
      <c r="N174" s="14"/>
      <c r="O174" s="14"/>
      <c r="P174" s="14"/>
    </row>
    <row r="175" spans="2:16" ht="15" x14ac:dyDescent="0.25">
      <c r="B175" s="45" t="s">
        <v>1087</v>
      </c>
      <c r="C175" s="38"/>
      <c r="D175" s="38"/>
      <c r="E175" s="38"/>
      <c r="F175" s="38"/>
      <c r="G175" s="38"/>
      <c r="H175" s="39">
        <v>5.2501186067121459</v>
      </c>
      <c r="I175" s="38"/>
      <c r="J175" s="39"/>
      <c r="K175" s="39">
        <v>3.3057846919316063</v>
      </c>
      <c r="L175" s="39"/>
      <c r="M175" s="39"/>
      <c r="N175" s="39">
        <v>797702.79468702781</v>
      </c>
      <c r="O175" s="40"/>
      <c r="P175" s="40">
        <v>4.6383075089400573E-2</v>
      </c>
    </row>
    <row r="176" spans="2:16" x14ac:dyDescent="0.2">
      <c r="B176" s="27"/>
      <c r="C176" s="46"/>
      <c r="D176" s="46"/>
      <c r="E176" s="46"/>
      <c r="F176" s="46"/>
      <c r="G176" s="46"/>
      <c r="H176" s="47"/>
      <c r="I176" s="46"/>
      <c r="J176" s="47"/>
      <c r="K176" s="47"/>
      <c r="L176" s="47"/>
      <c r="M176" s="47"/>
      <c r="N176" s="47"/>
      <c r="O176" s="47"/>
      <c r="P176" s="47"/>
    </row>
    <row r="178" spans="2:2" x14ac:dyDescent="0.2">
      <c r="B178" s="30" t="s">
        <v>45</v>
      </c>
    </row>
    <row r="180" spans="2:2" x14ac:dyDescent="0.2">
      <c r="B180" s="31" t="s">
        <v>46</v>
      </c>
    </row>
  </sheetData>
  <hyperlinks>
    <hyperlink ref="B180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showGridLines="0" rightToLeft="1" zoomScale="80" zoomScaleNormal="80" workbookViewId="0">
      <selection activeCell="B21" sqref="B21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3868</v>
      </c>
    </row>
    <row r="3" spans="2:10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120</v>
      </c>
      <c r="G3" s="20" t="s">
        <v>121</v>
      </c>
      <c r="H3" s="20" t="s">
        <v>51</v>
      </c>
      <c r="I3" s="20" t="s">
        <v>122</v>
      </c>
      <c r="J3" s="20" t="s">
        <v>2</v>
      </c>
    </row>
    <row r="4" spans="2:10" ht="15" x14ac:dyDescent="0.2">
      <c r="B4" s="49" t="s">
        <v>1553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52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2785</v>
      </c>
      <c r="C8" s="3" t="s">
        <v>2786</v>
      </c>
      <c r="D8" s="3" t="s">
        <v>426</v>
      </c>
      <c r="E8" s="26" t="s">
        <v>59</v>
      </c>
      <c r="F8" s="12">
        <v>285600.00285599998</v>
      </c>
      <c r="G8" s="12">
        <v>1E-4</v>
      </c>
      <c r="H8" s="12">
        <v>2.9000000289999996E-4</v>
      </c>
      <c r="I8" s="36">
        <v>2.00000002E-2</v>
      </c>
      <c r="J8" s="36">
        <v>1.6862285051557965E-11</v>
      </c>
    </row>
    <row r="9" spans="2:10" ht="15" x14ac:dyDescent="0.25">
      <c r="B9" s="11" t="s">
        <v>2787</v>
      </c>
      <c r="C9" s="3" t="s">
        <v>2788</v>
      </c>
      <c r="D9" s="3" t="s">
        <v>2641</v>
      </c>
      <c r="E9" s="26" t="s">
        <v>41</v>
      </c>
      <c r="F9" s="12">
        <v>71819.187718191868</v>
      </c>
      <c r="G9" s="12">
        <v>5997.9273000000003</v>
      </c>
      <c r="H9" s="12">
        <v>4307.6626530766262</v>
      </c>
      <c r="I9" s="36">
        <v>4.3422423418201352E-3</v>
      </c>
      <c r="J9" s="36">
        <v>2.5047253391640752E-4</v>
      </c>
    </row>
    <row r="10" spans="2:10" ht="15" x14ac:dyDescent="0.25">
      <c r="B10" s="11" t="s">
        <v>2789</v>
      </c>
      <c r="C10" s="3" t="s">
        <v>2790</v>
      </c>
      <c r="D10" s="3" t="s">
        <v>784</v>
      </c>
      <c r="E10" s="26" t="s">
        <v>59</v>
      </c>
      <c r="F10" s="12">
        <v>2824.6500282464995</v>
      </c>
      <c r="G10" s="12">
        <v>0</v>
      </c>
      <c r="H10" s="12">
        <v>0</v>
      </c>
      <c r="I10" s="36">
        <v>3.7210076554846077E-4</v>
      </c>
      <c r="J10" s="36">
        <v>0</v>
      </c>
    </row>
    <row r="11" spans="2:10" ht="15" x14ac:dyDescent="0.25">
      <c r="B11" s="11" t="s">
        <v>2791</v>
      </c>
      <c r="C11" s="3" t="s">
        <v>2792</v>
      </c>
      <c r="D11" s="3" t="s">
        <v>446</v>
      </c>
      <c r="E11" s="26" t="s">
        <v>59</v>
      </c>
      <c r="F11" s="12">
        <v>2426.0900242608996</v>
      </c>
      <c r="G11" s="12">
        <v>0</v>
      </c>
      <c r="H11" s="12">
        <v>0</v>
      </c>
      <c r="I11" s="36">
        <v>4.2063856846244633E-5</v>
      </c>
      <c r="J11" s="36">
        <v>0</v>
      </c>
    </row>
    <row r="12" spans="2:10" ht="15" x14ac:dyDescent="0.25">
      <c r="B12" s="11" t="s">
        <v>2793</v>
      </c>
      <c r="C12" s="3" t="s">
        <v>2794</v>
      </c>
      <c r="D12" s="3" t="s">
        <v>1390</v>
      </c>
      <c r="E12" s="26" t="s">
        <v>59</v>
      </c>
      <c r="F12" s="12">
        <v>196.90000196899999</v>
      </c>
      <c r="G12" s="12">
        <v>0</v>
      </c>
      <c r="H12" s="12">
        <v>0</v>
      </c>
      <c r="I12" s="36">
        <v>3.5289630809528523E-6</v>
      </c>
      <c r="J12" s="36">
        <v>0</v>
      </c>
    </row>
    <row r="13" spans="2:10" ht="15" x14ac:dyDescent="0.25">
      <c r="B13" s="11" t="s">
        <v>2795</v>
      </c>
      <c r="C13" s="3" t="s">
        <v>2796</v>
      </c>
      <c r="D13" s="3" t="s">
        <v>896</v>
      </c>
      <c r="E13" s="26" t="s">
        <v>59</v>
      </c>
      <c r="F13" s="12">
        <v>12070000.1207</v>
      </c>
      <c r="G13" s="12">
        <v>108.73009999999999</v>
      </c>
      <c r="H13" s="12">
        <v>13123.72320123723</v>
      </c>
      <c r="I13" s="36">
        <v>3.4142298107052778E-2</v>
      </c>
      <c r="J13" s="36">
        <v>7.6308951497947388E-4</v>
      </c>
    </row>
    <row r="14" spans="2:10" ht="15" x14ac:dyDescent="0.25">
      <c r="B14" s="11" t="s">
        <v>2797</v>
      </c>
      <c r="C14" s="3" t="s">
        <v>2798</v>
      </c>
      <c r="D14" s="3" t="s">
        <v>311</v>
      </c>
      <c r="E14" s="26" t="s">
        <v>39</v>
      </c>
      <c r="F14" s="12">
        <v>1672710.5029371048</v>
      </c>
      <c r="G14" s="12">
        <v>0.01</v>
      </c>
      <c r="H14" s="12">
        <v>0.16727000167270001</v>
      </c>
      <c r="I14" s="36">
        <v>3.3997479794605739E-2</v>
      </c>
      <c r="J14" s="36">
        <v>9.7260497261175924E-9</v>
      </c>
    </row>
    <row r="15" spans="2:10" ht="15" x14ac:dyDescent="0.25">
      <c r="B15" s="11" t="s">
        <v>2799</v>
      </c>
      <c r="C15" s="3" t="s">
        <v>2800</v>
      </c>
      <c r="D15" s="3" t="s">
        <v>311</v>
      </c>
      <c r="E15" s="26" t="s">
        <v>39</v>
      </c>
      <c r="F15" s="12">
        <v>429962.03229962027</v>
      </c>
      <c r="G15" s="12">
        <v>142.39500000000001</v>
      </c>
      <c r="H15" s="12">
        <v>612.24431612244302</v>
      </c>
      <c r="I15" s="36">
        <v>1.8100000000000002E-2</v>
      </c>
      <c r="J15" s="36">
        <v>3.5599441642808352E-5</v>
      </c>
    </row>
    <row r="16" spans="2:10" ht="15" x14ac:dyDescent="0.25">
      <c r="B16" s="11" t="s">
        <v>2801</v>
      </c>
      <c r="C16" s="3" t="s">
        <v>2802</v>
      </c>
      <c r="D16" s="3" t="s">
        <v>311</v>
      </c>
      <c r="E16" s="26" t="s">
        <v>39</v>
      </c>
      <c r="F16" s="12">
        <v>380116.3538011635</v>
      </c>
      <c r="G16" s="12">
        <v>144.98390000000001</v>
      </c>
      <c r="H16" s="12">
        <v>551.10769551107683</v>
      </c>
      <c r="I16" s="36">
        <v>4.2500000000000003E-2</v>
      </c>
      <c r="J16" s="36">
        <v>3.2044603320295321E-5</v>
      </c>
    </row>
    <row r="17" spans="2:10" ht="15" x14ac:dyDescent="0.25">
      <c r="B17" s="11" t="s">
        <v>2803</v>
      </c>
      <c r="C17" s="3" t="s">
        <v>2804</v>
      </c>
      <c r="D17" s="3" t="s">
        <v>311</v>
      </c>
      <c r="E17" s="26" t="s">
        <v>39</v>
      </c>
      <c r="F17" s="12">
        <v>140443.76660443767</v>
      </c>
      <c r="G17" s="12">
        <v>110.08320000000001</v>
      </c>
      <c r="H17" s="12">
        <v>154.6049815460498</v>
      </c>
      <c r="I17" s="36">
        <v>4.1000000000000002E-2</v>
      </c>
      <c r="J17" s="36">
        <v>8.9896318729324781E-6</v>
      </c>
    </row>
    <row r="18" spans="2:10" ht="15" x14ac:dyDescent="0.25">
      <c r="B18" s="11" t="s">
        <v>2805</v>
      </c>
      <c r="C18" s="3" t="s">
        <v>2806</v>
      </c>
      <c r="D18" s="3" t="s">
        <v>311</v>
      </c>
      <c r="E18" s="26" t="s">
        <v>39</v>
      </c>
      <c r="F18" s="12">
        <v>1230150.0123014997</v>
      </c>
      <c r="G18" s="12">
        <v>107.2961</v>
      </c>
      <c r="H18" s="12">
        <v>1319.903233199032</v>
      </c>
      <c r="I18" s="36">
        <v>1.0699999999999999E-2</v>
      </c>
      <c r="J18" s="36">
        <v>7.6746842538307676E-5</v>
      </c>
    </row>
    <row r="19" spans="2:10" ht="15" x14ac:dyDescent="0.25">
      <c r="B19" s="11" t="s">
        <v>2807</v>
      </c>
      <c r="C19" s="3" t="s">
        <v>2808</v>
      </c>
      <c r="D19" s="3" t="s">
        <v>311</v>
      </c>
      <c r="E19" s="26" t="s">
        <v>59</v>
      </c>
      <c r="F19" s="12">
        <v>5418265.0541826496</v>
      </c>
      <c r="G19" s="12">
        <v>751.49929999999995</v>
      </c>
      <c r="H19" s="12">
        <v>40718.225737182249</v>
      </c>
      <c r="I19" s="36">
        <v>1.7825846460291374E-2</v>
      </c>
      <c r="J19" s="36">
        <v>2.3675942148552688E-3</v>
      </c>
    </row>
    <row r="20" spans="2:10" ht="15" x14ac:dyDescent="0.25">
      <c r="B20" s="11" t="s">
        <v>2809</v>
      </c>
      <c r="C20" s="3" t="s">
        <v>2810</v>
      </c>
      <c r="D20" s="3" t="s">
        <v>311</v>
      </c>
      <c r="E20" s="26" t="s">
        <v>59</v>
      </c>
      <c r="F20" s="12">
        <v>420500.00420499995</v>
      </c>
      <c r="G20" s="12">
        <v>684.41010000000006</v>
      </c>
      <c r="H20" s="12">
        <v>2877.944498779445</v>
      </c>
      <c r="I20" s="36">
        <v>4.0000000399999992E-2</v>
      </c>
      <c r="J20" s="36">
        <v>1.6734041384722389E-4</v>
      </c>
    </row>
    <row r="21" spans="2:10" ht="15" x14ac:dyDescent="0.25">
      <c r="B21" s="11" t="s">
        <v>3866</v>
      </c>
      <c r="C21" s="3" t="s">
        <v>2811</v>
      </c>
      <c r="D21" s="3" t="s">
        <v>311</v>
      </c>
      <c r="E21" s="26" t="s">
        <v>39</v>
      </c>
      <c r="F21" s="12">
        <v>293.51379293513787</v>
      </c>
      <c r="G21" s="12">
        <v>0.01</v>
      </c>
      <c r="H21" s="12">
        <v>3.0000000299999995E-5</v>
      </c>
      <c r="I21" s="36">
        <v>3.4000000000000002E-2</v>
      </c>
      <c r="J21" s="36">
        <v>1.7443743156784104E-12</v>
      </c>
    </row>
    <row r="22" spans="2:10" ht="15" x14ac:dyDescent="0.25">
      <c r="B22" s="11" t="s">
        <v>2812</v>
      </c>
      <c r="C22" s="3" t="s">
        <v>2813</v>
      </c>
      <c r="D22" s="3" t="s">
        <v>523</v>
      </c>
      <c r="E22" s="26" t="s">
        <v>59</v>
      </c>
      <c r="F22" s="12">
        <v>2856.8800285688003</v>
      </c>
      <c r="G22" s="12">
        <v>0</v>
      </c>
      <c r="H22" s="12">
        <v>0</v>
      </c>
      <c r="I22" s="36">
        <v>0</v>
      </c>
      <c r="J22" s="36">
        <v>0</v>
      </c>
    </row>
    <row r="23" spans="2:10" ht="15" x14ac:dyDescent="0.25">
      <c r="B23" s="11" t="s">
        <v>2814</v>
      </c>
      <c r="C23" s="3" t="s">
        <v>2815</v>
      </c>
      <c r="D23" s="3" t="s">
        <v>270</v>
      </c>
      <c r="E23" s="26" t="s">
        <v>59</v>
      </c>
      <c r="F23" s="12">
        <v>79303.000793029991</v>
      </c>
      <c r="G23" s="12">
        <v>2241</v>
      </c>
      <c r="H23" s="12">
        <v>1777.1802477718022</v>
      </c>
      <c r="I23" s="36">
        <v>5.0950974420128524E-4</v>
      </c>
      <c r="J23" s="36">
        <v>1.0333558491811501E-4</v>
      </c>
    </row>
    <row r="24" spans="2:10" ht="15" x14ac:dyDescent="0.25">
      <c r="B24" s="11"/>
      <c r="C24" s="3"/>
      <c r="D24" s="3"/>
      <c r="E24" s="26"/>
      <c r="F24" s="12"/>
      <c r="G24" s="12"/>
      <c r="H24" s="12"/>
      <c r="I24" s="36"/>
      <c r="J24" s="36"/>
    </row>
    <row r="25" spans="2:10" ht="15" x14ac:dyDescent="0.25">
      <c r="B25" s="37" t="s">
        <v>105</v>
      </c>
      <c r="C25" s="38"/>
      <c r="D25" s="38"/>
      <c r="E25" s="38"/>
      <c r="F25" s="39"/>
      <c r="G25" s="39"/>
      <c r="H25" s="39">
        <v>65442.764154427627</v>
      </c>
      <c r="I25" s="40"/>
      <c r="J25" s="40">
        <v>3.8052225265472186E-3</v>
      </c>
    </row>
    <row r="26" spans="2:10" x14ac:dyDescent="0.2">
      <c r="B26" s="41"/>
      <c r="C26" s="42"/>
      <c r="D26" s="42"/>
      <c r="E26" s="42"/>
      <c r="F26" s="14"/>
      <c r="G26" s="14"/>
      <c r="H26" s="14"/>
      <c r="I26" s="14"/>
      <c r="J26" s="14"/>
    </row>
    <row r="27" spans="2:10" ht="15" x14ac:dyDescent="0.25">
      <c r="B27" s="43" t="s">
        <v>105</v>
      </c>
      <c r="C27" s="38"/>
      <c r="D27" s="38"/>
      <c r="E27" s="38"/>
      <c r="F27" s="39"/>
      <c r="G27" s="39"/>
      <c r="H27" s="39">
        <v>65442.764154427627</v>
      </c>
      <c r="I27" s="40"/>
      <c r="J27" s="40">
        <v>3.8052225265472186E-3</v>
      </c>
    </row>
    <row r="28" spans="2:10" x14ac:dyDescent="0.2">
      <c r="B28" s="44"/>
      <c r="C28" s="42"/>
      <c r="D28" s="42"/>
      <c r="E28" s="42"/>
      <c r="F28" s="14"/>
      <c r="G28" s="14"/>
      <c r="H28" s="14"/>
      <c r="I28" s="14"/>
      <c r="J28" s="14"/>
    </row>
    <row r="29" spans="2:10" ht="15" x14ac:dyDescent="0.25">
      <c r="B29" s="15" t="s">
        <v>106</v>
      </c>
      <c r="C29" s="32"/>
      <c r="D29" s="32"/>
      <c r="E29" s="32"/>
      <c r="F29" s="4"/>
      <c r="G29" s="4"/>
      <c r="H29" s="4"/>
      <c r="I29" s="4"/>
      <c r="J29" s="4"/>
    </row>
    <row r="30" spans="2:10" ht="15" x14ac:dyDescent="0.25">
      <c r="B30" s="9" t="s">
        <v>234</v>
      </c>
      <c r="C30" s="32"/>
      <c r="D30" s="32"/>
      <c r="E30" s="32"/>
      <c r="F30" s="4"/>
      <c r="G30" s="4"/>
      <c r="H30" s="4"/>
      <c r="I30" s="4"/>
      <c r="J30" s="4"/>
    </row>
    <row r="31" spans="2:10" ht="15" x14ac:dyDescent="0.25">
      <c r="B31" s="11"/>
      <c r="C31" s="3"/>
      <c r="D31" s="3"/>
      <c r="E31" s="26"/>
      <c r="F31" s="12"/>
      <c r="G31" s="12"/>
      <c r="H31" s="12"/>
      <c r="I31" s="36"/>
      <c r="J31" s="36"/>
    </row>
    <row r="32" spans="2:10" ht="15" x14ac:dyDescent="0.25">
      <c r="B32" s="37" t="s">
        <v>235</v>
      </c>
      <c r="C32" s="38"/>
      <c r="D32" s="38"/>
      <c r="E32" s="38"/>
      <c r="F32" s="39"/>
      <c r="G32" s="39"/>
      <c r="H32" s="39"/>
      <c r="I32" s="40"/>
      <c r="J32" s="40"/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9" t="s">
        <v>236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11" t="s">
        <v>2816</v>
      </c>
      <c r="C35" s="3" t="s">
        <v>2817</v>
      </c>
      <c r="D35" s="3" t="s">
        <v>954</v>
      </c>
      <c r="E35" s="26" t="s">
        <v>43</v>
      </c>
      <c r="F35" s="12">
        <v>1047057.0735155707</v>
      </c>
      <c r="G35" s="12">
        <v>54.118000000000002</v>
      </c>
      <c r="H35" s="12">
        <v>566.64634566646339</v>
      </c>
      <c r="I35" s="36">
        <v>4.8897119489867465E-3</v>
      </c>
      <c r="J35" s="36">
        <v>3.2948110718972534E-5</v>
      </c>
    </row>
    <row r="36" spans="2:10" ht="15" x14ac:dyDescent="0.25">
      <c r="B36" s="11" t="s">
        <v>2818</v>
      </c>
      <c r="C36" s="3" t="s">
        <v>2819</v>
      </c>
      <c r="D36" s="3" t="s">
        <v>2820</v>
      </c>
      <c r="E36" s="26" t="s">
        <v>41</v>
      </c>
      <c r="F36" s="12">
        <v>426084.62426084618</v>
      </c>
      <c r="G36" s="12">
        <v>45</v>
      </c>
      <c r="H36" s="12">
        <v>191.73808191738078</v>
      </c>
      <c r="I36" s="36">
        <v>3.1413288382681329E-3</v>
      </c>
      <c r="J36" s="36">
        <v>1.1148766069649743E-5</v>
      </c>
    </row>
    <row r="37" spans="2:10" ht="15" x14ac:dyDescent="0.25">
      <c r="B37" s="11" t="s">
        <v>2821</v>
      </c>
      <c r="C37" s="3" t="s">
        <v>2822</v>
      </c>
      <c r="D37" s="3" t="s">
        <v>645</v>
      </c>
      <c r="E37" s="26" t="s">
        <v>43</v>
      </c>
      <c r="F37" s="12">
        <v>1535264.1469226412</v>
      </c>
      <c r="G37" s="12">
        <v>454.9436</v>
      </c>
      <c r="H37" s="12">
        <v>6984.585829845857</v>
      </c>
      <c r="I37" s="36">
        <v>0.12393043443362904</v>
      </c>
      <c r="J37" s="36">
        <v>4.0612440017990566E-4</v>
      </c>
    </row>
    <row r="38" spans="2:10" ht="15" x14ac:dyDescent="0.25">
      <c r="B38" s="11" t="s">
        <v>2821</v>
      </c>
      <c r="C38" s="3" t="s">
        <v>2823</v>
      </c>
      <c r="D38" s="3" t="s">
        <v>645</v>
      </c>
      <c r="E38" s="26" t="s">
        <v>43</v>
      </c>
      <c r="F38" s="12">
        <v>30172906.190454058</v>
      </c>
      <c r="G38" s="12">
        <v>100</v>
      </c>
      <c r="H38" s="12">
        <v>30172.906191729056</v>
      </c>
      <c r="I38" s="36">
        <v>0.12393104440434376</v>
      </c>
      <c r="J38" s="36">
        <v>1.7544280687965944E-3</v>
      </c>
    </row>
    <row r="39" spans="2:10" ht="15" x14ac:dyDescent="0.25">
      <c r="B39" s="11" t="s">
        <v>2824</v>
      </c>
      <c r="C39" s="3" t="s">
        <v>2825</v>
      </c>
      <c r="D39" s="3" t="s">
        <v>645</v>
      </c>
      <c r="E39" s="26" t="s">
        <v>41</v>
      </c>
      <c r="F39" s="12">
        <v>15188385.764933854</v>
      </c>
      <c r="G39" s="12">
        <v>100</v>
      </c>
      <c r="H39" s="12">
        <v>15188.385761883856</v>
      </c>
      <c r="I39" s="36">
        <v>7.1344933367553376E-2</v>
      </c>
      <c r="J39" s="36">
        <v>8.8314099182345228E-4</v>
      </c>
    </row>
    <row r="40" spans="2:10" ht="15" x14ac:dyDescent="0.25">
      <c r="B40" s="11" t="s">
        <v>2826</v>
      </c>
      <c r="C40" s="3" t="s">
        <v>2827</v>
      </c>
      <c r="D40" s="3" t="s">
        <v>645</v>
      </c>
      <c r="E40" s="26" t="s">
        <v>41</v>
      </c>
      <c r="F40" s="12">
        <v>1010482.0471048204</v>
      </c>
      <c r="G40" s="12">
        <v>81.362899999999996</v>
      </c>
      <c r="H40" s="12">
        <v>822.15773822157723</v>
      </c>
      <c r="I40" s="36">
        <v>8.8543115135062536E-2</v>
      </c>
      <c r="J40" s="36">
        <v>4.7805027588282177E-5</v>
      </c>
    </row>
    <row r="41" spans="2:10" ht="15" x14ac:dyDescent="0.25">
      <c r="B41" s="11" t="s">
        <v>2828</v>
      </c>
      <c r="C41" s="3" t="s">
        <v>2829</v>
      </c>
      <c r="D41" s="3" t="s">
        <v>645</v>
      </c>
      <c r="E41" s="26" t="s">
        <v>41</v>
      </c>
      <c r="F41" s="12">
        <v>1780158.7888615876</v>
      </c>
      <c r="G41" s="12">
        <v>108.93810000000001</v>
      </c>
      <c r="H41" s="12">
        <v>1939.2717493927171</v>
      </c>
      <c r="I41" s="36">
        <v>8.2222000799074366E-2</v>
      </c>
      <c r="J41" s="36">
        <v>1.1276052656444123E-4</v>
      </c>
    </row>
    <row r="42" spans="2:10" ht="15" x14ac:dyDescent="0.25">
      <c r="B42" s="11" t="s">
        <v>2830</v>
      </c>
      <c r="C42" s="3" t="s">
        <v>2831</v>
      </c>
      <c r="D42" s="3" t="s">
        <v>645</v>
      </c>
      <c r="E42" s="26" t="s">
        <v>41</v>
      </c>
      <c r="F42" s="12">
        <v>4353618.5728861857</v>
      </c>
      <c r="G42" s="12">
        <v>89.784499999999994</v>
      </c>
      <c r="H42" s="12">
        <v>3908.8738790887378</v>
      </c>
      <c r="I42" s="36">
        <v>7.5510000070645483E-2</v>
      </c>
      <c r="J42" s="36">
        <v>2.2728463765744132E-4</v>
      </c>
    </row>
    <row r="43" spans="2:10" ht="15" x14ac:dyDescent="0.25">
      <c r="B43" s="11" t="s">
        <v>2832</v>
      </c>
      <c r="C43" s="3" t="s">
        <v>2833</v>
      </c>
      <c r="D43" s="3" t="s">
        <v>645</v>
      </c>
      <c r="E43" s="26" t="s">
        <v>41</v>
      </c>
      <c r="F43" s="12">
        <v>4752416.4227441642</v>
      </c>
      <c r="G43" s="12">
        <v>100</v>
      </c>
      <c r="H43" s="12">
        <v>4752.4164275241637</v>
      </c>
      <c r="I43" s="36">
        <v>8.1100000000000005E-2</v>
      </c>
      <c r="J43" s="36">
        <v>2.7633310235604565E-4</v>
      </c>
    </row>
    <row r="44" spans="2:10" ht="15" x14ac:dyDescent="0.25">
      <c r="B44" s="11" t="s">
        <v>2834</v>
      </c>
      <c r="C44" s="3" t="s">
        <v>2835</v>
      </c>
      <c r="D44" s="3" t="s">
        <v>1041</v>
      </c>
      <c r="E44" s="26" t="s">
        <v>41</v>
      </c>
      <c r="F44" s="12">
        <v>7372.3391037233905</v>
      </c>
      <c r="G44" s="12">
        <v>163748.8419</v>
      </c>
      <c r="H44" s="12">
        <v>12072.119900721198</v>
      </c>
      <c r="I44" s="36">
        <v>1.4654146531439956E-2</v>
      </c>
      <c r="J44" s="36">
        <v>7.0194318933417682E-4</v>
      </c>
    </row>
    <row r="45" spans="2:10" ht="15" x14ac:dyDescent="0.25">
      <c r="B45" s="11" t="s">
        <v>2836</v>
      </c>
      <c r="C45" s="3" t="s">
        <v>2837</v>
      </c>
      <c r="D45" s="3" t="s">
        <v>1041</v>
      </c>
      <c r="E45" s="26" t="s">
        <v>41</v>
      </c>
      <c r="F45" s="12">
        <v>342.80139342801385</v>
      </c>
      <c r="G45" s="12">
        <v>104.6961</v>
      </c>
      <c r="H45" s="12">
        <v>0.35890000358899993</v>
      </c>
      <c r="I45" s="36">
        <v>6.0216394044786874E-4</v>
      </c>
      <c r="J45" s="36">
        <v>2.0868531396566048E-8</v>
      </c>
    </row>
    <row r="46" spans="2:10" ht="15" x14ac:dyDescent="0.25">
      <c r="B46" s="11"/>
      <c r="C46" s="3"/>
      <c r="D46" s="3"/>
      <c r="E46" s="26"/>
      <c r="F46" s="12"/>
      <c r="G46" s="12"/>
      <c r="H46" s="12"/>
      <c r="I46" s="36"/>
      <c r="J46" s="36"/>
    </row>
    <row r="47" spans="2:10" ht="15" x14ac:dyDescent="0.25">
      <c r="B47" s="37" t="s">
        <v>237</v>
      </c>
      <c r="C47" s="38"/>
      <c r="D47" s="38"/>
      <c r="E47" s="38"/>
      <c r="F47" s="39"/>
      <c r="G47" s="39"/>
      <c r="H47" s="39">
        <v>76599.460805994589</v>
      </c>
      <c r="I47" s="40"/>
      <c r="J47" s="40">
        <v>4.453937689620358E-3</v>
      </c>
    </row>
    <row r="48" spans="2:10" x14ac:dyDescent="0.2">
      <c r="B48" s="41"/>
      <c r="C48" s="42"/>
      <c r="D48" s="42"/>
      <c r="E48" s="42"/>
      <c r="F48" s="14"/>
      <c r="G48" s="14"/>
      <c r="H48" s="14"/>
      <c r="I48" s="14"/>
      <c r="J48" s="14"/>
    </row>
    <row r="49" spans="2:10" ht="15" x14ac:dyDescent="0.25">
      <c r="B49" s="43" t="s">
        <v>107</v>
      </c>
      <c r="C49" s="38"/>
      <c r="D49" s="38"/>
      <c r="E49" s="38"/>
      <c r="F49" s="39"/>
      <c r="G49" s="39"/>
      <c r="H49" s="39">
        <v>76599.460805994589</v>
      </c>
      <c r="I49" s="40"/>
      <c r="J49" s="40">
        <v>4.453937689620358E-3</v>
      </c>
    </row>
    <row r="50" spans="2:10" x14ac:dyDescent="0.2">
      <c r="B50" s="44"/>
      <c r="C50" s="42"/>
      <c r="D50" s="42"/>
      <c r="E50" s="42"/>
      <c r="F50" s="14"/>
      <c r="G50" s="14"/>
      <c r="H50" s="14"/>
      <c r="I50" s="14"/>
      <c r="J50" s="14"/>
    </row>
    <row r="51" spans="2:10" ht="15" x14ac:dyDescent="0.25">
      <c r="B51" s="45" t="s">
        <v>1552</v>
      </c>
      <c r="C51" s="38"/>
      <c r="D51" s="38"/>
      <c r="E51" s="38"/>
      <c r="F51" s="39"/>
      <c r="G51" s="39"/>
      <c r="H51" s="39">
        <v>142042.2249604222</v>
      </c>
      <c r="I51" s="40"/>
      <c r="J51" s="40">
        <v>8.2591602161675749E-3</v>
      </c>
    </row>
    <row r="52" spans="2:10" x14ac:dyDescent="0.2">
      <c r="B52" s="27"/>
      <c r="C52" s="46"/>
      <c r="D52" s="46"/>
      <c r="E52" s="46"/>
      <c r="F52" s="47"/>
      <c r="G52" s="47"/>
      <c r="H52" s="47"/>
      <c r="I52" s="47"/>
      <c r="J52" s="47"/>
    </row>
    <row r="54" spans="2:10" x14ac:dyDescent="0.2">
      <c r="B54" s="30" t="s">
        <v>45</v>
      </c>
    </row>
    <row r="56" spans="2:10" x14ac:dyDescent="0.2">
      <c r="B56" s="31" t="s">
        <v>46</v>
      </c>
    </row>
  </sheetData>
  <hyperlinks>
    <hyperlink ref="B56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showGridLines="0" rightToLeft="1" topLeftCell="A19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3868</v>
      </c>
    </row>
    <row r="3" spans="2:11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1792</v>
      </c>
      <c r="G3" s="20" t="s">
        <v>120</v>
      </c>
      <c r="H3" s="20" t="s">
        <v>121</v>
      </c>
      <c r="I3" s="20" t="s">
        <v>1</v>
      </c>
      <c r="J3" s="20" t="s">
        <v>122</v>
      </c>
      <c r="K3" s="20" t="s">
        <v>2</v>
      </c>
    </row>
    <row r="4" spans="2:11" ht="15" x14ac:dyDescent="0.2">
      <c r="B4" s="49" t="s">
        <v>2972</v>
      </c>
      <c r="C4" s="50"/>
      <c r="D4" s="50"/>
      <c r="E4" s="50"/>
      <c r="F4" s="50" t="s">
        <v>1832</v>
      </c>
      <c r="G4" s="50" t="s">
        <v>222</v>
      </c>
      <c r="H4" s="50" t="s">
        <v>223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2838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2839</v>
      </c>
      <c r="C8" s="3" t="s">
        <v>2840</v>
      </c>
      <c r="D8" s="3" t="s">
        <v>2841</v>
      </c>
      <c r="E8" s="3" t="s">
        <v>41</v>
      </c>
      <c r="F8" s="26"/>
      <c r="G8" s="12"/>
      <c r="H8" s="12"/>
      <c r="I8" s="12">
        <v>813.25257813252551</v>
      </c>
      <c r="J8" s="36">
        <v>2.9187000000000001E-2</v>
      </c>
      <c r="K8" s="36">
        <v>4.728722984224861E-5</v>
      </c>
    </row>
    <row r="9" spans="2:11" ht="15" x14ac:dyDescent="0.25">
      <c r="B9" s="11"/>
      <c r="C9" s="3"/>
      <c r="D9" s="3"/>
      <c r="E9" s="3"/>
      <c r="F9" s="26"/>
      <c r="G9" s="12"/>
      <c r="H9" s="12"/>
      <c r="I9" s="12"/>
      <c r="J9" s="36"/>
      <c r="K9" s="36"/>
    </row>
    <row r="10" spans="2:11" ht="15" x14ac:dyDescent="0.25">
      <c r="B10" s="37" t="s">
        <v>2842</v>
      </c>
      <c r="C10" s="38"/>
      <c r="D10" s="38"/>
      <c r="E10" s="38"/>
      <c r="F10" s="38"/>
      <c r="G10" s="39"/>
      <c r="H10" s="39"/>
      <c r="I10" s="39">
        <v>813.25257813252551</v>
      </c>
      <c r="J10" s="40"/>
      <c r="K10" s="40">
        <v>4.728722984224861E-5</v>
      </c>
    </row>
    <row r="11" spans="2:11" x14ac:dyDescent="0.2">
      <c r="B11" s="41"/>
      <c r="C11" s="42"/>
      <c r="D11" s="42"/>
      <c r="E11" s="42"/>
      <c r="F11" s="42"/>
      <c r="G11" s="14"/>
      <c r="H11" s="14"/>
      <c r="I11" s="14"/>
      <c r="J11" s="14"/>
      <c r="K11" s="14"/>
    </row>
    <row r="12" spans="2:11" ht="15" x14ac:dyDescent="0.25">
      <c r="B12" s="9" t="s">
        <v>2843</v>
      </c>
      <c r="C12" s="32"/>
      <c r="D12" s="32"/>
      <c r="E12" s="32"/>
      <c r="F12" s="32"/>
      <c r="G12" s="4"/>
      <c r="H12" s="4"/>
      <c r="I12" s="4"/>
      <c r="J12" s="4"/>
      <c r="K12" s="4"/>
    </row>
    <row r="13" spans="2:11" ht="15" x14ac:dyDescent="0.25">
      <c r="B13" s="11" t="s">
        <v>2844</v>
      </c>
      <c r="C13" s="3" t="s">
        <v>2845</v>
      </c>
      <c r="D13" s="3" t="s">
        <v>2846</v>
      </c>
      <c r="E13" s="3" t="s">
        <v>59</v>
      </c>
      <c r="F13" s="26"/>
      <c r="G13" s="12">
        <v>12269004.062690038</v>
      </c>
      <c r="H13" s="12">
        <v>109.5284</v>
      </c>
      <c r="I13" s="12">
        <v>13438.044954380446</v>
      </c>
      <c r="J13" s="36">
        <v>0</v>
      </c>
      <c r="K13" s="36">
        <v>7.8136600789811025E-4</v>
      </c>
    </row>
    <row r="14" spans="2:11" ht="15" x14ac:dyDescent="0.25">
      <c r="B14" s="11"/>
      <c r="C14" s="3"/>
      <c r="D14" s="3"/>
      <c r="E14" s="3"/>
      <c r="F14" s="26"/>
      <c r="G14" s="12"/>
      <c r="H14" s="12"/>
      <c r="I14" s="12"/>
      <c r="J14" s="36"/>
      <c r="K14" s="36"/>
    </row>
    <row r="15" spans="2:11" ht="15" x14ac:dyDescent="0.25">
      <c r="B15" s="37" t="s">
        <v>2847</v>
      </c>
      <c r="C15" s="38"/>
      <c r="D15" s="38"/>
      <c r="E15" s="38"/>
      <c r="F15" s="38"/>
      <c r="G15" s="39"/>
      <c r="H15" s="39"/>
      <c r="I15" s="39">
        <v>13438.044954380446</v>
      </c>
      <c r="J15" s="40"/>
      <c r="K15" s="40">
        <v>7.8136600789811025E-4</v>
      </c>
    </row>
    <row r="16" spans="2:11" x14ac:dyDescent="0.2">
      <c r="B16" s="41"/>
      <c r="C16" s="42"/>
      <c r="D16" s="42"/>
      <c r="E16" s="42"/>
      <c r="F16" s="42"/>
      <c r="G16" s="14"/>
      <c r="H16" s="14"/>
      <c r="I16" s="14"/>
      <c r="J16" s="14"/>
      <c r="K16" s="14"/>
    </row>
    <row r="17" spans="2:11" ht="15" x14ac:dyDescent="0.25">
      <c r="B17" s="9" t="s">
        <v>2848</v>
      </c>
      <c r="C17" s="32"/>
      <c r="D17" s="32"/>
      <c r="E17" s="32"/>
      <c r="F17" s="32"/>
      <c r="G17" s="4"/>
      <c r="H17" s="4"/>
      <c r="I17" s="4"/>
      <c r="J17" s="4"/>
      <c r="K17" s="4"/>
    </row>
    <row r="18" spans="2:11" ht="15" x14ac:dyDescent="0.25">
      <c r="B18" s="11" t="s">
        <v>2849</v>
      </c>
      <c r="C18" s="3" t="s">
        <v>2850</v>
      </c>
      <c r="D18" s="3" t="s">
        <v>311</v>
      </c>
      <c r="E18" s="3" t="s">
        <v>59</v>
      </c>
      <c r="F18" s="26"/>
      <c r="G18" s="12"/>
      <c r="H18" s="12"/>
      <c r="I18" s="12">
        <v>4013.6880601368794</v>
      </c>
      <c r="J18" s="36">
        <v>7.8399999999999997E-2</v>
      </c>
      <c r="K18" s="36">
        <v>2.3337914310780445E-4</v>
      </c>
    </row>
    <row r="19" spans="2:11" ht="15" x14ac:dyDescent="0.25">
      <c r="B19" s="11" t="s">
        <v>2851</v>
      </c>
      <c r="C19" s="3" t="s">
        <v>2852</v>
      </c>
      <c r="D19" s="3" t="s">
        <v>311</v>
      </c>
      <c r="E19" s="3" t="s">
        <v>41</v>
      </c>
      <c r="F19" s="26"/>
      <c r="G19" s="12"/>
      <c r="H19" s="12"/>
      <c r="I19" s="12">
        <v>2390.6189539061893</v>
      </c>
      <c r="J19" s="36">
        <v>2.12E-2</v>
      </c>
      <c r="K19" s="36">
        <v>1.3900447533555347E-4</v>
      </c>
    </row>
    <row r="20" spans="2:11" ht="15" x14ac:dyDescent="0.25">
      <c r="B20" s="11"/>
      <c r="C20" s="3"/>
      <c r="D20" s="3"/>
      <c r="E20" s="3"/>
      <c r="F20" s="26"/>
      <c r="G20" s="12"/>
      <c r="H20" s="12"/>
      <c r="I20" s="12"/>
      <c r="J20" s="36"/>
      <c r="K20" s="36"/>
    </row>
    <row r="21" spans="2:11" ht="15" x14ac:dyDescent="0.25">
      <c r="B21" s="37" t="s">
        <v>2853</v>
      </c>
      <c r="C21" s="38"/>
      <c r="D21" s="38"/>
      <c r="E21" s="38"/>
      <c r="F21" s="38"/>
      <c r="G21" s="39"/>
      <c r="H21" s="39"/>
      <c r="I21" s="39">
        <v>6404.3070140430682</v>
      </c>
      <c r="J21" s="40"/>
      <c r="K21" s="40">
        <v>3.7238361844335789E-4</v>
      </c>
    </row>
    <row r="22" spans="2:11" x14ac:dyDescent="0.2">
      <c r="B22" s="41"/>
      <c r="C22" s="42"/>
      <c r="D22" s="42"/>
      <c r="E22" s="42"/>
      <c r="F22" s="42"/>
      <c r="G22" s="14"/>
      <c r="H22" s="14"/>
      <c r="I22" s="14"/>
      <c r="J22" s="14"/>
      <c r="K22" s="14"/>
    </row>
    <row r="23" spans="2:11" ht="15" x14ac:dyDescent="0.25">
      <c r="B23" s="9" t="s">
        <v>2854</v>
      </c>
      <c r="C23" s="32"/>
      <c r="D23" s="32"/>
      <c r="E23" s="32"/>
      <c r="F23" s="32"/>
      <c r="G23" s="4"/>
      <c r="H23" s="4"/>
      <c r="I23" s="4"/>
      <c r="J23" s="4"/>
      <c r="K23" s="4"/>
    </row>
    <row r="24" spans="2:11" ht="15" x14ac:dyDescent="0.25">
      <c r="B24" s="11" t="s">
        <v>2855</v>
      </c>
      <c r="C24" s="3" t="s">
        <v>2856</v>
      </c>
      <c r="D24" s="3" t="s">
        <v>2771</v>
      </c>
      <c r="E24" s="3" t="s">
        <v>41</v>
      </c>
      <c r="F24" s="26"/>
      <c r="G24" s="12"/>
      <c r="H24" s="12"/>
      <c r="I24" s="12">
        <v>1.1000000109999999E-4</v>
      </c>
      <c r="J24" s="36">
        <v>1.5699999999999999E-2</v>
      </c>
      <c r="K24" s="36">
        <v>6.3960391574875054E-12</v>
      </c>
    </row>
    <row r="25" spans="2:11" ht="15" x14ac:dyDescent="0.25">
      <c r="B25" s="11" t="s">
        <v>2857</v>
      </c>
      <c r="C25" s="3" t="s">
        <v>2858</v>
      </c>
      <c r="D25" s="3" t="s">
        <v>2859</v>
      </c>
      <c r="E25" s="3" t="s">
        <v>41</v>
      </c>
      <c r="F25" s="26"/>
      <c r="G25" s="12"/>
      <c r="H25" s="12"/>
      <c r="I25" s="12">
        <v>1742.1023574210233</v>
      </c>
      <c r="J25" s="36">
        <v>8.5400000000000007E-3</v>
      </c>
      <c r="K25" s="36">
        <v>1.0129595257264193E-4</v>
      </c>
    </row>
    <row r="26" spans="2:11" ht="15" x14ac:dyDescent="0.25">
      <c r="B26" s="11" t="s">
        <v>2860</v>
      </c>
      <c r="C26" s="3" t="s">
        <v>2861</v>
      </c>
      <c r="D26" s="3" t="s">
        <v>2859</v>
      </c>
      <c r="E26" s="3" t="s">
        <v>41</v>
      </c>
      <c r="F26" s="26"/>
      <c r="G26" s="12"/>
      <c r="H26" s="12"/>
      <c r="I26" s="12">
        <v>2198.1135219811349</v>
      </c>
      <c r="J26" s="36">
        <v>2.3999999999999998E-3</v>
      </c>
      <c r="K26" s="36">
        <v>1.2781109107819918E-4</v>
      </c>
    </row>
    <row r="27" spans="2:11" ht="15" x14ac:dyDescent="0.25">
      <c r="B27" s="11" t="s">
        <v>2862</v>
      </c>
      <c r="C27" s="3" t="s">
        <v>2863</v>
      </c>
      <c r="D27" s="3" t="s">
        <v>2859</v>
      </c>
      <c r="E27" s="3" t="s">
        <v>41</v>
      </c>
      <c r="F27" s="26"/>
      <c r="G27" s="12"/>
      <c r="H27" s="12"/>
      <c r="I27" s="12">
        <v>4291.666722916666</v>
      </c>
      <c r="J27" s="36">
        <v>6.6E-3</v>
      </c>
      <c r="K27" s="36">
        <v>2.4954243760149449E-4</v>
      </c>
    </row>
    <row r="28" spans="2:11" ht="15" x14ac:dyDescent="0.25">
      <c r="B28" s="11" t="s">
        <v>2864</v>
      </c>
      <c r="C28" s="3" t="s">
        <v>2865</v>
      </c>
      <c r="D28" s="3" t="s">
        <v>2771</v>
      </c>
      <c r="E28" s="3" t="s">
        <v>41</v>
      </c>
      <c r="F28" s="26"/>
      <c r="G28" s="12"/>
      <c r="H28" s="12"/>
      <c r="I28" s="12">
        <v>5205.8040220580388</v>
      </c>
      <c r="J28" s="36">
        <v>2.4245996143001602E-2</v>
      </c>
      <c r="K28" s="36">
        <v>3.0269569125749007E-4</v>
      </c>
    </row>
    <row r="29" spans="2:11" ht="15" x14ac:dyDescent="0.25">
      <c r="B29" s="11" t="s">
        <v>2866</v>
      </c>
      <c r="C29" s="3" t="s">
        <v>2867</v>
      </c>
      <c r="D29" s="3" t="s">
        <v>2771</v>
      </c>
      <c r="E29" s="3" t="s">
        <v>41</v>
      </c>
      <c r="F29" s="26"/>
      <c r="G29" s="12"/>
      <c r="H29" s="12"/>
      <c r="I29" s="12">
        <v>14253.044062530438</v>
      </c>
      <c r="J29" s="36">
        <v>4.7678374999999995E-2</v>
      </c>
      <c r="K29" s="36">
        <v>8.28754791142811E-4</v>
      </c>
    </row>
    <row r="30" spans="2:11" ht="15" x14ac:dyDescent="0.25">
      <c r="B30" s="11" t="s">
        <v>2868</v>
      </c>
      <c r="C30" s="3" t="s">
        <v>2869</v>
      </c>
      <c r="D30" s="3" t="s">
        <v>2859</v>
      </c>
      <c r="E30" s="3" t="s">
        <v>41</v>
      </c>
      <c r="F30" s="26"/>
      <c r="G30" s="12"/>
      <c r="H30" s="12"/>
      <c r="I30" s="12">
        <v>2521.192385211923</v>
      </c>
      <c r="J30" s="36">
        <v>8.9999999999999993E-3</v>
      </c>
      <c r="K30" s="36">
        <v>1.4659677325562121E-4</v>
      </c>
    </row>
    <row r="31" spans="2:11" ht="15" x14ac:dyDescent="0.25">
      <c r="B31" s="11" t="s">
        <v>2870</v>
      </c>
      <c r="C31" s="3" t="s">
        <v>2871</v>
      </c>
      <c r="D31" s="3" t="s">
        <v>2859</v>
      </c>
      <c r="E31" s="3" t="s">
        <v>41</v>
      </c>
      <c r="F31" s="26"/>
      <c r="G31" s="12"/>
      <c r="H31" s="12"/>
      <c r="I31" s="12">
        <v>2658.2817665828175</v>
      </c>
      <c r="J31" s="36">
        <v>1.9682000000000002E-2</v>
      </c>
      <c r="K31" s="36">
        <v>1.5456794636976382E-4</v>
      </c>
    </row>
    <row r="32" spans="2:11" ht="15" x14ac:dyDescent="0.25">
      <c r="B32" s="11" t="s">
        <v>2872</v>
      </c>
      <c r="C32" s="3" t="s">
        <v>2873</v>
      </c>
      <c r="D32" s="3" t="s">
        <v>2859</v>
      </c>
      <c r="E32" s="3" t="s">
        <v>59</v>
      </c>
      <c r="F32" s="26"/>
      <c r="G32" s="12"/>
      <c r="H32" s="12"/>
      <c r="I32" s="12">
        <v>5108.1343710813426</v>
      </c>
      <c r="J32" s="36">
        <v>7.3000000000000001E-3</v>
      </c>
      <c r="K32" s="36">
        <v>2.9701661029478009E-4</v>
      </c>
    </row>
    <row r="33" spans="2:11" ht="15" x14ac:dyDescent="0.25">
      <c r="B33" s="11" t="s">
        <v>2874</v>
      </c>
      <c r="C33" s="3" t="s">
        <v>2875</v>
      </c>
      <c r="D33" s="3" t="s">
        <v>2859</v>
      </c>
      <c r="E33" s="3" t="s">
        <v>59</v>
      </c>
      <c r="F33" s="26"/>
      <c r="G33" s="12"/>
      <c r="H33" s="12"/>
      <c r="I33" s="12">
        <v>334.75925334759251</v>
      </c>
      <c r="J33" s="36">
        <v>1.4430992477631696E-3</v>
      </c>
      <c r="K33" s="36">
        <v>1.9464847921192266E-5</v>
      </c>
    </row>
    <row r="34" spans="2:11" ht="15" x14ac:dyDescent="0.25">
      <c r="B34" s="11" t="s">
        <v>2876</v>
      </c>
      <c r="C34" s="3" t="s">
        <v>2877</v>
      </c>
      <c r="D34" s="3" t="s">
        <v>2859</v>
      </c>
      <c r="E34" s="3" t="s">
        <v>59</v>
      </c>
      <c r="F34" s="26"/>
      <c r="G34" s="12"/>
      <c r="H34" s="12"/>
      <c r="I34" s="12">
        <v>3417.1312741713123</v>
      </c>
      <c r="J34" s="36">
        <v>4.5523220296201636E-2</v>
      </c>
      <c r="K34" s="36">
        <v>1.9869186561194394E-4</v>
      </c>
    </row>
    <row r="35" spans="2:11" ht="15" x14ac:dyDescent="0.25">
      <c r="B35" s="11" t="s">
        <v>2878</v>
      </c>
      <c r="C35" s="3" t="s">
        <v>2879</v>
      </c>
      <c r="D35" s="3" t="s">
        <v>2880</v>
      </c>
      <c r="E35" s="3" t="s">
        <v>59</v>
      </c>
      <c r="F35" s="26"/>
      <c r="G35" s="12"/>
      <c r="H35" s="12"/>
      <c r="I35" s="12">
        <v>31088.887370888871</v>
      </c>
      <c r="J35" s="36">
        <v>3.3300000000000003E-2</v>
      </c>
      <c r="K35" s="36">
        <v>1.8076885363496964E-3</v>
      </c>
    </row>
    <row r="36" spans="2:11" ht="15" x14ac:dyDescent="0.25">
      <c r="B36" s="11" t="s">
        <v>2881</v>
      </c>
      <c r="C36" s="3" t="s">
        <v>2882</v>
      </c>
      <c r="D36" s="3" t="s">
        <v>2880</v>
      </c>
      <c r="E36" s="3" t="s">
        <v>59</v>
      </c>
      <c r="F36" s="26"/>
      <c r="G36" s="12"/>
      <c r="H36" s="12"/>
      <c r="I36" s="12">
        <v>25695.304686953041</v>
      </c>
      <c r="J36" s="36">
        <v>3.2299999999999995E-2</v>
      </c>
      <c r="K36" s="36">
        <v>1.4940743027076558E-3</v>
      </c>
    </row>
    <row r="37" spans="2:11" ht="15" x14ac:dyDescent="0.25">
      <c r="B37" s="11" t="s">
        <v>2883</v>
      </c>
      <c r="C37" s="3" t="s">
        <v>2884</v>
      </c>
      <c r="D37" s="3" t="s">
        <v>2841</v>
      </c>
      <c r="E37" s="3" t="s">
        <v>59</v>
      </c>
      <c r="F37" s="26"/>
      <c r="G37" s="12"/>
      <c r="H37" s="12"/>
      <c r="I37" s="12">
        <v>757.40574757405727</v>
      </c>
      <c r="J37" s="36">
        <v>5.3999999999999999E-2</v>
      </c>
      <c r="K37" s="36">
        <v>4.4039970646779996E-5</v>
      </c>
    </row>
    <row r="38" spans="2:11" ht="15" x14ac:dyDescent="0.25">
      <c r="B38" s="11" t="s">
        <v>2885</v>
      </c>
      <c r="C38" s="3" t="s">
        <v>2886</v>
      </c>
      <c r="D38" s="3" t="s">
        <v>2880</v>
      </c>
      <c r="E38" s="3" t="s">
        <v>59</v>
      </c>
      <c r="F38" s="26"/>
      <c r="G38" s="12"/>
      <c r="H38" s="12"/>
      <c r="I38" s="12">
        <v>47893.775528937746</v>
      </c>
      <c r="J38" s="36">
        <v>3.3750000000000002E-2</v>
      </c>
      <c r="K38" s="36">
        <v>2.7848223692699824E-3</v>
      </c>
    </row>
    <row r="39" spans="2:11" ht="15" x14ac:dyDescent="0.25">
      <c r="B39" s="11" t="s">
        <v>2887</v>
      </c>
      <c r="C39" s="3" t="s">
        <v>2888</v>
      </c>
      <c r="D39" s="3" t="s">
        <v>243</v>
      </c>
      <c r="E39" s="3" t="s">
        <v>59</v>
      </c>
      <c r="F39" s="26"/>
      <c r="G39" s="12"/>
      <c r="H39" s="12"/>
      <c r="I39" s="12">
        <v>21000.000209999998</v>
      </c>
      <c r="J39" s="36">
        <v>0.13125000000000001</v>
      </c>
      <c r="K39" s="36">
        <v>1.2210620209748874E-3</v>
      </c>
    </row>
    <row r="40" spans="2:11" ht="15" x14ac:dyDescent="0.25">
      <c r="B40" s="11" t="s">
        <v>2889</v>
      </c>
      <c r="C40" s="3" t="s">
        <v>2890</v>
      </c>
      <c r="D40" s="3" t="s">
        <v>2771</v>
      </c>
      <c r="E40" s="3" t="s">
        <v>59</v>
      </c>
      <c r="F40" s="26"/>
      <c r="G40" s="12"/>
      <c r="H40" s="12"/>
      <c r="I40" s="12">
        <v>11963.200129632</v>
      </c>
      <c r="J40" s="36">
        <v>6.6500000000000004E-2</v>
      </c>
      <c r="K40" s="36">
        <v>6.9560996102559008E-4</v>
      </c>
    </row>
    <row r="41" spans="2:11" ht="15" x14ac:dyDescent="0.25">
      <c r="B41" s="11" t="s">
        <v>2891</v>
      </c>
      <c r="C41" s="3" t="s">
        <v>2892</v>
      </c>
      <c r="D41" s="3" t="s">
        <v>2771</v>
      </c>
      <c r="E41" s="3" t="s">
        <v>59</v>
      </c>
      <c r="F41" s="26"/>
      <c r="G41" s="12"/>
      <c r="H41" s="12"/>
      <c r="I41" s="12">
        <v>35770.489207704886</v>
      </c>
      <c r="J41" s="36">
        <v>5.33E-2</v>
      </c>
      <c r="K41" s="36">
        <v>2.0799040669733653E-3</v>
      </c>
    </row>
    <row r="42" spans="2:11" ht="15" x14ac:dyDescent="0.25">
      <c r="B42" s="11"/>
      <c r="C42" s="3"/>
      <c r="D42" s="3"/>
      <c r="E42" s="3"/>
      <c r="F42" s="26"/>
      <c r="G42" s="12"/>
      <c r="H42" s="12"/>
      <c r="I42" s="12"/>
      <c r="J42" s="36"/>
      <c r="K42" s="36"/>
    </row>
    <row r="43" spans="2:11" ht="15" x14ac:dyDescent="0.25">
      <c r="B43" s="37" t="s">
        <v>2893</v>
      </c>
      <c r="C43" s="38"/>
      <c r="D43" s="38"/>
      <c r="E43" s="38"/>
      <c r="F43" s="38"/>
      <c r="G43" s="39"/>
      <c r="H43" s="39"/>
      <c r="I43" s="39">
        <v>215899.29272899288</v>
      </c>
      <c r="J43" s="40"/>
      <c r="K43" s="40">
        <v>1.2553639241449935E-2</v>
      </c>
    </row>
    <row r="44" spans="2:11" x14ac:dyDescent="0.2">
      <c r="B44" s="41"/>
      <c r="C44" s="42"/>
      <c r="D44" s="42"/>
      <c r="E44" s="42"/>
      <c r="F44" s="42"/>
      <c r="G44" s="14"/>
      <c r="H44" s="14"/>
      <c r="I44" s="14"/>
      <c r="J44" s="14"/>
      <c r="K44" s="14"/>
    </row>
    <row r="45" spans="2:11" ht="15" x14ac:dyDescent="0.25">
      <c r="B45" s="43" t="s">
        <v>105</v>
      </c>
      <c r="C45" s="38"/>
      <c r="D45" s="38"/>
      <c r="E45" s="38"/>
      <c r="F45" s="38"/>
      <c r="G45" s="39"/>
      <c r="H45" s="39"/>
      <c r="I45" s="39">
        <v>236554.89727554892</v>
      </c>
      <c r="J45" s="40"/>
      <c r="K45" s="40">
        <v>1.3754676097633652E-2</v>
      </c>
    </row>
    <row r="46" spans="2:11" x14ac:dyDescent="0.2">
      <c r="B46" s="44"/>
      <c r="C46" s="42"/>
      <c r="D46" s="42"/>
      <c r="E46" s="42"/>
      <c r="F46" s="42"/>
      <c r="G46" s="14"/>
      <c r="H46" s="14"/>
      <c r="I46" s="14"/>
      <c r="J46" s="14"/>
      <c r="K46" s="14"/>
    </row>
    <row r="47" spans="2:11" ht="15" x14ac:dyDescent="0.25">
      <c r="B47" s="15" t="s">
        <v>106</v>
      </c>
      <c r="C47" s="32"/>
      <c r="D47" s="32"/>
      <c r="E47" s="32"/>
      <c r="F47" s="32"/>
      <c r="G47" s="4"/>
      <c r="H47" s="4"/>
      <c r="I47" s="4"/>
      <c r="J47" s="4"/>
      <c r="K47" s="4"/>
    </row>
    <row r="48" spans="2:11" ht="15" x14ac:dyDescent="0.25">
      <c r="B48" s="9" t="s">
        <v>2838</v>
      </c>
      <c r="C48" s="32"/>
      <c r="D48" s="32"/>
      <c r="E48" s="32"/>
      <c r="F48" s="32"/>
      <c r="G48" s="4"/>
      <c r="H48" s="4"/>
      <c r="I48" s="4"/>
      <c r="J48" s="4"/>
      <c r="K48" s="4"/>
    </row>
    <row r="49" spans="2:11" ht="15" x14ac:dyDescent="0.25">
      <c r="B49" s="11" t="s">
        <v>2894</v>
      </c>
      <c r="C49" s="3" t="s">
        <v>2895</v>
      </c>
      <c r="D49" s="3" t="s">
        <v>2641</v>
      </c>
      <c r="E49" s="3" t="s">
        <v>41</v>
      </c>
      <c r="F49" s="26"/>
      <c r="G49" s="12"/>
      <c r="H49" s="12"/>
      <c r="I49" s="12">
        <v>4753.5398875353976</v>
      </c>
      <c r="J49" s="36">
        <v>8.0167999999999993E-3</v>
      </c>
      <c r="K49" s="36">
        <v>2.7639842684833534E-4</v>
      </c>
    </row>
    <row r="50" spans="2:11" ht="15" x14ac:dyDescent="0.25">
      <c r="B50" s="11" t="s">
        <v>2896</v>
      </c>
      <c r="C50" s="3" t="s">
        <v>2897</v>
      </c>
      <c r="D50" s="3" t="s">
        <v>2859</v>
      </c>
      <c r="E50" s="3" t="s">
        <v>41</v>
      </c>
      <c r="F50" s="26"/>
      <c r="G50" s="12"/>
      <c r="H50" s="12"/>
      <c r="I50" s="12">
        <v>4025.5524802555242</v>
      </c>
      <c r="J50" s="36">
        <v>5.9162380000000001E-2</v>
      </c>
      <c r="K50" s="36">
        <v>2.3406900942508519E-4</v>
      </c>
    </row>
    <row r="51" spans="2:11" ht="15" x14ac:dyDescent="0.25">
      <c r="B51" s="11" t="s">
        <v>2898</v>
      </c>
      <c r="C51" s="3" t="s">
        <v>2899</v>
      </c>
      <c r="D51" s="3" t="s">
        <v>2859</v>
      </c>
      <c r="E51" s="3" t="s">
        <v>41</v>
      </c>
      <c r="F51" s="26"/>
      <c r="G51" s="12"/>
      <c r="H51" s="12"/>
      <c r="I51" s="12">
        <v>169.46775169467747</v>
      </c>
      <c r="J51" s="36">
        <v>1.7399999999999998E-3</v>
      </c>
      <c r="K51" s="36">
        <v>9.8538396811936646E-6</v>
      </c>
    </row>
    <row r="52" spans="2:11" ht="15" x14ac:dyDescent="0.25">
      <c r="B52" s="11"/>
      <c r="C52" s="3"/>
      <c r="D52" s="3"/>
      <c r="E52" s="3"/>
      <c r="F52" s="26"/>
      <c r="G52" s="12"/>
      <c r="H52" s="12"/>
      <c r="I52" s="12"/>
      <c r="J52" s="36"/>
      <c r="K52" s="36"/>
    </row>
    <row r="53" spans="2:11" ht="15" x14ac:dyDescent="0.25">
      <c r="B53" s="37" t="s">
        <v>2842</v>
      </c>
      <c r="C53" s="38"/>
      <c r="D53" s="38"/>
      <c r="E53" s="38"/>
      <c r="F53" s="38"/>
      <c r="G53" s="39"/>
      <c r="H53" s="39"/>
      <c r="I53" s="39">
        <v>8948.560119485599</v>
      </c>
      <c r="J53" s="40"/>
      <c r="K53" s="40">
        <v>5.2032127595461422E-4</v>
      </c>
    </row>
    <row r="54" spans="2:11" x14ac:dyDescent="0.2">
      <c r="B54" s="41"/>
      <c r="C54" s="42"/>
      <c r="D54" s="42"/>
      <c r="E54" s="42"/>
      <c r="F54" s="42"/>
      <c r="G54" s="14"/>
      <c r="H54" s="14"/>
      <c r="I54" s="14"/>
      <c r="J54" s="14"/>
      <c r="K54" s="14"/>
    </row>
    <row r="55" spans="2:11" ht="15" x14ac:dyDescent="0.25">
      <c r="B55" s="9" t="s">
        <v>2843</v>
      </c>
      <c r="C55" s="32"/>
      <c r="D55" s="32"/>
      <c r="E55" s="32"/>
      <c r="F55" s="32"/>
      <c r="G55" s="4"/>
      <c r="H55" s="4"/>
      <c r="I55" s="4"/>
      <c r="J55" s="4"/>
      <c r="K55" s="4"/>
    </row>
    <row r="56" spans="2:11" ht="15" x14ac:dyDescent="0.25">
      <c r="B56" s="11" t="s">
        <v>2900</v>
      </c>
      <c r="C56" s="3" t="s">
        <v>2901</v>
      </c>
      <c r="D56" s="3" t="s">
        <v>2846</v>
      </c>
      <c r="E56" s="3" t="s">
        <v>41</v>
      </c>
      <c r="F56" s="26"/>
      <c r="G56" s="12">
        <v>2735.9903873599033</v>
      </c>
      <c r="H56" s="12">
        <v>51093</v>
      </c>
      <c r="I56" s="12">
        <v>1397.8995639789955</v>
      </c>
      <c r="J56" s="36">
        <v>0</v>
      </c>
      <c r="K56" s="36">
        <v>8.1282002363946941E-5</v>
      </c>
    </row>
    <row r="57" spans="2:11" ht="15" x14ac:dyDescent="0.25">
      <c r="B57" s="11" t="s">
        <v>2902</v>
      </c>
      <c r="C57" s="3" t="s">
        <v>2903</v>
      </c>
      <c r="D57" s="3" t="s">
        <v>2846</v>
      </c>
      <c r="E57" s="3" t="s">
        <v>41</v>
      </c>
      <c r="F57" s="26"/>
      <c r="G57" s="12">
        <v>10.9376901093769</v>
      </c>
      <c r="H57" s="12">
        <v>275237</v>
      </c>
      <c r="I57" s="12">
        <v>30.104570301045698</v>
      </c>
      <c r="J57" s="36">
        <v>0</v>
      </c>
      <c r="K57" s="36">
        <v>1.7504546230847601E-6</v>
      </c>
    </row>
    <row r="58" spans="2:11" ht="15" x14ac:dyDescent="0.25">
      <c r="B58" s="11" t="s">
        <v>2904</v>
      </c>
      <c r="C58" s="3" t="s">
        <v>2905</v>
      </c>
      <c r="D58" s="3" t="s">
        <v>2846</v>
      </c>
      <c r="E58" s="3" t="s">
        <v>41</v>
      </c>
      <c r="F58" s="26"/>
      <c r="G58" s="12">
        <v>3288.7730328877296</v>
      </c>
      <c r="H58" s="12">
        <v>0</v>
      </c>
      <c r="I58" s="12">
        <v>0</v>
      </c>
      <c r="J58" s="36">
        <v>0</v>
      </c>
      <c r="K58" s="36">
        <v>0</v>
      </c>
    </row>
    <row r="59" spans="2:11" ht="15" x14ac:dyDescent="0.25">
      <c r="B59" s="11" t="s">
        <v>2906</v>
      </c>
      <c r="C59" s="3" t="s">
        <v>2907</v>
      </c>
      <c r="D59" s="3" t="s">
        <v>954</v>
      </c>
      <c r="E59" s="3" t="s">
        <v>41</v>
      </c>
      <c r="F59" s="26"/>
      <c r="G59" s="12">
        <v>33623.803276238032</v>
      </c>
      <c r="H59" s="12">
        <v>10252.9877</v>
      </c>
      <c r="I59" s="12">
        <v>3447.4444144744434</v>
      </c>
      <c r="J59" s="36">
        <v>0</v>
      </c>
      <c r="K59" s="36">
        <v>2.0045444770672938E-4</v>
      </c>
    </row>
    <row r="60" spans="2:11" ht="15" x14ac:dyDescent="0.25">
      <c r="B60" s="11" t="s">
        <v>2908</v>
      </c>
      <c r="C60" s="3" t="s">
        <v>2909</v>
      </c>
      <c r="D60" s="3" t="s">
        <v>2846</v>
      </c>
      <c r="E60" s="3" t="s">
        <v>41</v>
      </c>
      <c r="F60" s="26"/>
      <c r="G60" s="12">
        <v>16015.055450150552</v>
      </c>
      <c r="H60" s="12">
        <v>1898.0726999999999</v>
      </c>
      <c r="I60" s="12">
        <v>303.977403039774</v>
      </c>
      <c r="J60" s="36">
        <v>0</v>
      </c>
      <c r="K60" s="36">
        <v>1.7675012303556749E-5</v>
      </c>
    </row>
    <row r="61" spans="2:11" ht="15" x14ac:dyDescent="0.25">
      <c r="B61" s="11" t="s">
        <v>2910</v>
      </c>
      <c r="C61" s="3" t="s">
        <v>2911</v>
      </c>
      <c r="D61" s="3" t="s">
        <v>2846</v>
      </c>
      <c r="E61" s="3" t="s">
        <v>41</v>
      </c>
      <c r="F61" s="26"/>
      <c r="G61" s="12">
        <v>46.6998304669983</v>
      </c>
      <c r="H61" s="12">
        <v>1094.4476</v>
      </c>
      <c r="I61" s="12">
        <v>51.110520511105193</v>
      </c>
      <c r="J61" s="36">
        <v>0</v>
      </c>
      <c r="K61" s="36">
        <v>2.971862611632257E-6</v>
      </c>
    </row>
    <row r="62" spans="2:11" ht="15" x14ac:dyDescent="0.25">
      <c r="B62" s="11" t="s">
        <v>2912</v>
      </c>
      <c r="C62" s="3" t="s">
        <v>2913</v>
      </c>
      <c r="D62" s="3" t="s">
        <v>2846</v>
      </c>
      <c r="E62" s="3" t="s">
        <v>41</v>
      </c>
      <c r="F62" s="26"/>
      <c r="G62" s="12">
        <v>2439442.0216244203</v>
      </c>
      <c r="H62" s="12">
        <v>130.4427</v>
      </c>
      <c r="I62" s="12">
        <v>3182.0747718207472</v>
      </c>
      <c r="J62" s="36">
        <v>0</v>
      </c>
      <c r="K62" s="36">
        <v>1.8502431490083519E-4</v>
      </c>
    </row>
    <row r="63" spans="2:11" ht="15" x14ac:dyDescent="0.25">
      <c r="B63" s="11" t="s">
        <v>2914</v>
      </c>
      <c r="C63" s="3" t="s">
        <v>2915</v>
      </c>
      <c r="D63" s="3" t="s">
        <v>2846</v>
      </c>
      <c r="E63" s="3" t="s">
        <v>41</v>
      </c>
      <c r="F63" s="26"/>
      <c r="G63" s="12">
        <v>46711.514757115132</v>
      </c>
      <c r="H63" s="12">
        <v>8945.9665999999997</v>
      </c>
      <c r="I63" s="12">
        <v>4178.7964917879644</v>
      </c>
      <c r="J63" s="36">
        <v>0</v>
      </c>
      <c r="K63" s="36">
        <v>2.429795065942707E-4</v>
      </c>
    </row>
    <row r="64" spans="2:11" ht="15" x14ac:dyDescent="0.25">
      <c r="B64" s="11"/>
      <c r="C64" s="3"/>
      <c r="D64" s="3"/>
      <c r="E64" s="3"/>
      <c r="F64" s="26"/>
      <c r="G64" s="12"/>
      <c r="H64" s="12"/>
      <c r="I64" s="12"/>
      <c r="J64" s="36"/>
      <c r="K64" s="36"/>
    </row>
    <row r="65" spans="2:11" ht="15" x14ac:dyDescent="0.25">
      <c r="B65" s="37" t="s">
        <v>2847</v>
      </c>
      <c r="C65" s="38"/>
      <c r="D65" s="38"/>
      <c r="E65" s="38"/>
      <c r="F65" s="38"/>
      <c r="G65" s="39"/>
      <c r="H65" s="39"/>
      <c r="I65" s="39">
        <v>12591.407735914076</v>
      </c>
      <c r="J65" s="40"/>
      <c r="K65" s="40">
        <v>7.3213760110405607E-4</v>
      </c>
    </row>
    <row r="66" spans="2:11" x14ac:dyDescent="0.2">
      <c r="B66" s="41"/>
      <c r="C66" s="42"/>
      <c r="D66" s="42"/>
      <c r="E66" s="42"/>
      <c r="F66" s="42"/>
      <c r="G66" s="14"/>
      <c r="H66" s="14"/>
      <c r="I66" s="14"/>
      <c r="J66" s="14"/>
      <c r="K66" s="14"/>
    </row>
    <row r="67" spans="2:11" ht="15" x14ac:dyDescent="0.25">
      <c r="B67" s="9" t="s">
        <v>2848</v>
      </c>
      <c r="C67" s="32"/>
      <c r="D67" s="32"/>
      <c r="E67" s="32"/>
      <c r="F67" s="32"/>
      <c r="G67" s="4"/>
      <c r="H67" s="4"/>
      <c r="I67" s="4"/>
      <c r="J67" s="4"/>
      <c r="K67" s="4"/>
    </row>
    <row r="68" spans="2:11" ht="15" x14ac:dyDescent="0.25">
      <c r="B68" s="11" t="s">
        <v>2916</v>
      </c>
      <c r="C68" s="3" t="s">
        <v>2917</v>
      </c>
      <c r="D68" s="3" t="s">
        <v>311</v>
      </c>
      <c r="E68" s="3" t="s">
        <v>41</v>
      </c>
      <c r="F68" s="26"/>
      <c r="G68" s="12"/>
      <c r="H68" s="12"/>
      <c r="I68" s="12">
        <v>447.75242447752419</v>
      </c>
      <c r="J68" s="36">
        <v>8.149410000000001E-3</v>
      </c>
      <c r="K68" s="36">
        <v>2.6034927374361743E-5</v>
      </c>
    </row>
    <row r="69" spans="2:11" ht="15" x14ac:dyDescent="0.25">
      <c r="B69" s="11" t="s">
        <v>2918</v>
      </c>
      <c r="C69" s="3" t="s">
        <v>2919</v>
      </c>
      <c r="D69" s="3" t="s">
        <v>311</v>
      </c>
      <c r="E69" s="3" t="s">
        <v>39</v>
      </c>
      <c r="F69" s="26"/>
      <c r="G69" s="12"/>
      <c r="H69" s="12"/>
      <c r="I69" s="12">
        <v>4768.9043276890416</v>
      </c>
      <c r="J69" s="36">
        <v>8.0000000000000004E-4</v>
      </c>
      <c r="K69" s="36">
        <v>2.772918046653614E-4</v>
      </c>
    </row>
    <row r="70" spans="2:11" ht="15" x14ac:dyDescent="0.25">
      <c r="B70" s="11" t="s">
        <v>2920</v>
      </c>
      <c r="C70" s="3" t="s">
        <v>2921</v>
      </c>
      <c r="D70" s="3" t="s">
        <v>311</v>
      </c>
      <c r="E70" s="3" t="s">
        <v>39</v>
      </c>
      <c r="F70" s="26"/>
      <c r="G70" s="12"/>
      <c r="H70" s="12"/>
      <c r="I70" s="12">
        <v>1566.9244456692441</v>
      </c>
      <c r="J70" s="36">
        <v>5.5999999999999999E-3</v>
      </c>
      <c r="K70" s="36">
        <v>9.1110091010034443E-5</v>
      </c>
    </row>
    <row r="71" spans="2:11" ht="15" x14ac:dyDescent="0.25">
      <c r="B71" s="11" t="s">
        <v>2922</v>
      </c>
      <c r="C71" s="3" t="s">
        <v>2923</v>
      </c>
      <c r="D71" s="3" t="s">
        <v>311</v>
      </c>
      <c r="E71" s="3" t="s">
        <v>41</v>
      </c>
      <c r="F71" s="26"/>
      <c r="G71" s="12"/>
      <c r="H71" s="12"/>
      <c r="I71" s="12">
        <v>0</v>
      </c>
      <c r="J71" s="36">
        <v>7.9000000000000001E-4</v>
      </c>
      <c r="K71" s="36">
        <v>0</v>
      </c>
    </row>
    <row r="72" spans="2:11" ht="15" x14ac:dyDescent="0.25">
      <c r="B72" s="11" t="s">
        <v>2924</v>
      </c>
      <c r="C72" s="3" t="s">
        <v>2925</v>
      </c>
      <c r="D72" s="3" t="s">
        <v>311</v>
      </c>
      <c r="E72" s="3" t="s">
        <v>39</v>
      </c>
      <c r="F72" s="26"/>
      <c r="G72" s="12"/>
      <c r="H72" s="12"/>
      <c r="I72" s="12">
        <v>1823.0828682308286</v>
      </c>
      <c r="J72" s="36">
        <v>8.0000000000000002E-3</v>
      </c>
      <c r="K72" s="36">
        <v>1.0600462996312656E-4</v>
      </c>
    </row>
    <row r="73" spans="2:11" ht="15" x14ac:dyDescent="0.25">
      <c r="B73" s="11" t="s">
        <v>2926</v>
      </c>
      <c r="C73" s="3" t="s">
        <v>2927</v>
      </c>
      <c r="D73" s="3" t="s">
        <v>311</v>
      </c>
      <c r="E73" s="3" t="s">
        <v>41</v>
      </c>
      <c r="F73" s="26"/>
      <c r="G73" s="12"/>
      <c r="H73" s="12"/>
      <c r="I73" s="12">
        <v>7.8307300783072984</v>
      </c>
      <c r="J73" s="36">
        <v>4.3999999999999997E-2</v>
      </c>
      <c r="K73" s="36">
        <v>4.5532414283374657E-7</v>
      </c>
    </row>
    <row r="74" spans="2:11" ht="15" x14ac:dyDescent="0.25">
      <c r="B74" s="11" t="s">
        <v>2928</v>
      </c>
      <c r="C74" s="3" t="s">
        <v>2929</v>
      </c>
      <c r="D74" s="3" t="s">
        <v>311</v>
      </c>
      <c r="E74" s="3" t="s">
        <v>41</v>
      </c>
      <c r="F74" s="26"/>
      <c r="G74" s="12"/>
      <c r="H74" s="12"/>
      <c r="I74" s="12">
        <v>8064.1742406417407</v>
      </c>
      <c r="J74" s="36">
        <v>6.9699999999999998E-2</v>
      </c>
      <c r="K74" s="36">
        <v>4.6889794272871732E-4</v>
      </c>
    </row>
    <row r="75" spans="2:11" ht="15" x14ac:dyDescent="0.25">
      <c r="B75" s="11" t="s">
        <v>2930</v>
      </c>
      <c r="C75" s="3" t="s">
        <v>2931</v>
      </c>
      <c r="D75" s="3" t="s">
        <v>311</v>
      </c>
      <c r="E75" s="3" t="s">
        <v>41</v>
      </c>
      <c r="F75" s="26"/>
      <c r="G75" s="12"/>
      <c r="H75" s="12"/>
      <c r="I75" s="12">
        <v>4591.9344759193436</v>
      </c>
      <c r="J75" s="36">
        <v>6.9900000000000004E-2</v>
      </c>
      <c r="K75" s="36">
        <v>2.6700174929904604E-4</v>
      </c>
    </row>
    <row r="76" spans="2:11" ht="15" x14ac:dyDescent="0.25">
      <c r="B76" s="11" t="s">
        <v>2932</v>
      </c>
      <c r="C76" s="3" t="s">
        <v>2933</v>
      </c>
      <c r="D76" s="3" t="s">
        <v>311</v>
      </c>
      <c r="E76" s="3" t="s">
        <v>41</v>
      </c>
      <c r="F76" s="26"/>
      <c r="G76" s="12"/>
      <c r="H76" s="12"/>
      <c r="I76" s="12">
        <v>1316.4002631640024</v>
      </c>
      <c r="J76" s="36">
        <v>4.5316100000000002E-3</v>
      </c>
      <c r="K76" s="36">
        <v>7.6543159508421285E-5</v>
      </c>
    </row>
    <row r="77" spans="2:11" ht="15" x14ac:dyDescent="0.25">
      <c r="B77" s="11" t="s">
        <v>2934</v>
      </c>
      <c r="C77" s="3" t="s">
        <v>2935</v>
      </c>
      <c r="D77" s="3" t="s">
        <v>311</v>
      </c>
      <c r="E77" s="3" t="s">
        <v>41</v>
      </c>
      <c r="F77" s="26"/>
      <c r="G77" s="12"/>
      <c r="H77" s="12"/>
      <c r="I77" s="12">
        <v>5450.4545045045434</v>
      </c>
      <c r="J77" s="36">
        <v>4.0889000000000002E-2</v>
      </c>
      <c r="K77" s="36">
        <v>3.1692109171183654E-4</v>
      </c>
    </row>
    <row r="78" spans="2:11" ht="15" x14ac:dyDescent="0.25">
      <c r="B78" s="11" t="s">
        <v>2936</v>
      </c>
      <c r="C78" s="3" t="s">
        <v>2937</v>
      </c>
      <c r="D78" s="3" t="s">
        <v>311</v>
      </c>
      <c r="E78" s="3" t="s">
        <v>41</v>
      </c>
      <c r="F78" s="26"/>
      <c r="G78" s="12"/>
      <c r="H78" s="12"/>
      <c r="I78" s="12">
        <v>1146.2516214625157</v>
      </c>
      <c r="J78" s="36">
        <v>5.9999999999999995E-4</v>
      </c>
      <c r="K78" s="36">
        <v>6.6649728926300862E-5</v>
      </c>
    </row>
    <row r="79" spans="2:11" ht="15" x14ac:dyDescent="0.25">
      <c r="B79" s="11" t="s">
        <v>2938</v>
      </c>
      <c r="C79" s="3" t="s">
        <v>2939</v>
      </c>
      <c r="D79" s="3" t="s">
        <v>311</v>
      </c>
      <c r="E79" s="3" t="s">
        <v>41</v>
      </c>
      <c r="F79" s="26"/>
      <c r="G79" s="12"/>
      <c r="H79" s="12"/>
      <c r="I79" s="12">
        <v>882.82244882822442</v>
      </c>
      <c r="J79" s="36">
        <v>1.95E-4</v>
      </c>
      <c r="K79" s="36">
        <v>5.1332426321351494E-5</v>
      </c>
    </row>
    <row r="80" spans="2:11" ht="15" x14ac:dyDescent="0.25">
      <c r="B80" s="11" t="s">
        <v>2940</v>
      </c>
      <c r="C80" s="3" t="s">
        <v>2941</v>
      </c>
      <c r="D80" s="3" t="s">
        <v>311</v>
      </c>
      <c r="E80" s="3" t="s">
        <v>43</v>
      </c>
      <c r="F80" s="26"/>
      <c r="G80" s="12"/>
      <c r="H80" s="12"/>
      <c r="I80" s="12">
        <v>17922.750099227498</v>
      </c>
      <c r="J80" s="36">
        <v>3.8538951283877354E-2</v>
      </c>
      <c r="K80" s="36">
        <v>1.0421328208925097E-3</v>
      </c>
    </row>
    <row r="81" spans="2:11" ht="15" x14ac:dyDescent="0.25">
      <c r="B81" s="11" t="s">
        <v>2942</v>
      </c>
      <c r="C81" s="3" t="s">
        <v>2943</v>
      </c>
      <c r="D81" s="3" t="s">
        <v>311</v>
      </c>
      <c r="E81" s="3" t="s">
        <v>43</v>
      </c>
      <c r="F81" s="26"/>
      <c r="G81" s="12"/>
      <c r="H81" s="12"/>
      <c r="I81" s="12">
        <v>6687.6137668761367</v>
      </c>
      <c r="J81" s="36">
        <v>3.1320000000000001E-2</v>
      </c>
      <c r="K81" s="36">
        <v>3.8885671904863544E-4</v>
      </c>
    </row>
    <row r="82" spans="2:11" ht="15" x14ac:dyDescent="0.25">
      <c r="B82" s="11" t="s">
        <v>2944</v>
      </c>
      <c r="C82" s="3" t="s">
        <v>2945</v>
      </c>
      <c r="D82" s="3" t="s">
        <v>896</v>
      </c>
      <c r="E82" s="3" t="s">
        <v>41</v>
      </c>
      <c r="F82" s="26"/>
      <c r="G82" s="12"/>
      <c r="H82" s="12"/>
      <c r="I82" s="12">
        <v>3450.9898045098976</v>
      </c>
      <c r="J82" s="36">
        <v>3.78E-2</v>
      </c>
      <c r="K82" s="36">
        <v>2.0066059728189817E-4</v>
      </c>
    </row>
    <row r="83" spans="2:11" ht="15" x14ac:dyDescent="0.25">
      <c r="B83" s="11"/>
      <c r="C83" s="3"/>
      <c r="D83" s="3"/>
      <c r="E83" s="3"/>
      <c r="F83" s="26"/>
      <c r="G83" s="12"/>
      <c r="H83" s="12"/>
      <c r="I83" s="12"/>
      <c r="J83" s="36"/>
      <c r="K83" s="36"/>
    </row>
    <row r="84" spans="2:11" ht="15" x14ac:dyDescent="0.25">
      <c r="B84" s="37" t="s">
        <v>2853</v>
      </c>
      <c r="C84" s="38"/>
      <c r="D84" s="38"/>
      <c r="E84" s="38"/>
      <c r="F84" s="38"/>
      <c r="G84" s="39"/>
      <c r="H84" s="39"/>
      <c r="I84" s="39">
        <v>58127.886021278857</v>
      </c>
      <c r="J84" s="40"/>
      <c r="K84" s="40">
        <v>3.3798930128744352E-3</v>
      </c>
    </row>
    <row r="85" spans="2:11" x14ac:dyDescent="0.2">
      <c r="B85" s="41"/>
      <c r="C85" s="42"/>
      <c r="D85" s="42"/>
      <c r="E85" s="42"/>
      <c r="F85" s="42"/>
      <c r="G85" s="14"/>
      <c r="H85" s="14"/>
      <c r="I85" s="14"/>
      <c r="J85" s="14"/>
      <c r="K85" s="14"/>
    </row>
    <row r="86" spans="2:11" ht="15" x14ac:dyDescent="0.25">
      <c r="B86" s="9" t="s">
        <v>2854</v>
      </c>
      <c r="C86" s="32"/>
      <c r="D86" s="32"/>
      <c r="E86" s="32"/>
      <c r="F86" s="32"/>
      <c r="G86" s="4"/>
      <c r="H86" s="4"/>
      <c r="I86" s="4"/>
      <c r="J86" s="4"/>
      <c r="K86" s="4"/>
    </row>
    <row r="87" spans="2:11" ht="15" x14ac:dyDescent="0.25">
      <c r="B87" s="11" t="s">
        <v>2946</v>
      </c>
      <c r="C87" s="3" t="s">
        <v>2947</v>
      </c>
      <c r="D87" s="3" t="s">
        <v>2859</v>
      </c>
      <c r="E87" s="3" t="s">
        <v>41</v>
      </c>
      <c r="F87" s="26"/>
      <c r="G87" s="12"/>
      <c r="H87" s="12"/>
      <c r="I87" s="12">
        <v>7749.3885074938844</v>
      </c>
      <c r="J87" s="36">
        <v>7.1689799999999999E-4</v>
      </c>
      <c r="K87" s="36">
        <v>4.5059447131691477E-4</v>
      </c>
    </row>
    <row r="88" spans="2:11" ht="15" x14ac:dyDescent="0.25">
      <c r="B88" s="11" t="s">
        <v>2948</v>
      </c>
      <c r="C88" s="3" t="s">
        <v>2949</v>
      </c>
      <c r="D88" s="3" t="s">
        <v>2859</v>
      </c>
      <c r="E88" s="3" t="s">
        <v>41</v>
      </c>
      <c r="F88" s="26"/>
      <c r="G88" s="12"/>
      <c r="H88" s="12"/>
      <c r="I88" s="12">
        <v>4850.3221385032211</v>
      </c>
      <c r="J88" s="36">
        <v>8.0000000000000004E-4</v>
      </c>
      <c r="K88" s="36">
        <v>2.8202590921878765E-4</v>
      </c>
    </row>
    <row r="89" spans="2:11" ht="15" x14ac:dyDescent="0.25">
      <c r="B89" s="11" t="s">
        <v>2950</v>
      </c>
      <c r="C89" s="3" t="s">
        <v>2951</v>
      </c>
      <c r="D89" s="3" t="s">
        <v>1080</v>
      </c>
      <c r="E89" s="3" t="s">
        <v>41</v>
      </c>
      <c r="F89" s="26"/>
      <c r="G89" s="12"/>
      <c r="H89" s="12"/>
      <c r="I89" s="12">
        <v>9840.0899084008997</v>
      </c>
      <c r="J89" s="36">
        <v>1.9863800000000001E-2</v>
      </c>
      <c r="K89" s="36">
        <v>5.7215999761776176E-4</v>
      </c>
    </row>
    <row r="90" spans="2:11" ht="15" x14ac:dyDescent="0.25">
      <c r="B90" s="11" t="s">
        <v>2952</v>
      </c>
      <c r="C90" s="3" t="s">
        <v>2953</v>
      </c>
      <c r="D90" s="3" t="s">
        <v>2880</v>
      </c>
      <c r="E90" s="3" t="s">
        <v>39</v>
      </c>
      <c r="F90" s="26"/>
      <c r="G90" s="12"/>
      <c r="H90" s="12"/>
      <c r="I90" s="12">
        <v>13279.531992795317</v>
      </c>
      <c r="J90" s="36">
        <v>2.7390000000000001E-3</v>
      </c>
      <c r="K90" s="36">
        <v>7.7214914336057165E-4</v>
      </c>
    </row>
    <row r="91" spans="2:11" ht="15" x14ac:dyDescent="0.25">
      <c r="B91" s="11" t="s">
        <v>2954</v>
      </c>
      <c r="C91" s="3" t="s">
        <v>2955</v>
      </c>
      <c r="D91" s="3" t="s">
        <v>2880</v>
      </c>
      <c r="E91" s="3" t="s">
        <v>41</v>
      </c>
      <c r="F91" s="26"/>
      <c r="G91" s="12"/>
      <c r="H91" s="12"/>
      <c r="I91" s="12">
        <v>19710.216287102157</v>
      </c>
      <c r="J91" s="36">
        <v>2.542E-3</v>
      </c>
      <c r="K91" s="36">
        <v>1.1460664901289115E-3</v>
      </c>
    </row>
    <row r="92" spans="2:11" ht="15" x14ac:dyDescent="0.25">
      <c r="B92" s="11" t="s">
        <v>2956</v>
      </c>
      <c r="C92" s="3" t="s">
        <v>2957</v>
      </c>
      <c r="D92" s="3" t="s">
        <v>2859</v>
      </c>
      <c r="E92" s="3" t="s">
        <v>41</v>
      </c>
      <c r="F92" s="26"/>
      <c r="G92" s="12"/>
      <c r="H92" s="12"/>
      <c r="I92" s="12">
        <v>2664.5715766457151</v>
      </c>
      <c r="J92" s="36">
        <v>5.7142857142857147E-4</v>
      </c>
      <c r="K92" s="36">
        <v>1.5493367247024705E-4</v>
      </c>
    </row>
    <row r="93" spans="2:11" ht="15" x14ac:dyDescent="0.25">
      <c r="B93" s="11" t="s">
        <v>2958</v>
      </c>
      <c r="C93" s="3" t="s">
        <v>2959</v>
      </c>
      <c r="D93" s="3" t="s">
        <v>2960</v>
      </c>
      <c r="E93" s="3" t="s">
        <v>39</v>
      </c>
      <c r="F93" s="26"/>
      <c r="G93" s="12"/>
      <c r="H93" s="12"/>
      <c r="I93" s="12">
        <v>5846.253898462538</v>
      </c>
      <c r="J93" s="36">
        <v>1.474E-2</v>
      </c>
      <c r="K93" s="36">
        <v>3.3993516804774264E-4</v>
      </c>
    </row>
    <row r="94" spans="2:11" ht="15" x14ac:dyDescent="0.25">
      <c r="B94" s="11" t="s">
        <v>2961</v>
      </c>
      <c r="C94" s="3" t="s">
        <v>2962</v>
      </c>
      <c r="D94" s="3" t="s">
        <v>2859</v>
      </c>
      <c r="E94" s="3" t="s">
        <v>41</v>
      </c>
      <c r="F94" s="26"/>
      <c r="G94" s="12"/>
      <c r="H94" s="12"/>
      <c r="I94" s="12">
        <v>2312.8935531289349</v>
      </c>
      <c r="J94" s="36">
        <v>9.5744680851063836E-4</v>
      </c>
      <c r="K94" s="36">
        <v>1.3448506895435909E-4</v>
      </c>
    </row>
    <row r="95" spans="2:11" ht="15" x14ac:dyDescent="0.25">
      <c r="B95" s="11" t="s">
        <v>2963</v>
      </c>
      <c r="C95" s="3" t="s">
        <v>2964</v>
      </c>
      <c r="D95" s="3" t="s">
        <v>2859</v>
      </c>
      <c r="E95" s="3" t="s">
        <v>41</v>
      </c>
      <c r="F95" s="26"/>
      <c r="G95" s="12"/>
      <c r="H95" s="12"/>
      <c r="I95" s="12">
        <v>10917.375949173758</v>
      </c>
      <c r="J95" s="36">
        <v>4.7000000000000002E-3</v>
      </c>
      <c r="K95" s="36">
        <v>6.3479966699680047E-4</v>
      </c>
    </row>
    <row r="96" spans="2:11" ht="15" x14ac:dyDescent="0.25">
      <c r="B96" s="11" t="s">
        <v>2965</v>
      </c>
      <c r="C96" s="3" t="s">
        <v>2966</v>
      </c>
      <c r="D96" s="3" t="s">
        <v>2859</v>
      </c>
      <c r="E96" s="3" t="s">
        <v>41</v>
      </c>
      <c r="F96" s="26"/>
      <c r="G96" s="12"/>
      <c r="H96" s="12"/>
      <c r="I96" s="12">
        <v>3829.7610882976101</v>
      </c>
      <c r="J96" s="36">
        <v>5.5000000000000002E-5</v>
      </c>
      <c r="K96" s="36">
        <v>2.2268456036018603E-4</v>
      </c>
    </row>
    <row r="97" spans="2:11" ht="15" x14ac:dyDescent="0.25">
      <c r="B97" s="11" t="s">
        <v>2967</v>
      </c>
      <c r="C97" s="3" t="s">
        <v>2968</v>
      </c>
      <c r="D97" s="3" t="s">
        <v>2771</v>
      </c>
      <c r="E97" s="3" t="s">
        <v>41</v>
      </c>
      <c r="F97" s="26"/>
      <c r="G97" s="12"/>
      <c r="H97" s="12"/>
      <c r="I97" s="12">
        <v>4999.947619999476</v>
      </c>
      <c r="J97" s="36">
        <v>2.6373626373626374E-3</v>
      </c>
      <c r="K97" s="36">
        <v>2.9072600402822274E-4</v>
      </c>
    </row>
    <row r="98" spans="2:11" ht="15" x14ac:dyDescent="0.25">
      <c r="B98" s="11" t="s">
        <v>2969</v>
      </c>
      <c r="C98" s="3" t="s">
        <v>2970</v>
      </c>
      <c r="D98" s="3" t="s">
        <v>2859</v>
      </c>
      <c r="E98" s="3" t="s">
        <v>39</v>
      </c>
      <c r="F98" s="26"/>
      <c r="G98" s="12"/>
      <c r="H98" s="12"/>
      <c r="I98" s="12">
        <v>12912.105099121049</v>
      </c>
      <c r="J98" s="36">
        <v>1.472E-3</v>
      </c>
      <c r="K98" s="36">
        <v>7.5078480903371838E-4</v>
      </c>
    </row>
    <row r="99" spans="2:11" ht="15" x14ac:dyDescent="0.25">
      <c r="B99" s="11"/>
      <c r="C99" s="3"/>
      <c r="D99" s="3"/>
      <c r="E99" s="3"/>
      <c r="F99" s="26"/>
      <c r="G99" s="12"/>
      <c r="H99" s="12"/>
      <c r="I99" s="12"/>
      <c r="J99" s="36"/>
      <c r="K99" s="36"/>
    </row>
    <row r="100" spans="2:11" ht="15" x14ac:dyDescent="0.25">
      <c r="B100" s="37" t="s">
        <v>2893</v>
      </c>
      <c r="C100" s="38"/>
      <c r="D100" s="38"/>
      <c r="E100" s="38"/>
      <c r="F100" s="38"/>
      <c r="G100" s="39"/>
      <c r="H100" s="39"/>
      <c r="I100" s="39">
        <v>98912.457619124572</v>
      </c>
      <c r="J100" s="40"/>
      <c r="K100" s="40">
        <v>5.751344961534224E-3</v>
      </c>
    </row>
    <row r="101" spans="2:11" x14ac:dyDescent="0.2">
      <c r="B101" s="41"/>
      <c r="C101" s="42"/>
      <c r="D101" s="42"/>
      <c r="E101" s="42"/>
      <c r="F101" s="42"/>
      <c r="G101" s="14"/>
      <c r="H101" s="14"/>
      <c r="I101" s="14"/>
      <c r="J101" s="14"/>
      <c r="K101" s="14"/>
    </row>
    <row r="102" spans="2:11" ht="15" x14ac:dyDescent="0.25">
      <c r="B102" s="43" t="s">
        <v>107</v>
      </c>
      <c r="C102" s="38"/>
      <c r="D102" s="38"/>
      <c r="E102" s="38"/>
      <c r="F102" s="38"/>
      <c r="G102" s="39"/>
      <c r="H102" s="39"/>
      <c r="I102" s="39">
        <v>178580.31149580306</v>
      </c>
      <c r="J102" s="40"/>
      <c r="K102" s="40">
        <v>1.0383696851467327E-2</v>
      </c>
    </row>
    <row r="103" spans="2:11" x14ac:dyDescent="0.2">
      <c r="B103" s="44"/>
      <c r="C103" s="42"/>
      <c r="D103" s="42"/>
      <c r="E103" s="42"/>
      <c r="F103" s="42"/>
      <c r="G103" s="14"/>
      <c r="H103" s="14"/>
      <c r="I103" s="14"/>
      <c r="J103" s="14"/>
      <c r="K103" s="14"/>
    </row>
    <row r="104" spans="2:11" ht="15" x14ac:dyDescent="0.25">
      <c r="B104" s="45" t="s">
        <v>2971</v>
      </c>
      <c r="C104" s="38"/>
      <c r="D104" s="38"/>
      <c r="E104" s="38"/>
      <c r="F104" s="38"/>
      <c r="G104" s="39"/>
      <c r="H104" s="39"/>
      <c r="I104" s="39">
        <v>415135.20877135184</v>
      </c>
      <c r="J104" s="40"/>
      <c r="K104" s="40">
        <v>2.413837294910097E-2</v>
      </c>
    </row>
    <row r="105" spans="2:11" x14ac:dyDescent="0.2">
      <c r="B105" s="27"/>
      <c r="C105" s="46"/>
      <c r="D105" s="46"/>
      <c r="E105" s="46"/>
      <c r="F105" s="46"/>
      <c r="G105" s="47"/>
      <c r="H105" s="47"/>
      <c r="I105" s="47"/>
      <c r="J105" s="47"/>
      <c r="K105" s="47"/>
    </row>
    <row r="107" spans="2:11" x14ac:dyDescent="0.2">
      <c r="B107" s="30" t="s">
        <v>45</v>
      </c>
    </row>
    <row r="109" spans="2:11" x14ac:dyDescent="0.2">
      <c r="B109" s="31" t="s">
        <v>46</v>
      </c>
    </row>
  </sheetData>
  <hyperlinks>
    <hyperlink ref="B109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3868</v>
      </c>
    </row>
    <row r="3" spans="2:11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1792</v>
      </c>
      <c r="G3" s="20" t="s">
        <v>120</v>
      </c>
      <c r="H3" s="20" t="s">
        <v>121</v>
      </c>
      <c r="I3" s="20" t="s">
        <v>1</v>
      </c>
      <c r="J3" s="20" t="s">
        <v>122</v>
      </c>
      <c r="K3" s="20" t="s">
        <v>2</v>
      </c>
    </row>
    <row r="4" spans="2:11" ht="15" x14ac:dyDescent="0.2">
      <c r="B4" s="49" t="s">
        <v>2984</v>
      </c>
      <c r="C4" s="50"/>
      <c r="D4" s="50"/>
      <c r="E4" s="50"/>
      <c r="F4" s="50" t="s">
        <v>1832</v>
      </c>
      <c r="G4" s="50" t="s">
        <v>222</v>
      </c>
      <c r="H4" s="50" t="s">
        <v>223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2973</v>
      </c>
      <c r="C7" s="3" t="s">
        <v>2974</v>
      </c>
      <c r="D7" s="3" t="s">
        <v>2527</v>
      </c>
      <c r="E7" s="3" t="s">
        <v>59</v>
      </c>
      <c r="F7" s="26" t="s">
        <v>2975</v>
      </c>
      <c r="G7" s="12">
        <v>60169.460601694598</v>
      </c>
      <c r="H7" s="12">
        <v>0</v>
      </c>
      <c r="I7" s="12">
        <v>0</v>
      </c>
      <c r="J7" s="36">
        <v>0</v>
      </c>
      <c r="K7" s="36">
        <v>0</v>
      </c>
    </row>
    <row r="8" spans="2:11" ht="15" x14ac:dyDescent="0.25">
      <c r="B8" s="41" t="s">
        <v>2976</v>
      </c>
      <c r="C8" s="3" t="s">
        <v>2977</v>
      </c>
      <c r="D8" s="3" t="s">
        <v>311</v>
      </c>
      <c r="E8" s="3" t="s">
        <v>59</v>
      </c>
      <c r="F8" s="26" t="s">
        <v>2978</v>
      </c>
      <c r="G8" s="12">
        <v>16437163.164371628</v>
      </c>
      <c r="H8" s="12">
        <v>4.5979000000000001</v>
      </c>
      <c r="I8" s="12">
        <v>755.76432755764301</v>
      </c>
      <c r="J8" s="36">
        <v>0</v>
      </c>
      <c r="K8" s="36">
        <v>4.3944528950471969E-5</v>
      </c>
    </row>
    <row r="9" spans="2:11" ht="15" x14ac:dyDescent="0.25">
      <c r="B9" s="41" t="s">
        <v>2979</v>
      </c>
      <c r="C9" s="3" t="s">
        <v>2980</v>
      </c>
      <c r="D9" s="3" t="s">
        <v>311</v>
      </c>
      <c r="E9" s="3" t="s">
        <v>59</v>
      </c>
      <c r="F9" s="26" t="s">
        <v>2978</v>
      </c>
      <c r="G9" s="12">
        <v>23938174.719381742</v>
      </c>
      <c r="H9" s="12">
        <v>3.1408999999999998</v>
      </c>
      <c r="I9" s="12">
        <v>751.87412751874115</v>
      </c>
      <c r="J9" s="36">
        <v>0</v>
      </c>
      <c r="K9" s="36">
        <v>4.37183301183769E-5</v>
      </c>
    </row>
    <row r="10" spans="2:11" ht="15" x14ac:dyDescent="0.25">
      <c r="B10" s="41"/>
      <c r="C10" s="3"/>
      <c r="D10" s="3"/>
      <c r="E10" s="3"/>
      <c r="F10" s="26"/>
      <c r="G10" s="12"/>
      <c r="H10" s="12"/>
      <c r="I10" s="12"/>
      <c r="J10" s="36"/>
      <c r="K10" s="36"/>
    </row>
    <row r="11" spans="2:11" ht="15" x14ac:dyDescent="0.25">
      <c r="B11" s="43" t="s">
        <v>105</v>
      </c>
      <c r="C11" s="38"/>
      <c r="D11" s="38"/>
      <c r="E11" s="38"/>
      <c r="F11" s="38"/>
      <c r="G11" s="39"/>
      <c r="H11" s="39"/>
      <c r="I11" s="39">
        <v>1507.6384550763842</v>
      </c>
      <c r="J11" s="40"/>
      <c r="K11" s="40">
        <v>8.7662859068848869E-5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106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 t="s">
        <v>2981</v>
      </c>
      <c r="C14" s="3" t="s">
        <v>2982</v>
      </c>
      <c r="D14" s="3" t="s">
        <v>945</v>
      </c>
      <c r="E14" s="3" t="s">
        <v>41</v>
      </c>
      <c r="F14" s="26" t="s">
        <v>2983</v>
      </c>
      <c r="G14" s="12">
        <v>51483.893994838931</v>
      </c>
      <c r="H14" s="12">
        <v>0</v>
      </c>
      <c r="I14" s="12">
        <v>1.0000000099999999E-5</v>
      </c>
      <c r="J14" s="36">
        <v>0</v>
      </c>
      <c r="K14" s="36">
        <v>5.8145810522613685E-13</v>
      </c>
    </row>
    <row r="15" spans="2:11" ht="15" x14ac:dyDescent="0.25">
      <c r="B15" s="41"/>
      <c r="C15" s="3"/>
      <c r="D15" s="3"/>
      <c r="E15" s="3"/>
      <c r="F15" s="26"/>
      <c r="G15" s="12"/>
      <c r="H15" s="12"/>
      <c r="I15" s="12"/>
      <c r="J15" s="36"/>
      <c r="K15" s="36"/>
    </row>
    <row r="16" spans="2:11" ht="15" x14ac:dyDescent="0.25">
      <c r="B16" s="43" t="s">
        <v>107</v>
      </c>
      <c r="C16" s="38"/>
      <c r="D16" s="38"/>
      <c r="E16" s="38"/>
      <c r="F16" s="38"/>
      <c r="G16" s="39"/>
      <c r="H16" s="39"/>
      <c r="I16" s="39">
        <v>1.0000000099999999E-5</v>
      </c>
      <c r="J16" s="40"/>
      <c r="K16" s="40">
        <v>5.8145810522613685E-13</v>
      </c>
    </row>
    <row r="17" spans="2:11" x14ac:dyDescent="0.2">
      <c r="B17" s="44"/>
      <c r="C17" s="42"/>
      <c r="D17" s="42"/>
      <c r="E17" s="42"/>
      <c r="F17" s="42"/>
      <c r="G17" s="14"/>
      <c r="H17" s="14"/>
      <c r="I17" s="14"/>
      <c r="J17" s="14"/>
      <c r="K17" s="14"/>
    </row>
    <row r="18" spans="2:11" ht="15" x14ac:dyDescent="0.25">
      <c r="B18" s="45" t="s">
        <v>1750</v>
      </c>
      <c r="C18" s="38"/>
      <c r="D18" s="38"/>
      <c r="E18" s="38"/>
      <c r="F18" s="38"/>
      <c r="G18" s="39"/>
      <c r="H18" s="39"/>
      <c r="I18" s="39">
        <v>1507.6384650763844</v>
      </c>
      <c r="J18" s="40"/>
      <c r="K18" s="40">
        <v>8.7662859650306982E-5</v>
      </c>
    </row>
    <row r="19" spans="2:11" x14ac:dyDescent="0.2">
      <c r="B19" s="27"/>
      <c r="C19" s="46"/>
      <c r="D19" s="46"/>
      <c r="E19" s="46"/>
      <c r="F19" s="46"/>
      <c r="G19" s="47"/>
      <c r="H19" s="47"/>
      <c r="I19" s="47"/>
      <c r="J19" s="47"/>
      <c r="K19" s="47"/>
    </row>
    <row r="21" spans="2:11" x14ac:dyDescent="0.2">
      <c r="B21" s="30" t="s">
        <v>45</v>
      </c>
    </row>
    <row r="23" spans="2:11" x14ac:dyDescent="0.2">
      <c r="B23" s="31" t="s">
        <v>46</v>
      </c>
    </row>
  </sheetData>
  <hyperlinks>
    <hyperlink ref="B23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3868</v>
      </c>
    </row>
    <row r="3" spans="2:11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1792</v>
      </c>
      <c r="G3" s="20" t="s">
        <v>120</v>
      </c>
      <c r="H3" s="20" t="s">
        <v>121</v>
      </c>
      <c r="I3" s="20" t="s">
        <v>1</v>
      </c>
      <c r="J3" s="20" t="s">
        <v>122</v>
      </c>
      <c r="K3" s="20" t="s">
        <v>2</v>
      </c>
    </row>
    <row r="4" spans="2:11" ht="15" x14ac:dyDescent="0.2">
      <c r="B4" s="49" t="s">
        <v>2994</v>
      </c>
      <c r="C4" s="50"/>
      <c r="D4" s="50"/>
      <c r="E4" s="50"/>
      <c r="F4" s="50" t="s">
        <v>1832</v>
      </c>
      <c r="G4" s="50" t="s">
        <v>222</v>
      </c>
      <c r="H4" s="50" t="s">
        <v>223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2985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/>
      <c r="E8" s="3"/>
      <c r="F8" s="26"/>
      <c r="G8" s="12"/>
      <c r="H8" s="12"/>
      <c r="I8" s="12"/>
      <c r="J8" s="36"/>
      <c r="K8" s="36"/>
    </row>
    <row r="9" spans="2:11" ht="15" x14ac:dyDescent="0.25">
      <c r="B9" s="9" t="s">
        <v>2986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/>
      <c r="E10" s="3"/>
      <c r="F10" s="26"/>
      <c r="G10" s="12"/>
      <c r="H10" s="12"/>
      <c r="I10" s="12"/>
      <c r="J10" s="36"/>
      <c r="K10" s="36"/>
    </row>
    <row r="11" spans="2:11" ht="15" x14ac:dyDescent="0.25">
      <c r="B11" s="9" t="s">
        <v>2987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/>
      <c r="E12" s="3"/>
      <c r="F12" s="26"/>
      <c r="G12" s="12"/>
      <c r="H12" s="12"/>
      <c r="I12" s="12"/>
      <c r="J12" s="36"/>
      <c r="K12" s="36"/>
    </row>
    <row r="13" spans="2:11" ht="15" x14ac:dyDescent="0.25">
      <c r="B13" s="9" t="s">
        <v>2988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 t="s">
        <v>2989</v>
      </c>
      <c r="C14" s="3" t="s">
        <v>2990</v>
      </c>
      <c r="D14" s="3" t="s">
        <v>248</v>
      </c>
      <c r="E14" s="3" t="s">
        <v>41</v>
      </c>
      <c r="F14" s="26" t="s">
        <v>2991</v>
      </c>
      <c r="G14" s="12">
        <v>-24376490.2437649</v>
      </c>
      <c r="H14" s="12">
        <v>0.49440000000000001</v>
      </c>
      <c r="I14" s="12">
        <v>-120.5132212051322</v>
      </c>
      <c r="J14" s="36">
        <v>0</v>
      </c>
      <c r="K14" s="36">
        <v>-7.0073388555900582E-6</v>
      </c>
    </row>
    <row r="15" spans="2:11" ht="15" x14ac:dyDescent="0.25">
      <c r="B15" s="11"/>
      <c r="C15" s="3"/>
      <c r="D15" s="3"/>
      <c r="E15" s="3"/>
      <c r="F15" s="26"/>
      <c r="G15" s="12"/>
      <c r="H15" s="12"/>
      <c r="I15" s="12"/>
      <c r="J15" s="36"/>
      <c r="K15" s="36"/>
    </row>
    <row r="16" spans="2:11" ht="15" x14ac:dyDescent="0.25">
      <c r="B16" s="9" t="s">
        <v>1624</v>
      </c>
      <c r="C16" s="32"/>
      <c r="D16" s="32"/>
      <c r="E16" s="32"/>
      <c r="F16" s="32"/>
      <c r="G16" s="4"/>
      <c r="H16" s="4"/>
      <c r="I16" s="4"/>
      <c r="J16" s="4"/>
      <c r="K16" s="4"/>
    </row>
    <row r="17" spans="2:11" ht="15" x14ac:dyDescent="0.25">
      <c r="B17" s="11"/>
      <c r="C17" s="3"/>
      <c r="D17" s="3"/>
      <c r="E17" s="3"/>
      <c r="F17" s="26"/>
      <c r="G17" s="12"/>
      <c r="H17" s="12"/>
      <c r="I17" s="12"/>
      <c r="J17" s="36"/>
      <c r="K17" s="36"/>
    </row>
    <row r="18" spans="2:11" ht="15" x14ac:dyDescent="0.25">
      <c r="B18" s="43" t="s">
        <v>105</v>
      </c>
      <c r="C18" s="38"/>
      <c r="D18" s="38"/>
      <c r="E18" s="38"/>
      <c r="F18" s="38"/>
      <c r="G18" s="39"/>
      <c r="H18" s="39"/>
      <c r="I18" s="39">
        <v>-120.5132212051322</v>
      </c>
      <c r="J18" s="40"/>
      <c r="K18" s="40">
        <v>-7.0073388555900582E-6</v>
      </c>
    </row>
    <row r="19" spans="2:11" x14ac:dyDescent="0.2">
      <c r="B19" s="44"/>
      <c r="C19" s="42"/>
      <c r="D19" s="42"/>
      <c r="E19" s="42"/>
      <c r="F19" s="42"/>
      <c r="G19" s="14"/>
      <c r="H19" s="14"/>
      <c r="I19" s="14"/>
      <c r="J19" s="14"/>
      <c r="K19" s="14"/>
    </row>
    <row r="20" spans="2:11" ht="15" x14ac:dyDescent="0.25">
      <c r="B20" s="15" t="s">
        <v>106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9" t="s">
        <v>2985</v>
      </c>
      <c r="C21" s="32"/>
      <c r="D21" s="32"/>
      <c r="E21" s="32"/>
      <c r="F21" s="32"/>
      <c r="G21" s="4"/>
      <c r="H21" s="4"/>
      <c r="I21" s="4"/>
      <c r="J21" s="4"/>
      <c r="K21" s="4"/>
    </row>
    <row r="22" spans="2:11" ht="15" x14ac:dyDescent="0.25">
      <c r="B22" s="11"/>
      <c r="C22" s="3"/>
      <c r="D22" s="3"/>
      <c r="E22" s="3"/>
      <c r="F22" s="26"/>
      <c r="G22" s="12"/>
      <c r="H22" s="12"/>
      <c r="I22" s="12"/>
      <c r="J22" s="36"/>
      <c r="K22" s="36"/>
    </row>
    <row r="23" spans="2:11" ht="15" x14ac:dyDescent="0.25">
      <c r="B23" s="9" t="s">
        <v>2992</v>
      </c>
      <c r="C23" s="32"/>
      <c r="D23" s="32"/>
      <c r="E23" s="32"/>
      <c r="F23" s="32"/>
      <c r="G23" s="4"/>
      <c r="H23" s="4"/>
      <c r="I23" s="4"/>
      <c r="J23" s="4"/>
      <c r="K23" s="4"/>
    </row>
    <row r="24" spans="2:11" ht="15" x14ac:dyDescent="0.25">
      <c r="B24" s="11"/>
      <c r="C24" s="3"/>
      <c r="D24" s="3"/>
      <c r="E24" s="3"/>
      <c r="F24" s="26"/>
      <c r="G24" s="12"/>
      <c r="H24" s="12"/>
      <c r="I24" s="12"/>
      <c r="J24" s="36"/>
      <c r="K24" s="36"/>
    </row>
    <row r="25" spans="2:11" ht="15" x14ac:dyDescent="0.25">
      <c r="B25" s="9" t="s">
        <v>2988</v>
      </c>
      <c r="C25" s="32"/>
      <c r="D25" s="32"/>
      <c r="E25" s="32"/>
      <c r="F25" s="32"/>
      <c r="G25" s="4"/>
      <c r="H25" s="4"/>
      <c r="I25" s="4"/>
      <c r="J25" s="4"/>
      <c r="K25" s="4"/>
    </row>
    <row r="26" spans="2:11" ht="15" x14ac:dyDescent="0.25">
      <c r="B26" s="11"/>
      <c r="C26" s="3"/>
      <c r="D26" s="3"/>
      <c r="E26" s="3"/>
      <c r="F26" s="26"/>
      <c r="G26" s="12"/>
      <c r="H26" s="12"/>
      <c r="I26" s="12"/>
      <c r="J26" s="36"/>
      <c r="K26" s="36"/>
    </row>
    <row r="27" spans="2:11" ht="15" x14ac:dyDescent="0.25">
      <c r="B27" s="9" t="s">
        <v>2993</v>
      </c>
      <c r="C27" s="32"/>
      <c r="D27" s="32"/>
      <c r="E27" s="32"/>
      <c r="F27" s="32"/>
      <c r="G27" s="4"/>
      <c r="H27" s="4"/>
      <c r="I27" s="4"/>
      <c r="J27" s="4"/>
      <c r="K27" s="4"/>
    </row>
    <row r="28" spans="2:11" ht="15" x14ac:dyDescent="0.25">
      <c r="B28" s="11"/>
      <c r="C28" s="3"/>
      <c r="D28" s="3"/>
      <c r="E28" s="3"/>
      <c r="F28" s="26"/>
      <c r="G28" s="12"/>
      <c r="H28" s="12"/>
      <c r="I28" s="12"/>
      <c r="J28" s="36"/>
      <c r="K28" s="36"/>
    </row>
    <row r="29" spans="2:11" ht="15" x14ac:dyDescent="0.25">
      <c r="B29" s="9" t="s">
        <v>1624</v>
      </c>
      <c r="C29" s="32"/>
      <c r="D29" s="32"/>
      <c r="E29" s="32"/>
      <c r="F29" s="32"/>
      <c r="G29" s="4"/>
      <c r="H29" s="4"/>
      <c r="I29" s="4"/>
      <c r="J29" s="4"/>
      <c r="K29" s="4"/>
    </row>
    <row r="30" spans="2:11" ht="15" x14ac:dyDescent="0.25">
      <c r="B30" s="11"/>
      <c r="C30" s="3"/>
      <c r="D30" s="3"/>
      <c r="E30" s="3"/>
      <c r="F30" s="26"/>
      <c r="G30" s="12"/>
      <c r="H30" s="12"/>
      <c r="I30" s="12"/>
      <c r="J30" s="36"/>
      <c r="K30" s="36"/>
    </row>
    <row r="31" spans="2:11" ht="15" x14ac:dyDescent="0.25">
      <c r="B31" s="43" t="s">
        <v>107</v>
      </c>
      <c r="C31" s="38"/>
      <c r="D31" s="38"/>
      <c r="E31" s="38"/>
      <c r="F31" s="38"/>
      <c r="G31" s="39"/>
      <c r="H31" s="39"/>
      <c r="I31" s="39"/>
      <c r="J31" s="40"/>
      <c r="K31" s="40"/>
    </row>
    <row r="32" spans="2:11" x14ac:dyDescent="0.2">
      <c r="B32" s="44"/>
      <c r="C32" s="42"/>
      <c r="D32" s="42"/>
      <c r="E32" s="42"/>
      <c r="F32" s="42"/>
      <c r="G32" s="14"/>
      <c r="H32" s="14"/>
      <c r="I32" s="14"/>
      <c r="J32" s="14"/>
      <c r="K32" s="14"/>
    </row>
    <row r="33" spans="2:11" ht="15" x14ac:dyDescent="0.25">
      <c r="B33" s="45" t="s">
        <v>1765</v>
      </c>
      <c r="C33" s="38"/>
      <c r="D33" s="38"/>
      <c r="E33" s="38"/>
      <c r="F33" s="38"/>
      <c r="G33" s="39"/>
      <c r="H33" s="39"/>
      <c r="I33" s="39">
        <v>-120.5132212051322</v>
      </c>
      <c r="J33" s="40"/>
      <c r="K33" s="40">
        <v>-7.0073388555900582E-6</v>
      </c>
    </row>
    <row r="34" spans="2:11" x14ac:dyDescent="0.2">
      <c r="B34" s="27"/>
      <c r="C34" s="46"/>
      <c r="D34" s="46"/>
      <c r="E34" s="46"/>
      <c r="F34" s="46"/>
      <c r="G34" s="47"/>
      <c r="H34" s="47"/>
      <c r="I34" s="47"/>
      <c r="J34" s="47"/>
      <c r="K34" s="47"/>
    </row>
    <row r="36" spans="2:11" x14ac:dyDescent="0.2">
      <c r="B36" s="30" t="s">
        <v>45</v>
      </c>
    </row>
    <row r="38" spans="2:11" x14ac:dyDescent="0.2">
      <c r="B38" s="31" t="s">
        <v>46</v>
      </c>
    </row>
  </sheetData>
  <hyperlinks>
    <hyperlink ref="B3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4" ht="15" x14ac:dyDescent="0.25">
      <c r="B2" s="29" t="s">
        <v>3868</v>
      </c>
    </row>
    <row r="3" spans="2:14" ht="15" x14ac:dyDescent="0.2">
      <c r="B3" s="19" t="s">
        <v>109</v>
      </c>
      <c r="C3" s="20" t="s">
        <v>47</v>
      </c>
      <c r="D3" s="20" t="s">
        <v>110</v>
      </c>
      <c r="E3" s="20" t="s">
        <v>49</v>
      </c>
      <c r="F3" s="20" t="s">
        <v>50</v>
      </c>
      <c r="G3" s="20" t="s">
        <v>111</v>
      </c>
      <c r="H3" s="20" t="s">
        <v>112</v>
      </c>
      <c r="I3" s="20" t="s">
        <v>51</v>
      </c>
      <c r="J3" s="20" t="s">
        <v>2</v>
      </c>
    </row>
    <row r="4" spans="2:14" ht="15" x14ac:dyDescent="0.2">
      <c r="B4" s="19" t="s">
        <v>113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4" x14ac:dyDescent="0.2">
      <c r="B5" s="48"/>
      <c r="C5" s="22" t="s">
        <v>35</v>
      </c>
      <c r="D5" s="22" t="s">
        <v>36</v>
      </c>
      <c r="E5" s="22" t="s">
        <v>114</v>
      </c>
      <c r="F5" s="22" t="s">
        <v>115</v>
      </c>
      <c r="G5" s="22" t="s">
        <v>116</v>
      </c>
      <c r="H5" s="22" t="s">
        <v>117</v>
      </c>
      <c r="I5" s="22" t="s">
        <v>118</v>
      </c>
      <c r="J5" s="22" t="s">
        <v>119</v>
      </c>
    </row>
    <row r="6" spans="2:14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</row>
    <row r="7" spans="2:14" ht="15" x14ac:dyDescent="0.25">
      <c r="B7" s="9" t="s">
        <v>53</v>
      </c>
      <c r="C7" s="32"/>
      <c r="D7" s="32"/>
      <c r="E7" s="32"/>
      <c r="F7" s="32"/>
      <c r="G7" s="4"/>
      <c r="H7" s="4"/>
      <c r="I7" s="4"/>
      <c r="J7" s="4"/>
    </row>
    <row r="8" spans="2:14" ht="15" x14ac:dyDescent="0.25">
      <c r="B8" s="34" t="s">
        <v>54</v>
      </c>
      <c r="C8" s="32"/>
      <c r="D8" s="32"/>
      <c r="E8" s="32"/>
      <c r="F8" s="32"/>
      <c r="G8" s="4"/>
      <c r="H8" s="4"/>
      <c r="I8" s="4"/>
      <c r="J8" s="4"/>
    </row>
    <row r="9" spans="2:14" ht="15" x14ac:dyDescent="0.25">
      <c r="B9" s="35" t="s">
        <v>55</v>
      </c>
      <c r="C9" s="3" t="s">
        <v>56</v>
      </c>
      <c r="D9" s="3" t="s">
        <v>57</v>
      </c>
      <c r="E9" s="3" t="s">
        <v>58</v>
      </c>
      <c r="F9" s="26" t="s">
        <v>59</v>
      </c>
      <c r="G9" s="12">
        <v>0</v>
      </c>
      <c r="H9" s="12">
        <v>0</v>
      </c>
      <c r="I9" s="12">
        <v>1984.8356698483567</v>
      </c>
      <c r="J9" s="36">
        <v>1.1540987762342878E-4</v>
      </c>
    </row>
    <row r="10" spans="2:14" ht="15" x14ac:dyDescent="0.25">
      <c r="B10" s="34" t="s">
        <v>60</v>
      </c>
      <c r="C10" s="32"/>
      <c r="D10" s="32"/>
      <c r="E10" s="32"/>
      <c r="F10" s="32"/>
      <c r="G10" s="4"/>
      <c r="H10" s="4"/>
      <c r="I10" s="4"/>
      <c r="J10" s="4"/>
    </row>
    <row r="11" spans="2:14" ht="15" x14ac:dyDescent="0.25">
      <c r="B11" s="35" t="s">
        <v>55</v>
      </c>
      <c r="C11" s="3" t="s">
        <v>56</v>
      </c>
      <c r="D11" s="3" t="s">
        <v>57</v>
      </c>
      <c r="E11" s="3" t="s">
        <v>58</v>
      </c>
      <c r="F11" s="26" t="s">
        <v>59</v>
      </c>
      <c r="G11" s="12">
        <v>0</v>
      </c>
      <c r="H11" s="12">
        <v>0</v>
      </c>
      <c r="I11" s="12">
        <v>216.38061045480609</v>
      </c>
      <c r="J11" s="36">
        <v>1.2581625850456378E-5</v>
      </c>
    </row>
    <row r="12" spans="2:14" ht="15" x14ac:dyDescent="0.25">
      <c r="B12" s="34" t="s">
        <v>61</v>
      </c>
      <c r="C12" s="32"/>
      <c r="D12" s="32"/>
      <c r="E12" s="32"/>
      <c r="F12" s="32"/>
      <c r="G12" s="4"/>
      <c r="H12" s="4"/>
      <c r="I12" s="4"/>
      <c r="J12" s="4"/>
    </row>
    <row r="13" spans="2:14" ht="14.25" customHeight="1" x14ac:dyDescent="0.25">
      <c r="B13" s="35" t="s">
        <v>55</v>
      </c>
      <c r="C13" s="3" t="s">
        <v>56</v>
      </c>
      <c r="D13" s="3" t="s">
        <v>57</v>
      </c>
      <c r="E13" s="3" t="s">
        <v>58</v>
      </c>
      <c r="F13" s="26" t="s">
        <v>59</v>
      </c>
      <c r="G13" s="12">
        <v>0</v>
      </c>
      <c r="H13" s="12">
        <v>0</v>
      </c>
      <c r="I13" s="12">
        <v>-6.3000000630000015E-4</v>
      </c>
      <c r="J13" s="36">
        <v>-3.6631860629246633E-11</v>
      </c>
    </row>
    <row r="14" spans="2:14" s="57" customFormat="1" ht="15" x14ac:dyDescent="0.25">
      <c r="B14" s="54" t="s">
        <v>63</v>
      </c>
      <c r="C14" s="55"/>
      <c r="D14" s="55"/>
      <c r="E14" s="55"/>
      <c r="F14" s="55"/>
      <c r="G14" s="56"/>
      <c r="H14" s="56"/>
      <c r="I14" s="56"/>
      <c r="J14" s="56"/>
    </row>
    <row r="15" spans="2:14" s="57" customFormat="1" ht="15" x14ac:dyDescent="0.25">
      <c r="B15" s="58" t="s">
        <v>55</v>
      </c>
      <c r="C15" s="59" t="s">
        <v>56</v>
      </c>
      <c r="D15" s="59" t="s">
        <v>57</v>
      </c>
      <c r="E15" s="59" t="s">
        <v>58</v>
      </c>
      <c r="F15" s="60" t="s">
        <v>59</v>
      </c>
      <c r="G15" s="61">
        <v>0</v>
      </c>
      <c r="H15" s="61">
        <v>0</v>
      </c>
      <c r="I15" s="61">
        <v>294.7114887423802</v>
      </c>
      <c r="J15" s="62">
        <v>1.713624518669544E-5</v>
      </c>
      <c r="N15" s="63"/>
    </row>
    <row r="16" spans="2:14" s="57" customFormat="1" ht="15" x14ac:dyDescent="0.25">
      <c r="B16" s="54" t="s">
        <v>64</v>
      </c>
      <c r="C16" s="55"/>
      <c r="D16" s="55"/>
      <c r="E16" s="55"/>
      <c r="F16" s="55"/>
      <c r="G16" s="56"/>
      <c r="H16" s="56"/>
      <c r="I16" s="56"/>
      <c r="J16" s="56"/>
    </row>
    <row r="17" spans="2:14" s="57" customFormat="1" ht="15" x14ac:dyDescent="0.25">
      <c r="B17" s="58" t="s">
        <v>55</v>
      </c>
      <c r="C17" s="59" t="s">
        <v>56</v>
      </c>
      <c r="D17" s="59" t="s">
        <v>57</v>
      </c>
      <c r="E17" s="59" t="s">
        <v>58</v>
      </c>
      <c r="F17" s="60" t="s">
        <v>59</v>
      </c>
      <c r="G17" s="61">
        <v>0</v>
      </c>
      <c r="H17" s="61">
        <v>0</v>
      </c>
      <c r="I17" s="61">
        <v>225800.16340593965</v>
      </c>
      <c r="J17" s="62">
        <v>1.3129333386083641E-2</v>
      </c>
    </row>
    <row r="18" spans="2:14" s="57" customFormat="1" ht="15" x14ac:dyDescent="0.25">
      <c r="B18" s="54" t="s">
        <v>65</v>
      </c>
      <c r="C18" s="55"/>
      <c r="D18" s="55"/>
      <c r="E18" s="55"/>
      <c r="F18" s="55"/>
      <c r="G18" s="56"/>
      <c r="H18" s="56"/>
      <c r="I18" s="56"/>
      <c r="J18" s="56"/>
    </row>
    <row r="19" spans="2:14" s="57" customFormat="1" ht="15" x14ac:dyDescent="0.25">
      <c r="B19" s="58" t="s">
        <v>55</v>
      </c>
      <c r="C19" s="59" t="s">
        <v>56</v>
      </c>
      <c r="D19" s="59" t="s">
        <v>57</v>
      </c>
      <c r="E19" s="59" t="s">
        <v>58</v>
      </c>
      <c r="F19" s="60" t="s">
        <v>59</v>
      </c>
      <c r="G19" s="61">
        <v>0</v>
      </c>
      <c r="H19" s="61">
        <v>0</v>
      </c>
      <c r="I19" s="61">
        <v>27808.706538331713</v>
      </c>
      <c r="J19" s="62">
        <v>1.6169604232235202E-3</v>
      </c>
      <c r="N19" s="63"/>
    </row>
    <row r="20" spans="2:14" s="57" customFormat="1" ht="15" x14ac:dyDescent="0.25">
      <c r="B20" s="54" t="s">
        <v>66</v>
      </c>
      <c r="C20" s="55"/>
      <c r="D20" s="55"/>
      <c r="E20" s="55"/>
      <c r="F20" s="55"/>
      <c r="G20" s="56"/>
      <c r="H20" s="56"/>
      <c r="I20" s="56"/>
      <c r="J20" s="56"/>
    </row>
    <row r="21" spans="2:14" s="57" customFormat="1" ht="15" x14ac:dyDescent="0.25">
      <c r="B21" s="58" t="s">
        <v>55</v>
      </c>
      <c r="C21" s="59" t="s">
        <v>56</v>
      </c>
      <c r="D21" s="59" t="s">
        <v>57</v>
      </c>
      <c r="E21" s="59" t="s">
        <v>58</v>
      </c>
      <c r="F21" s="60" t="s">
        <v>59</v>
      </c>
      <c r="G21" s="61">
        <v>0</v>
      </c>
      <c r="H21" s="61">
        <v>0</v>
      </c>
      <c r="I21" s="61">
        <v>10916.508073934576</v>
      </c>
      <c r="J21" s="62">
        <v>6.3474946204424118E-4</v>
      </c>
      <c r="N21" s="63"/>
    </row>
    <row r="22" spans="2:14" s="57" customFormat="1" ht="15" x14ac:dyDescent="0.25">
      <c r="B22" s="54" t="s">
        <v>67</v>
      </c>
      <c r="C22" s="55"/>
      <c r="D22" s="55"/>
      <c r="E22" s="55"/>
      <c r="F22" s="55"/>
      <c r="G22" s="56"/>
      <c r="H22" s="56"/>
      <c r="I22" s="56"/>
      <c r="J22" s="56"/>
    </row>
    <row r="23" spans="2:14" s="57" customFormat="1" ht="15" x14ac:dyDescent="0.25">
      <c r="B23" s="58" t="s">
        <v>55</v>
      </c>
      <c r="C23" s="59" t="s">
        <v>56</v>
      </c>
      <c r="D23" s="59" t="s">
        <v>57</v>
      </c>
      <c r="E23" s="59" t="s">
        <v>58</v>
      </c>
      <c r="F23" s="60" t="s">
        <v>59</v>
      </c>
      <c r="G23" s="61">
        <v>0</v>
      </c>
      <c r="H23" s="61">
        <v>0</v>
      </c>
      <c r="I23" s="61">
        <v>1529.6971843729716</v>
      </c>
      <c r="J23" s="62">
        <v>8.89455179527359E-5</v>
      </c>
    </row>
    <row r="24" spans="2:14" s="57" customFormat="1" ht="15" x14ac:dyDescent="0.25">
      <c r="B24" s="54" t="s">
        <v>68</v>
      </c>
      <c r="C24" s="55"/>
      <c r="D24" s="55"/>
      <c r="E24" s="55"/>
      <c r="F24" s="55"/>
      <c r="G24" s="56"/>
      <c r="H24" s="56"/>
      <c r="I24" s="56"/>
      <c r="J24" s="56"/>
    </row>
    <row r="25" spans="2:14" s="57" customFormat="1" ht="15" x14ac:dyDescent="0.25">
      <c r="B25" s="58" t="s">
        <v>55</v>
      </c>
      <c r="C25" s="59" t="s">
        <v>56</v>
      </c>
      <c r="D25" s="59" t="s">
        <v>57</v>
      </c>
      <c r="E25" s="59" t="s">
        <v>58</v>
      </c>
      <c r="F25" s="60" t="s">
        <v>59</v>
      </c>
      <c r="G25" s="61">
        <v>0</v>
      </c>
      <c r="H25" s="61">
        <v>0</v>
      </c>
      <c r="I25" s="61">
        <v>-131.36798144667978</v>
      </c>
      <c r="J25" s="62">
        <v>-7.6385007905796004E-6</v>
      </c>
    </row>
    <row r="26" spans="2:14" ht="15" x14ac:dyDescent="0.25">
      <c r="B26" s="34"/>
      <c r="C26" s="32"/>
      <c r="D26" s="32"/>
      <c r="E26" s="32"/>
      <c r="F26" s="32"/>
      <c r="G26" s="4"/>
      <c r="H26" s="4"/>
      <c r="I26" s="4"/>
      <c r="J26" s="4"/>
    </row>
    <row r="27" spans="2:14" ht="15" x14ac:dyDescent="0.25">
      <c r="B27" s="35"/>
      <c r="C27" s="3"/>
      <c r="D27" s="3"/>
      <c r="E27" s="3"/>
      <c r="F27" s="26"/>
      <c r="G27" s="12"/>
      <c r="H27" s="12"/>
      <c r="I27" s="12"/>
      <c r="J27" s="36"/>
    </row>
    <row r="28" spans="2:14" ht="15" x14ac:dyDescent="0.25">
      <c r="B28" s="37" t="s">
        <v>69</v>
      </c>
      <c r="C28" s="38"/>
      <c r="D28" s="38"/>
      <c r="E28" s="38"/>
      <c r="F28" s="38"/>
      <c r="G28" s="39"/>
      <c r="H28" s="39">
        <v>0</v>
      </c>
      <c r="I28" s="39">
        <v>268419.63457866129</v>
      </c>
      <c r="J28" s="40">
        <v>1.5607477056685274E-2</v>
      </c>
    </row>
    <row r="29" spans="2:14" x14ac:dyDescent="0.2">
      <c r="B29" s="41"/>
      <c r="C29" s="42"/>
      <c r="D29" s="42"/>
      <c r="E29" s="42"/>
      <c r="F29" s="42"/>
      <c r="G29" s="14"/>
      <c r="H29" s="14"/>
      <c r="I29" s="14"/>
      <c r="J29" s="14"/>
    </row>
    <row r="30" spans="2:14" ht="15" x14ac:dyDescent="0.25">
      <c r="B30" s="9" t="s">
        <v>70</v>
      </c>
      <c r="C30" s="32"/>
      <c r="D30" s="32"/>
      <c r="E30" s="32"/>
      <c r="F30" s="32"/>
      <c r="G30" s="4"/>
      <c r="H30" s="4"/>
      <c r="I30" s="4"/>
      <c r="J30" s="4"/>
    </row>
    <row r="31" spans="2:14" ht="15" x14ac:dyDescent="0.25">
      <c r="B31" s="34" t="s">
        <v>64</v>
      </c>
      <c r="C31" s="32"/>
      <c r="D31" s="32"/>
      <c r="E31" s="32"/>
      <c r="F31" s="32"/>
      <c r="G31" s="4"/>
      <c r="H31" s="4"/>
      <c r="I31" s="4"/>
      <c r="J31" s="4"/>
    </row>
    <row r="32" spans="2:14" s="57" customFormat="1" ht="15" x14ac:dyDescent="0.25">
      <c r="B32" s="58" t="s">
        <v>39</v>
      </c>
      <c r="C32" s="59" t="s">
        <v>71</v>
      </c>
      <c r="D32" s="59" t="s">
        <v>57</v>
      </c>
      <c r="E32" s="59" t="s">
        <v>58</v>
      </c>
      <c r="F32" s="60" t="s">
        <v>39</v>
      </c>
      <c r="G32" s="61">
        <v>0</v>
      </c>
      <c r="H32" s="61">
        <v>0</v>
      </c>
      <c r="I32" s="61">
        <v>6236.6685716736856</v>
      </c>
      <c r="J32" s="62">
        <v>3.6263629303498316E-4</v>
      </c>
    </row>
    <row r="33" spans="2:10" ht="15" x14ac:dyDescent="0.25">
      <c r="B33" s="35" t="s">
        <v>41</v>
      </c>
      <c r="C33" s="3" t="s">
        <v>72</v>
      </c>
      <c r="D33" s="3" t="s">
        <v>57</v>
      </c>
      <c r="E33" s="3" t="s">
        <v>58</v>
      </c>
      <c r="F33" s="26" t="s">
        <v>41</v>
      </c>
      <c r="G33" s="12">
        <v>0</v>
      </c>
      <c r="H33" s="12">
        <v>0</v>
      </c>
      <c r="I33" s="12">
        <v>9974.6342701223439</v>
      </c>
      <c r="J33" s="36">
        <v>5.7998318850307096E-4</v>
      </c>
    </row>
    <row r="34" spans="2:10" ht="15" x14ac:dyDescent="0.25">
      <c r="B34" s="35" t="s">
        <v>73</v>
      </c>
      <c r="C34" s="3" t="s">
        <v>74</v>
      </c>
      <c r="D34" s="3" t="s">
        <v>57</v>
      </c>
      <c r="E34" s="3" t="s">
        <v>58</v>
      </c>
      <c r="F34" s="26" t="s">
        <v>42</v>
      </c>
      <c r="G34" s="12">
        <v>0</v>
      </c>
      <c r="H34" s="12">
        <v>0</v>
      </c>
      <c r="I34" s="12">
        <v>2261.2326355613259</v>
      </c>
      <c r="J34" s="36">
        <v>1.3148120306008719E-4</v>
      </c>
    </row>
    <row r="35" spans="2:10" ht="15" x14ac:dyDescent="0.25">
      <c r="B35" s="35" t="s">
        <v>75</v>
      </c>
      <c r="C35" s="3" t="s">
        <v>76</v>
      </c>
      <c r="D35" s="3" t="s">
        <v>57</v>
      </c>
      <c r="E35" s="3" t="s">
        <v>58</v>
      </c>
      <c r="F35" s="26" t="s">
        <v>43</v>
      </c>
      <c r="G35" s="12">
        <v>0</v>
      </c>
      <c r="H35" s="12">
        <v>0</v>
      </c>
      <c r="I35" s="12">
        <v>12578.202766775026</v>
      </c>
      <c r="J35" s="36">
        <v>7.3136978747821799E-4</v>
      </c>
    </row>
    <row r="36" spans="2:10" ht="15" x14ac:dyDescent="0.25">
      <c r="B36" s="35" t="s">
        <v>77</v>
      </c>
      <c r="C36" s="3" t="s">
        <v>78</v>
      </c>
      <c r="D36" s="3" t="s">
        <v>57</v>
      </c>
      <c r="E36" s="3" t="s">
        <v>58</v>
      </c>
      <c r="F36" s="26" t="s">
        <v>44</v>
      </c>
      <c r="G36" s="12">
        <v>0</v>
      </c>
      <c r="H36" s="12">
        <v>0</v>
      </c>
      <c r="I36" s="12">
        <v>1634.890650546906</v>
      </c>
      <c r="J36" s="36">
        <v>9.5062041041272613E-5</v>
      </c>
    </row>
    <row r="37" spans="2:10" ht="15" x14ac:dyDescent="0.25">
      <c r="B37" s="34" t="s">
        <v>61</v>
      </c>
      <c r="C37" s="32"/>
      <c r="D37" s="32"/>
      <c r="E37" s="32"/>
      <c r="F37" s="32"/>
      <c r="G37" s="4"/>
      <c r="H37" s="4"/>
      <c r="I37" s="4"/>
      <c r="J37" s="4"/>
    </row>
    <row r="38" spans="2:10" ht="15" x14ac:dyDescent="0.25">
      <c r="B38" s="35" t="s">
        <v>39</v>
      </c>
      <c r="C38" s="3" t="s">
        <v>71</v>
      </c>
      <c r="D38" s="3" t="s">
        <v>57</v>
      </c>
      <c r="E38" s="3" t="s">
        <v>58</v>
      </c>
      <c r="F38" s="26" t="s">
        <v>39</v>
      </c>
      <c r="G38" s="12">
        <v>0</v>
      </c>
      <c r="H38" s="12">
        <v>0</v>
      </c>
      <c r="I38" s="12">
        <v>382.2157738221577</v>
      </c>
      <c r="J38" s="36">
        <v>2.2224245741174892E-5</v>
      </c>
    </row>
    <row r="39" spans="2:10" ht="15" x14ac:dyDescent="0.25">
      <c r="B39" s="35" t="s">
        <v>41</v>
      </c>
      <c r="C39" s="3" t="s">
        <v>72</v>
      </c>
      <c r="D39" s="3" t="s">
        <v>57</v>
      </c>
      <c r="E39" s="3" t="s">
        <v>58</v>
      </c>
      <c r="F39" s="26" t="s">
        <v>41</v>
      </c>
      <c r="G39" s="12">
        <v>0</v>
      </c>
      <c r="H39" s="12">
        <v>0</v>
      </c>
      <c r="I39" s="12">
        <v>787.40964787409644</v>
      </c>
      <c r="J39" s="36">
        <v>4.5784571731119459E-5</v>
      </c>
    </row>
    <row r="40" spans="2:10" ht="15" x14ac:dyDescent="0.25">
      <c r="B40" s="35" t="s">
        <v>75</v>
      </c>
      <c r="C40" s="3" t="s">
        <v>76</v>
      </c>
      <c r="D40" s="3" t="s">
        <v>57</v>
      </c>
      <c r="E40" s="3" t="s">
        <v>58</v>
      </c>
      <c r="F40" s="26" t="s">
        <v>43</v>
      </c>
      <c r="G40" s="12">
        <v>0</v>
      </c>
      <c r="H40" s="12">
        <v>0</v>
      </c>
      <c r="I40" s="12">
        <v>504.94544504945435</v>
      </c>
      <c r="J40" s="36">
        <v>2.9360461878497797E-5</v>
      </c>
    </row>
    <row r="41" spans="2:10" ht="15" x14ac:dyDescent="0.25">
      <c r="B41" s="35" t="s">
        <v>77</v>
      </c>
      <c r="C41" s="3" t="s">
        <v>78</v>
      </c>
      <c r="D41" s="3" t="s">
        <v>57</v>
      </c>
      <c r="E41" s="3" t="s">
        <v>58</v>
      </c>
      <c r="F41" s="26" t="s">
        <v>44</v>
      </c>
      <c r="G41" s="12">
        <v>0</v>
      </c>
      <c r="H41" s="12">
        <v>0</v>
      </c>
      <c r="I41" s="12">
        <v>187.35739187357393</v>
      </c>
      <c r="J41" s="36">
        <v>1.0894047298951439E-5</v>
      </c>
    </row>
    <row r="42" spans="2:10" ht="15" x14ac:dyDescent="0.25">
      <c r="B42" s="34" t="s">
        <v>66</v>
      </c>
      <c r="C42" s="32"/>
      <c r="D42" s="32"/>
      <c r="E42" s="32"/>
      <c r="F42" s="32"/>
      <c r="G42" s="4"/>
      <c r="H42" s="4"/>
      <c r="I42" s="4"/>
      <c r="J42" s="4"/>
    </row>
    <row r="43" spans="2:10" ht="15" x14ac:dyDescent="0.25">
      <c r="B43" s="35" t="s">
        <v>39</v>
      </c>
      <c r="C43" s="3" t="s">
        <v>71</v>
      </c>
      <c r="D43" s="3" t="s">
        <v>57</v>
      </c>
      <c r="E43" s="3" t="s">
        <v>58</v>
      </c>
      <c r="F43" s="26" t="s">
        <v>39</v>
      </c>
      <c r="G43" s="12">
        <v>0</v>
      </c>
      <c r="H43" s="12">
        <v>0</v>
      </c>
      <c r="I43" s="12">
        <v>470.31825895318269</v>
      </c>
      <c r="J43" s="36">
        <v>2.7347036096946959E-5</v>
      </c>
    </row>
    <row r="44" spans="2:10" ht="15" x14ac:dyDescent="0.25">
      <c r="B44" s="35" t="s">
        <v>79</v>
      </c>
      <c r="C44" s="3" t="s">
        <v>80</v>
      </c>
      <c r="D44" s="3" t="s">
        <v>57</v>
      </c>
      <c r="E44" s="3" t="s">
        <v>58</v>
      </c>
      <c r="F44" s="26" t="s">
        <v>40</v>
      </c>
      <c r="G44" s="12">
        <v>0</v>
      </c>
      <c r="H44" s="12">
        <v>0</v>
      </c>
      <c r="I44" s="12">
        <v>0.1325795543257956</v>
      </c>
      <c r="J44" s="36">
        <v>7.7089455679108224E-9</v>
      </c>
    </row>
    <row r="45" spans="2:10" ht="15" x14ac:dyDescent="0.25">
      <c r="B45" s="35" t="s">
        <v>41</v>
      </c>
      <c r="C45" s="3" t="s">
        <v>72</v>
      </c>
      <c r="D45" s="3" t="s">
        <v>57</v>
      </c>
      <c r="E45" s="3" t="s">
        <v>58</v>
      </c>
      <c r="F45" s="26" t="s">
        <v>41</v>
      </c>
      <c r="G45" s="12">
        <v>0</v>
      </c>
      <c r="H45" s="12">
        <v>0</v>
      </c>
      <c r="I45" s="12">
        <v>4508.2122751241222</v>
      </c>
      <c r="J45" s="36">
        <v>2.6213365412375186E-4</v>
      </c>
    </row>
    <row r="46" spans="2:10" ht="15" x14ac:dyDescent="0.25">
      <c r="B46" s="35" t="s">
        <v>81</v>
      </c>
      <c r="C46" s="3" t="s">
        <v>82</v>
      </c>
      <c r="D46" s="3" t="s">
        <v>57</v>
      </c>
      <c r="E46" s="3" t="s">
        <v>58</v>
      </c>
      <c r="F46" s="26" t="s">
        <v>81</v>
      </c>
      <c r="G46" s="12">
        <v>0</v>
      </c>
      <c r="H46" s="12">
        <v>0</v>
      </c>
      <c r="I46" s="12">
        <v>106.64807384148074</v>
      </c>
      <c r="J46" s="36">
        <v>6.2011386321770656E-6</v>
      </c>
    </row>
    <row r="47" spans="2:10" ht="15" x14ac:dyDescent="0.25">
      <c r="B47" s="35" t="s">
        <v>75</v>
      </c>
      <c r="C47" s="3" t="s">
        <v>76</v>
      </c>
      <c r="D47" s="3" t="s">
        <v>57</v>
      </c>
      <c r="E47" s="3" t="s">
        <v>58</v>
      </c>
      <c r="F47" s="26" t="s">
        <v>43</v>
      </c>
      <c r="G47" s="12">
        <v>0</v>
      </c>
      <c r="H47" s="12">
        <v>0</v>
      </c>
      <c r="I47" s="12">
        <v>919.92178339621773</v>
      </c>
      <c r="J47" s="36">
        <v>5.3489597178085372E-5</v>
      </c>
    </row>
    <row r="48" spans="2:10" ht="15" x14ac:dyDescent="0.25">
      <c r="B48" s="35" t="s">
        <v>77</v>
      </c>
      <c r="C48" s="3" t="s">
        <v>78</v>
      </c>
      <c r="D48" s="3" t="s">
        <v>57</v>
      </c>
      <c r="E48" s="3" t="s">
        <v>58</v>
      </c>
      <c r="F48" s="26" t="s">
        <v>44</v>
      </c>
      <c r="G48" s="12">
        <v>0</v>
      </c>
      <c r="H48" s="12">
        <v>0</v>
      </c>
      <c r="I48" s="12">
        <v>11.984419603844195</v>
      </c>
      <c r="J48" s="36">
        <v>6.9684378454018367E-7</v>
      </c>
    </row>
    <row r="49" spans="2:10" ht="15" x14ac:dyDescent="0.25">
      <c r="B49" s="34" t="s">
        <v>54</v>
      </c>
      <c r="C49" s="32"/>
      <c r="D49" s="32"/>
      <c r="E49" s="32"/>
      <c r="F49" s="32"/>
      <c r="G49" s="4"/>
      <c r="H49" s="4"/>
      <c r="I49" s="4"/>
      <c r="J49" s="4"/>
    </row>
    <row r="50" spans="2:10" ht="15" x14ac:dyDescent="0.25">
      <c r="B50" s="35" t="s">
        <v>39</v>
      </c>
      <c r="C50" s="3" t="s">
        <v>71</v>
      </c>
      <c r="D50" s="3" t="s">
        <v>57</v>
      </c>
      <c r="E50" s="3" t="s">
        <v>58</v>
      </c>
      <c r="F50" s="26" t="s">
        <v>39</v>
      </c>
      <c r="G50" s="12">
        <v>0</v>
      </c>
      <c r="H50" s="12">
        <v>0</v>
      </c>
      <c r="I50" s="12">
        <v>518.37635518376351</v>
      </c>
      <c r="J50" s="36">
        <v>3.0141413026504076E-5</v>
      </c>
    </row>
    <row r="51" spans="2:10" ht="15" x14ac:dyDescent="0.25">
      <c r="B51" s="35" t="s">
        <v>41</v>
      </c>
      <c r="C51" s="3" t="s">
        <v>72</v>
      </c>
      <c r="D51" s="3" t="s">
        <v>57</v>
      </c>
      <c r="E51" s="3" t="s">
        <v>58</v>
      </c>
      <c r="F51" s="26" t="s">
        <v>41</v>
      </c>
      <c r="G51" s="12">
        <v>0</v>
      </c>
      <c r="H51" s="12">
        <v>0</v>
      </c>
      <c r="I51" s="12">
        <v>359.47890359478902</v>
      </c>
      <c r="J51" s="36">
        <v>2.0902192006277594E-5</v>
      </c>
    </row>
    <row r="52" spans="2:10" ht="15" x14ac:dyDescent="0.25">
      <c r="B52" s="35" t="s">
        <v>73</v>
      </c>
      <c r="C52" s="3" t="s">
        <v>74</v>
      </c>
      <c r="D52" s="3" t="s">
        <v>57</v>
      </c>
      <c r="E52" s="3" t="s">
        <v>58</v>
      </c>
      <c r="F52" s="26" t="s">
        <v>42</v>
      </c>
      <c r="G52" s="12">
        <v>0</v>
      </c>
      <c r="H52" s="12">
        <v>0</v>
      </c>
      <c r="I52" s="12">
        <v>85.506760855067597</v>
      </c>
      <c r="J52" s="36">
        <v>4.9718598653626031E-6</v>
      </c>
    </row>
    <row r="53" spans="2:10" ht="15" x14ac:dyDescent="0.25">
      <c r="B53" s="35" t="s">
        <v>75</v>
      </c>
      <c r="C53" s="3" t="s">
        <v>76</v>
      </c>
      <c r="D53" s="3" t="s">
        <v>57</v>
      </c>
      <c r="E53" s="3" t="s">
        <v>58</v>
      </c>
      <c r="F53" s="26" t="s">
        <v>43</v>
      </c>
      <c r="G53" s="12">
        <v>0</v>
      </c>
      <c r="H53" s="12">
        <v>0</v>
      </c>
      <c r="I53" s="12">
        <v>278.70038278700378</v>
      </c>
      <c r="J53" s="36">
        <v>1.6205259488060432E-5</v>
      </c>
    </row>
    <row r="54" spans="2:10" ht="15" x14ac:dyDescent="0.25">
      <c r="B54" s="35" t="s">
        <v>77</v>
      </c>
      <c r="C54" s="3" t="s">
        <v>78</v>
      </c>
      <c r="D54" s="3" t="s">
        <v>57</v>
      </c>
      <c r="E54" s="3" t="s">
        <v>58</v>
      </c>
      <c r="F54" s="26" t="s">
        <v>44</v>
      </c>
      <c r="G54" s="12">
        <v>0</v>
      </c>
      <c r="H54" s="12">
        <v>0</v>
      </c>
      <c r="I54" s="12">
        <v>25.005970250059697</v>
      </c>
      <c r="J54" s="36">
        <v>1.453992393554162E-6</v>
      </c>
    </row>
    <row r="55" spans="2:10" ht="15" x14ac:dyDescent="0.25">
      <c r="B55" s="34" t="s">
        <v>68</v>
      </c>
      <c r="C55" s="32"/>
      <c r="D55" s="32"/>
      <c r="E55" s="32"/>
      <c r="F55" s="32"/>
      <c r="G55" s="4"/>
      <c r="H55" s="4"/>
      <c r="I55" s="4"/>
      <c r="J55" s="4"/>
    </row>
    <row r="56" spans="2:10" ht="15" x14ac:dyDescent="0.25">
      <c r="B56" s="35" t="s">
        <v>39</v>
      </c>
      <c r="C56" s="3" t="s">
        <v>71</v>
      </c>
      <c r="D56" s="3" t="s">
        <v>57</v>
      </c>
      <c r="E56" s="3" t="s">
        <v>58</v>
      </c>
      <c r="F56" s="26" t="s">
        <v>39</v>
      </c>
      <c r="G56" s="12">
        <v>0</v>
      </c>
      <c r="H56" s="12">
        <v>0</v>
      </c>
      <c r="I56" s="12">
        <v>427.92815116028152</v>
      </c>
      <c r="J56" s="36">
        <v>2.4882228945835827E-5</v>
      </c>
    </row>
    <row r="57" spans="2:10" ht="15" x14ac:dyDescent="0.25">
      <c r="B57" s="35" t="s">
        <v>79</v>
      </c>
      <c r="C57" s="3" t="s">
        <v>80</v>
      </c>
      <c r="D57" s="3" t="s">
        <v>57</v>
      </c>
      <c r="E57" s="3" t="s">
        <v>58</v>
      </c>
      <c r="F57" s="26" t="s">
        <v>40</v>
      </c>
      <c r="G57" s="12">
        <v>0</v>
      </c>
      <c r="H57" s="12">
        <v>0</v>
      </c>
      <c r="I57" s="12">
        <v>3.7014750730147501</v>
      </c>
      <c r="J57" s="36">
        <v>2.1522526609744067E-7</v>
      </c>
    </row>
    <row r="58" spans="2:10" ht="15" x14ac:dyDescent="0.25">
      <c r="B58" s="35" t="s">
        <v>41</v>
      </c>
      <c r="C58" s="3" t="s">
        <v>72</v>
      </c>
      <c r="D58" s="3" t="s">
        <v>57</v>
      </c>
      <c r="E58" s="3" t="s">
        <v>58</v>
      </c>
      <c r="F58" s="26" t="s">
        <v>41</v>
      </c>
      <c r="G58" s="12">
        <v>0</v>
      </c>
      <c r="H58" s="12">
        <v>0</v>
      </c>
      <c r="I58" s="12">
        <v>4096.4124662621234</v>
      </c>
      <c r="J58" s="36">
        <v>2.3818922070385786E-4</v>
      </c>
    </row>
    <row r="59" spans="2:10" ht="15" x14ac:dyDescent="0.25">
      <c r="B59" s="35" t="s">
        <v>75</v>
      </c>
      <c r="C59" s="3" t="s">
        <v>76</v>
      </c>
      <c r="D59" s="3" t="s">
        <v>57</v>
      </c>
      <c r="E59" s="3" t="s">
        <v>58</v>
      </c>
      <c r="F59" s="26" t="s">
        <v>43</v>
      </c>
      <c r="G59" s="12">
        <v>0</v>
      </c>
      <c r="H59" s="12">
        <v>0</v>
      </c>
      <c r="I59" s="12">
        <v>6952.9248480152482</v>
      </c>
      <c r="J59" s="36">
        <v>4.042834467478327E-4</v>
      </c>
    </row>
    <row r="60" spans="2:10" ht="15" x14ac:dyDescent="0.25">
      <c r="B60" s="34" t="s">
        <v>65</v>
      </c>
      <c r="C60" s="32"/>
      <c r="D60" s="32"/>
      <c r="E60" s="32"/>
      <c r="F60" s="32"/>
      <c r="G60" s="4"/>
      <c r="H60" s="4"/>
      <c r="I60" s="4"/>
      <c r="J60" s="4"/>
    </row>
    <row r="61" spans="2:10" ht="15" x14ac:dyDescent="0.25">
      <c r="B61" s="35" t="s">
        <v>41</v>
      </c>
      <c r="C61" s="3" t="s">
        <v>72</v>
      </c>
      <c r="D61" s="3" t="s">
        <v>57</v>
      </c>
      <c r="E61" s="3" t="s">
        <v>58</v>
      </c>
      <c r="F61" s="26" t="s">
        <v>41</v>
      </c>
      <c r="G61" s="12">
        <v>0</v>
      </c>
      <c r="H61" s="12">
        <v>0</v>
      </c>
      <c r="I61" s="12">
        <v>4859.4445380194447</v>
      </c>
      <c r="J61" s="36">
        <v>2.8255633852726524E-4</v>
      </c>
    </row>
    <row r="62" spans="2:10" ht="15" x14ac:dyDescent="0.25">
      <c r="B62" s="35" t="s">
        <v>75</v>
      </c>
      <c r="C62" s="3" t="s">
        <v>76</v>
      </c>
      <c r="D62" s="3" t="s">
        <v>57</v>
      </c>
      <c r="E62" s="3" t="s">
        <v>58</v>
      </c>
      <c r="F62" s="26" t="s">
        <v>43</v>
      </c>
      <c r="G62" s="12">
        <v>0</v>
      </c>
      <c r="H62" s="12">
        <v>0</v>
      </c>
      <c r="I62" s="12">
        <v>0.6148800061487999</v>
      </c>
      <c r="J62" s="36">
        <v>3.5752695974144695E-8</v>
      </c>
    </row>
    <row r="63" spans="2:10" ht="15" x14ac:dyDescent="0.25">
      <c r="B63" s="34"/>
      <c r="C63" s="32"/>
      <c r="D63" s="32"/>
      <c r="E63" s="32"/>
      <c r="F63" s="32"/>
      <c r="G63" s="4"/>
      <c r="H63" s="4"/>
      <c r="I63" s="4"/>
      <c r="J63" s="4"/>
    </row>
    <row r="64" spans="2:10" ht="15" x14ac:dyDescent="0.25">
      <c r="B64" s="35"/>
      <c r="C64" s="3"/>
      <c r="D64" s="3"/>
      <c r="E64" s="3"/>
      <c r="F64" s="26"/>
      <c r="G64" s="12"/>
      <c r="H64" s="12"/>
      <c r="I64" s="12"/>
      <c r="J64" s="36"/>
    </row>
    <row r="65" spans="2:10" ht="15" x14ac:dyDescent="0.25">
      <c r="B65" s="37" t="s">
        <v>83</v>
      </c>
      <c r="C65" s="38"/>
      <c r="D65" s="38"/>
      <c r="E65" s="38"/>
      <c r="F65" s="38"/>
      <c r="G65" s="39"/>
      <c r="H65" s="39">
        <v>0</v>
      </c>
      <c r="I65" s="39">
        <v>58172.869314978692</v>
      </c>
      <c r="J65" s="40">
        <v>3.382508602920433E-3</v>
      </c>
    </row>
    <row r="66" spans="2:10" x14ac:dyDescent="0.2">
      <c r="B66" s="41"/>
      <c r="C66" s="42"/>
      <c r="D66" s="42"/>
      <c r="E66" s="42"/>
      <c r="F66" s="42"/>
      <c r="G66" s="14"/>
      <c r="H66" s="14"/>
      <c r="I66" s="14"/>
      <c r="J66" s="14"/>
    </row>
    <row r="67" spans="2:10" ht="15" x14ac:dyDescent="0.25">
      <c r="B67" s="9" t="s">
        <v>84</v>
      </c>
      <c r="C67" s="32"/>
      <c r="D67" s="32"/>
      <c r="E67" s="32"/>
      <c r="F67" s="32"/>
      <c r="G67" s="4"/>
      <c r="H67" s="4"/>
      <c r="I67" s="4"/>
      <c r="J67" s="4"/>
    </row>
    <row r="68" spans="2:10" ht="15" x14ac:dyDescent="0.25">
      <c r="B68" s="34" t="s">
        <v>62</v>
      </c>
      <c r="C68" s="32"/>
      <c r="D68" s="32"/>
      <c r="E68" s="32"/>
      <c r="F68" s="32"/>
      <c r="G68" s="4"/>
      <c r="H68" s="4"/>
      <c r="I68" s="4"/>
      <c r="J68" s="4"/>
    </row>
    <row r="69" spans="2:10" ht="15" x14ac:dyDescent="0.25">
      <c r="B69" s="35" t="s">
        <v>85</v>
      </c>
      <c r="C69" s="3" t="s">
        <v>86</v>
      </c>
      <c r="D69" s="3" t="s">
        <v>57</v>
      </c>
      <c r="E69" s="3" t="s">
        <v>58</v>
      </c>
      <c r="F69" s="26" t="s">
        <v>59</v>
      </c>
      <c r="G69" s="12">
        <v>0</v>
      </c>
      <c r="H69" s="12">
        <v>0</v>
      </c>
      <c r="I69" s="12">
        <v>7.0000000699999996</v>
      </c>
      <c r="J69" s="36">
        <v>4.070206736582958E-7</v>
      </c>
    </row>
    <row r="70" spans="2:10" ht="15" x14ac:dyDescent="0.25">
      <c r="B70" s="34" t="s">
        <v>66</v>
      </c>
      <c r="C70" s="32"/>
      <c r="D70" s="32"/>
      <c r="E70" s="32"/>
      <c r="F70" s="32"/>
      <c r="G70" s="4"/>
      <c r="H70" s="4"/>
      <c r="I70" s="4"/>
      <c r="J70" s="4"/>
    </row>
    <row r="71" spans="2:10" ht="15" x14ac:dyDescent="0.25">
      <c r="B71" s="35" t="s">
        <v>85</v>
      </c>
      <c r="C71" s="3" t="s">
        <v>86</v>
      </c>
      <c r="D71" s="3" t="s">
        <v>57</v>
      </c>
      <c r="E71" s="3" t="s">
        <v>58</v>
      </c>
      <c r="F71" s="26" t="s">
        <v>59</v>
      </c>
      <c r="G71" s="12">
        <v>0</v>
      </c>
      <c r="H71" s="12">
        <v>0</v>
      </c>
      <c r="I71" s="12">
        <v>3061.7400074044008</v>
      </c>
      <c r="J71" s="36">
        <v>1.7802735255976858E-4</v>
      </c>
    </row>
    <row r="72" spans="2:10" ht="15" x14ac:dyDescent="0.25">
      <c r="B72" s="34" t="s">
        <v>54</v>
      </c>
      <c r="C72" s="32"/>
      <c r="D72" s="32"/>
      <c r="E72" s="32"/>
      <c r="F72" s="32"/>
      <c r="G72" s="4"/>
      <c r="H72" s="4"/>
      <c r="I72" s="4"/>
      <c r="J72" s="4"/>
    </row>
    <row r="73" spans="2:10" ht="15" x14ac:dyDescent="0.25">
      <c r="B73" s="35" t="s">
        <v>85</v>
      </c>
      <c r="C73" s="3" t="s">
        <v>86</v>
      </c>
      <c r="D73" s="3" t="s">
        <v>57</v>
      </c>
      <c r="E73" s="3" t="s">
        <v>58</v>
      </c>
      <c r="F73" s="26" t="s">
        <v>59</v>
      </c>
      <c r="G73" s="12">
        <v>0</v>
      </c>
      <c r="H73" s="12">
        <v>0</v>
      </c>
      <c r="I73" s="12">
        <v>2.0000000200000002E-5</v>
      </c>
      <c r="J73" s="36">
        <v>1.1629162104522739E-12</v>
      </c>
    </row>
    <row r="74" spans="2:10" ht="15" x14ac:dyDescent="0.25">
      <c r="B74" s="34" t="s">
        <v>68</v>
      </c>
      <c r="C74" s="32"/>
      <c r="D74" s="32"/>
      <c r="E74" s="32"/>
      <c r="F74" s="32"/>
      <c r="G74" s="4"/>
      <c r="H74" s="4"/>
      <c r="I74" s="4"/>
      <c r="J74" s="4"/>
    </row>
    <row r="75" spans="2:10" ht="15" x14ac:dyDescent="0.25">
      <c r="B75" s="35" t="s">
        <v>85</v>
      </c>
      <c r="C75" s="3" t="s">
        <v>86</v>
      </c>
      <c r="D75" s="3" t="s">
        <v>57</v>
      </c>
      <c r="E75" s="3" t="s">
        <v>58</v>
      </c>
      <c r="F75" s="26" t="s">
        <v>59</v>
      </c>
      <c r="G75" s="12">
        <v>0</v>
      </c>
      <c r="H75" s="12">
        <v>0</v>
      </c>
      <c r="I75" s="12">
        <v>91274.523886697236</v>
      </c>
      <c r="J75" s="36">
        <v>5.3072311183853631E-3</v>
      </c>
    </row>
    <row r="76" spans="2:10" ht="15" x14ac:dyDescent="0.25">
      <c r="B76" s="34" t="s">
        <v>61</v>
      </c>
      <c r="C76" s="32"/>
      <c r="D76" s="32"/>
      <c r="E76" s="32"/>
      <c r="F76" s="32"/>
      <c r="G76" s="4"/>
      <c r="H76" s="4"/>
      <c r="I76" s="4"/>
      <c r="J76" s="4"/>
    </row>
    <row r="77" spans="2:10" ht="15" x14ac:dyDescent="0.25">
      <c r="B77" s="35" t="s">
        <v>85</v>
      </c>
      <c r="C77" s="3" t="s">
        <v>86</v>
      </c>
      <c r="D77" s="3" t="s">
        <v>57</v>
      </c>
      <c r="E77" s="3" t="s">
        <v>58</v>
      </c>
      <c r="F77" s="26" t="s">
        <v>59</v>
      </c>
      <c r="G77" s="12">
        <v>0</v>
      </c>
      <c r="H77" s="12">
        <v>0</v>
      </c>
      <c r="I77" s="12">
        <v>12145.668621456685</v>
      </c>
      <c r="J77" s="36">
        <v>7.0621973927147759E-4</v>
      </c>
    </row>
    <row r="78" spans="2:10" ht="15" x14ac:dyDescent="0.25">
      <c r="B78" s="34"/>
      <c r="C78" s="32"/>
      <c r="D78" s="32"/>
      <c r="E78" s="32"/>
      <c r="F78" s="32"/>
      <c r="G78" s="4"/>
      <c r="H78" s="4"/>
      <c r="I78" s="4"/>
      <c r="J78" s="4"/>
    </row>
    <row r="79" spans="2:10" ht="15" x14ac:dyDescent="0.25">
      <c r="B79" s="35"/>
      <c r="C79" s="3"/>
      <c r="D79" s="3"/>
      <c r="E79" s="3"/>
      <c r="F79" s="26"/>
      <c r="G79" s="12"/>
      <c r="H79" s="12"/>
      <c r="I79" s="12"/>
      <c r="J79" s="36"/>
    </row>
    <row r="80" spans="2:10" ht="15" x14ac:dyDescent="0.25">
      <c r="B80" s="37" t="s">
        <v>87</v>
      </c>
      <c r="C80" s="38"/>
      <c r="D80" s="38"/>
      <c r="E80" s="38"/>
      <c r="F80" s="38"/>
      <c r="G80" s="39"/>
      <c r="H80" s="39">
        <v>0</v>
      </c>
      <c r="I80" s="39">
        <v>106488.93253562834</v>
      </c>
      <c r="J80" s="40">
        <v>6.1918852320531851E-3</v>
      </c>
    </row>
    <row r="81" spans="2:10" x14ac:dyDescent="0.2">
      <c r="B81" s="41"/>
      <c r="C81" s="42"/>
      <c r="D81" s="42"/>
      <c r="E81" s="42"/>
      <c r="F81" s="42"/>
      <c r="G81" s="14"/>
      <c r="H81" s="14"/>
      <c r="I81" s="14"/>
      <c r="J81" s="14"/>
    </row>
    <row r="82" spans="2:10" ht="15" x14ac:dyDescent="0.25">
      <c r="B82" s="9" t="s">
        <v>88</v>
      </c>
      <c r="C82" s="32"/>
      <c r="D82" s="32"/>
      <c r="E82" s="32"/>
      <c r="F82" s="32"/>
      <c r="G82" s="4"/>
      <c r="H82" s="4"/>
      <c r="I82" s="4"/>
      <c r="J82" s="4"/>
    </row>
    <row r="83" spans="2:10" ht="15" x14ac:dyDescent="0.25">
      <c r="B83" s="34" t="s">
        <v>64</v>
      </c>
      <c r="C83" s="32"/>
      <c r="D83" s="32"/>
      <c r="E83" s="32"/>
      <c r="F83" s="32"/>
      <c r="G83" s="4"/>
      <c r="H83" s="4"/>
      <c r="I83" s="4"/>
      <c r="J83" s="4"/>
    </row>
    <row r="84" spans="2:10" ht="15" x14ac:dyDescent="0.25">
      <c r="B84" s="35" t="s">
        <v>3863</v>
      </c>
      <c r="C84" s="3" t="s">
        <v>89</v>
      </c>
      <c r="D84" s="3" t="s">
        <v>57</v>
      </c>
      <c r="E84" s="3" t="s">
        <v>58</v>
      </c>
      <c r="F84" s="26" t="s">
        <v>59</v>
      </c>
      <c r="G84" s="12">
        <v>2.2000000000000002</v>
      </c>
      <c r="H84" s="12">
        <v>0</v>
      </c>
      <c r="I84" s="12">
        <v>92733.151910297514</v>
      </c>
      <c r="J84" s="36">
        <v>5.3920442262204681E-3</v>
      </c>
    </row>
    <row r="85" spans="2:10" ht="15" x14ac:dyDescent="0.25">
      <c r="B85" s="35" t="s">
        <v>3864</v>
      </c>
      <c r="C85" s="3" t="s">
        <v>90</v>
      </c>
      <c r="D85" s="3" t="s">
        <v>57</v>
      </c>
      <c r="E85" s="3" t="s">
        <v>58</v>
      </c>
      <c r="F85" s="26" t="s">
        <v>59</v>
      </c>
      <c r="G85" s="12">
        <v>2.2000000000000002</v>
      </c>
      <c r="H85" s="12">
        <v>0</v>
      </c>
      <c r="I85" s="12">
        <v>10303.064904803648</v>
      </c>
      <c r="J85" s="36">
        <v>5.9908005376610321E-4</v>
      </c>
    </row>
    <row r="86" spans="2:10" ht="15" x14ac:dyDescent="0.25">
      <c r="B86" s="34" t="s">
        <v>68</v>
      </c>
      <c r="C86" s="32"/>
      <c r="D86" s="32"/>
      <c r="E86" s="32"/>
      <c r="F86" s="32"/>
      <c r="G86" s="4"/>
      <c r="H86" s="4"/>
      <c r="I86" s="4"/>
      <c r="J86" s="4"/>
    </row>
    <row r="87" spans="2:10" ht="15" x14ac:dyDescent="0.25">
      <c r="B87" s="35" t="s">
        <v>3865</v>
      </c>
      <c r="C87" s="3" t="s">
        <v>91</v>
      </c>
      <c r="D87" s="3" t="s">
        <v>57</v>
      </c>
      <c r="E87" s="3" t="s">
        <v>58</v>
      </c>
      <c r="F87" s="26" t="s">
        <v>59</v>
      </c>
      <c r="G87" s="12">
        <v>2.15</v>
      </c>
      <c r="H87" s="12">
        <v>0</v>
      </c>
      <c r="I87" s="12">
        <v>10303.416405068163</v>
      </c>
      <c r="J87" s="36">
        <v>5.99100492033678E-4</v>
      </c>
    </row>
    <row r="88" spans="2:10" ht="15" x14ac:dyDescent="0.25">
      <c r="B88" s="34"/>
      <c r="C88" s="32"/>
      <c r="D88" s="32"/>
      <c r="E88" s="32"/>
      <c r="F88" s="32"/>
      <c r="G88" s="4"/>
      <c r="H88" s="4"/>
      <c r="I88" s="4"/>
      <c r="J88" s="4"/>
    </row>
    <row r="89" spans="2:10" ht="15" x14ac:dyDescent="0.25">
      <c r="B89" s="35"/>
      <c r="C89" s="3"/>
      <c r="D89" s="3"/>
      <c r="E89" s="3"/>
      <c r="F89" s="26"/>
      <c r="G89" s="12"/>
      <c r="H89" s="12"/>
      <c r="I89" s="12"/>
      <c r="J89" s="36"/>
    </row>
    <row r="90" spans="2:10" ht="15" x14ac:dyDescent="0.25">
      <c r="B90" s="37" t="s">
        <v>92</v>
      </c>
      <c r="C90" s="38"/>
      <c r="D90" s="38"/>
      <c r="E90" s="38"/>
      <c r="F90" s="38"/>
      <c r="G90" s="39"/>
      <c r="H90" s="39">
        <v>0</v>
      </c>
      <c r="I90" s="39">
        <v>113339.63322016931</v>
      </c>
      <c r="J90" s="40">
        <v>6.5902247720202494E-3</v>
      </c>
    </row>
    <row r="91" spans="2:10" x14ac:dyDescent="0.2">
      <c r="B91" s="41"/>
      <c r="C91" s="42"/>
      <c r="D91" s="42"/>
      <c r="E91" s="42"/>
      <c r="F91" s="42"/>
      <c r="G91" s="14"/>
      <c r="H91" s="14"/>
      <c r="I91" s="14"/>
      <c r="J91" s="14"/>
    </row>
    <row r="92" spans="2:10" ht="15" x14ac:dyDescent="0.25">
      <c r="B92" s="9" t="s">
        <v>93</v>
      </c>
      <c r="C92" s="32"/>
      <c r="D92" s="32"/>
      <c r="E92" s="32"/>
      <c r="F92" s="32"/>
      <c r="G92" s="4"/>
      <c r="H92" s="4"/>
      <c r="I92" s="4"/>
      <c r="J92" s="4"/>
    </row>
    <row r="93" spans="2:10" ht="15" x14ac:dyDescent="0.25">
      <c r="B93" s="34"/>
      <c r="C93" s="32"/>
      <c r="D93" s="32"/>
      <c r="E93" s="32"/>
      <c r="F93" s="32"/>
      <c r="G93" s="4"/>
      <c r="H93" s="4"/>
      <c r="I93" s="4"/>
      <c r="J93" s="4"/>
    </row>
    <row r="94" spans="2:10" ht="15" x14ac:dyDescent="0.25">
      <c r="B94" s="35"/>
      <c r="C94" s="3"/>
      <c r="D94" s="3"/>
      <c r="E94" s="3"/>
      <c r="F94" s="26"/>
      <c r="G94" s="12"/>
      <c r="H94" s="12"/>
      <c r="I94" s="12"/>
      <c r="J94" s="36"/>
    </row>
    <row r="95" spans="2:10" ht="15" x14ac:dyDescent="0.25">
      <c r="B95" s="37" t="s">
        <v>94</v>
      </c>
      <c r="C95" s="38"/>
      <c r="D95" s="38"/>
      <c r="E95" s="38"/>
      <c r="F95" s="38"/>
      <c r="G95" s="39"/>
      <c r="H95" s="39"/>
      <c r="I95" s="39"/>
      <c r="J95" s="40"/>
    </row>
    <row r="96" spans="2:10" x14ac:dyDescent="0.2">
      <c r="B96" s="41"/>
      <c r="C96" s="42"/>
      <c r="D96" s="42"/>
      <c r="E96" s="42"/>
      <c r="F96" s="42"/>
      <c r="G96" s="14"/>
      <c r="H96" s="14"/>
      <c r="I96" s="14"/>
      <c r="J96" s="14"/>
    </row>
    <row r="97" spans="2:10" ht="15" x14ac:dyDescent="0.25">
      <c r="B97" s="9" t="s">
        <v>95</v>
      </c>
      <c r="C97" s="32"/>
      <c r="D97" s="32"/>
      <c r="E97" s="32"/>
      <c r="F97" s="32"/>
      <c r="G97" s="4"/>
      <c r="H97" s="4"/>
      <c r="I97" s="4"/>
      <c r="J97" s="4"/>
    </row>
    <row r="98" spans="2:10" ht="15" x14ac:dyDescent="0.25">
      <c r="B98" s="34" t="s">
        <v>66</v>
      </c>
      <c r="C98" s="32"/>
      <c r="D98" s="32"/>
      <c r="E98" s="32"/>
      <c r="F98" s="32"/>
      <c r="G98" s="4"/>
      <c r="H98" s="4"/>
      <c r="I98" s="4"/>
      <c r="J98" s="4"/>
    </row>
    <row r="99" spans="2:10" ht="15" x14ac:dyDescent="0.25">
      <c r="B99" s="35" t="s">
        <v>96</v>
      </c>
      <c r="C99" s="3" t="s">
        <v>97</v>
      </c>
      <c r="D99" s="3" t="s">
        <v>57</v>
      </c>
      <c r="E99" s="3" t="s">
        <v>58</v>
      </c>
      <c r="F99" s="26" t="s">
        <v>41</v>
      </c>
      <c r="G99" s="12">
        <v>0</v>
      </c>
      <c r="H99" s="12">
        <v>0</v>
      </c>
      <c r="I99" s="12">
        <v>8624.2156762421564</v>
      </c>
      <c r="J99" s="36">
        <v>5.0146200560231109E-4</v>
      </c>
    </row>
    <row r="100" spans="2:10" ht="15" x14ac:dyDescent="0.25">
      <c r="B100" s="35" t="s">
        <v>100</v>
      </c>
      <c r="C100" s="3" t="s">
        <v>101</v>
      </c>
      <c r="D100" s="3" t="s">
        <v>57</v>
      </c>
      <c r="E100" s="3" t="s">
        <v>58</v>
      </c>
      <c r="F100" s="26" t="s">
        <v>43</v>
      </c>
      <c r="G100" s="12">
        <v>0</v>
      </c>
      <c r="H100" s="12">
        <v>0</v>
      </c>
      <c r="I100" s="12">
        <v>3.6514800365148004</v>
      </c>
      <c r="J100" s="36">
        <v>2.1231826420711344E-7</v>
      </c>
    </row>
    <row r="101" spans="2:10" ht="15" x14ac:dyDescent="0.25">
      <c r="B101" s="34"/>
      <c r="C101" s="32"/>
      <c r="D101" s="32"/>
      <c r="E101" s="32"/>
      <c r="F101" s="32"/>
      <c r="G101" s="4"/>
      <c r="H101" s="4"/>
      <c r="I101" s="4"/>
      <c r="J101" s="4"/>
    </row>
    <row r="102" spans="2:10" ht="15" x14ac:dyDescent="0.25">
      <c r="B102" s="35"/>
      <c r="C102" s="3"/>
      <c r="D102" s="3"/>
      <c r="E102" s="3"/>
      <c r="F102" s="26"/>
      <c r="G102" s="12"/>
      <c r="H102" s="12"/>
      <c r="I102" s="12"/>
      <c r="J102" s="36"/>
    </row>
    <row r="103" spans="2:10" ht="15" x14ac:dyDescent="0.25">
      <c r="B103" s="37" t="s">
        <v>102</v>
      </c>
      <c r="C103" s="38"/>
      <c r="D103" s="38"/>
      <c r="E103" s="38"/>
      <c r="F103" s="38"/>
      <c r="G103" s="39"/>
      <c r="H103" s="39">
        <v>0</v>
      </c>
      <c r="I103" s="39">
        <v>8627.8671562786731</v>
      </c>
      <c r="J103" s="40">
        <v>5.0167432386651826E-4</v>
      </c>
    </row>
    <row r="104" spans="2:10" x14ac:dyDescent="0.2">
      <c r="B104" s="41"/>
      <c r="C104" s="42"/>
      <c r="D104" s="42"/>
      <c r="E104" s="42"/>
      <c r="F104" s="42"/>
      <c r="G104" s="14"/>
      <c r="H104" s="14"/>
      <c r="I104" s="14"/>
      <c r="J104" s="14"/>
    </row>
    <row r="105" spans="2:10" ht="15" x14ac:dyDescent="0.25">
      <c r="B105" s="9" t="s">
        <v>103</v>
      </c>
      <c r="C105" s="32"/>
      <c r="D105" s="32"/>
      <c r="E105" s="32"/>
      <c r="F105" s="32"/>
      <c r="G105" s="4"/>
      <c r="H105" s="4"/>
      <c r="I105" s="4"/>
      <c r="J105" s="4"/>
    </row>
    <row r="106" spans="2:10" ht="15" x14ac:dyDescent="0.25">
      <c r="B106" s="34"/>
      <c r="C106" s="32"/>
      <c r="D106" s="32"/>
      <c r="E106" s="32"/>
      <c r="F106" s="32"/>
      <c r="G106" s="4"/>
      <c r="H106" s="4"/>
      <c r="I106" s="4"/>
      <c r="J106" s="4"/>
    </row>
    <row r="107" spans="2:10" ht="15" x14ac:dyDescent="0.25">
      <c r="B107" s="35"/>
      <c r="C107" s="3"/>
      <c r="D107" s="3"/>
      <c r="E107" s="3"/>
      <c r="F107" s="26"/>
      <c r="G107" s="12"/>
      <c r="H107" s="12"/>
      <c r="I107" s="12"/>
      <c r="J107" s="36"/>
    </row>
    <row r="108" spans="2:10" ht="15" x14ac:dyDescent="0.25">
      <c r="B108" s="37" t="s">
        <v>104</v>
      </c>
      <c r="C108" s="38"/>
      <c r="D108" s="38"/>
      <c r="E108" s="38"/>
      <c r="F108" s="38"/>
      <c r="G108" s="39"/>
      <c r="H108" s="39"/>
      <c r="I108" s="39"/>
      <c r="J108" s="40"/>
    </row>
    <row r="109" spans="2:10" x14ac:dyDescent="0.2">
      <c r="B109" s="41"/>
      <c r="C109" s="42"/>
      <c r="D109" s="42"/>
      <c r="E109" s="42"/>
      <c r="F109" s="42"/>
      <c r="G109" s="14"/>
      <c r="H109" s="14"/>
      <c r="I109" s="14"/>
      <c r="J109" s="14"/>
    </row>
    <row r="110" spans="2:10" ht="15" x14ac:dyDescent="0.25">
      <c r="B110" s="43" t="s">
        <v>105</v>
      </c>
      <c r="C110" s="38"/>
      <c r="D110" s="38"/>
      <c r="E110" s="38"/>
      <c r="F110" s="38"/>
      <c r="G110" s="39"/>
      <c r="H110" s="39">
        <v>0</v>
      </c>
      <c r="I110" s="39">
        <v>555048.93680571637</v>
      </c>
      <c r="J110" s="40">
        <v>3.2273769987545664E-2</v>
      </c>
    </row>
    <row r="111" spans="2:10" x14ac:dyDescent="0.2">
      <c r="B111" s="44"/>
      <c r="C111" s="42"/>
      <c r="D111" s="42"/>
      <c r="E111" s="42"/>
      <c r="F111" s="42"/>
      <c r="G111" s="14"/>
      <c r="H111" s="14"/>
      <c r="I111" s="14"/>
      <c r="J111" s="14"/>
    </row>
    <row r="112" spans="2:10" ht="15" x14ac:dyDescent="0.25">
      <c r="B112" s="15" t="s">
        <v>106</v>
      </c>
      <c r="C112" s="32"/>
      <c r="D112" s="32"/>
      <c r="E112" s="32"/>
      <c r="F112" s="32"/>
      <c r="G112" s="4"/>
      <c r="H112" s="4"/>
      <c r="I112" s="4"/>
      <c r="J112" s="4"/>
    </row>
    <row r="113" spans="2:10" ht="15" x14ac:dyDescent="0.25">
      <c r="B113" s="9" t="s">
        <v>70</v>
      </c>
      <c r="C113" s="32"/>
      <c r="D113" s="32"/>
      <c r="E113" s="32"/>
      <c r="F113" s="32"/>
      <c r="G113" s="4"/>
      <c r="H113" s="4"/>
      <c r="I113" s="4"/>
      <c r="J113" s="4"/>
    </row>
    <row r="114" spans="2:10" ht="15" x14ac:dyDescent="0.25">
      <c r="B114" s="34"/>
      <c r="C114" s="32"/>
      <c r="D114" s="32"/>
      <c r="E114" s="32"/>
      <c r="F114" s="32"/>
      <c r="G114" s="4"/>
      <c r="H114" s="4"/>
      <c r="I114" s="4"/>
      <c r="J114" s="4"/>
    </row>
    <row r="115" spans="2:10" ht="15" x14ac:dyDescent="0.25">
      <c r="B115" s="35"/>
      <c r="C115" s="3"/>
      <c r="D115" s="3"/>
      <c r="E115" s="3"/>
      <c r="F115" s="26"/>
      <c r="G115" s="12"/>
      <c r="H115" s="12"/>
      <c r="I115" s="12"/>
      <c r="J115" s="36"/>
    </row>
    <row r="116" spans="2:10" ht="15" x14ac:dyDescent="0.25">
      <c r="B116" s="37" t="s">
        <v>83</v>
      </c>
      <c r="C116" s="38"/>
      <c r="D116" s="38"/>
      <c r="E116" s="38"/>
      <c r="F116" s="38"/>
      <c r="G116" s="39"/>
      <c r="H116" s="39"/>
      <c r="I116" s="39"/>
      <c r="J116" s="40"/>
    </row>
    <row r="117" spans="2:10" x14ac:dyDescent="0.2">
      <c r="B117" s="41"/>
      <c r="C117" s="42"/>
      <c r="D117" s="42"/>
      <c r="E117" s="42"/>
      <c r="F117" s="42"/>
      <c r="G117" s="14"/>
      <c r="H117" s="14"/>
      <c r="I117" s="14"/>
      <c r="J117" s="14"/>
    </row>
    <row r="118" spans="2:10" ht="15" x14ac:dyDescent="0.25">
      <c r="B118" s="9" t="s">
        <v>103</v>
      </c>
      <c r="C118" s="32"/>
      <c r="D118" s="32"/>
      <c r="E118" s="32"/>
      <c r="F118" s="32"/>
      <c r="G118" s="4"/>
      <c r="H118" s="4"/>
      <c r="I118" s="4"/>
      <c r="J118" s="4"/>
    </row>
    <row r="119" spans="2:10" ht="15" x14ac:dyDescent="0.25">
      <c r="B119" s="34"/>
      <c r="C119" s="32"/>
      <c r="D119" s="32"/>
      <c r="E119" s="32"/>
      <c r="F119" s="32"/>
      <c r="G119" s="4"/>
      <c r="H119" s="4"/>
      <c r="I119" s="4"/>
      <c r="J119" s="4"/>
    </row>
    <row r="120" spans="2:10" ht="15" x14ac:dyDescent="0.25">
      <c r="B120" s="35"/>
      <c r="C120" s="3"/>
      <c r="D120" s="3"/>
      <c r="E120" s="3"/>
      <c r="F120" s="26"/>
      <c r="G120" s="12"/>
      <c r="H120" s="12"/>
      <c r="I120" s="12"/>
      <c r="J120" s="36"/>
    </row>
    <row r="121" spans="2:10" ht="15" x14ac:dyDescent="0.25">
      <c r="B121" s="37" t="s">
        <v>104</v>
      </c>
      <c r="C121" s="38"/>
      <c r="D121" s="38"/>
      <c r="E121" s="38"/>
      <c r="F121" s="38"/>
      <c r="G121" s="39"/>
      <c r="H121" s="39"/>
      <c r="I121" s="39"/>
      <c r="J121" s="40"/>
    </row>
    <row r="122" spans="2:10" x14ac:dyDescent="0.2">
      <c r="B122" s="41"/>
      <c r="C122" s="42"/>
      <c r="D122" s="42"/>
      <c r="E122" s="42"/>
      <c r="F122" s="42"/>
      <c r="G122" s="14"/>
      <c r="H122" s="14"/>
      <c r="I122" s="14"/>
      <c r="J122" s="14"/>
    </row>
    <row r="123" spans="2:10" ht="15" x14ac:dyDescent="0.25">
      <c r="B123" s="43" t="s">
        <v>107</v>
      </c>
      <c r="C123" s="38"/>
      <c r="D123" s="38"/>
      <c r="E123" s="38"/>
      <c r="F123" s="38"/>
      <c r="G123" s="39"/>
      <c r="H123" s="39"/>
      <c r="I123" s="39"/>
      <c r="J123" s="40"/>
    </row>
    <row r="124" spans="2:10" x14ac:dyDescent="0.2">
      <c r="B124" s="44"/>
      <c r="C124" s="42"/>
      <c r="D124" s="42"/>
      <c r="E124" s="42"/>
      <c r="F124" s="42"/>
      <c r="G124" s="14"/>
      <c r="H124" s="14"/>
      <c r="I124" s="14"/>
      <c r="J124" s="14"/>
    </row>
    <row r="125" spans="2:10" ht="15" x14ac:dyDescent="0.25">
      <c r="B125" s="45" t="s">
        <v>108</v>
      </c>
      <c r="C125" s="38"/>
      <c r="D125" s="38"/>
      <c r="E125" s="38"/>
      <c r="F125" s="38"/>
      <c r="G125" s="39"/>
      <c r="H125" s="39">
        <v>0</v>
      </c>
      <c r="I125" s="39">
        <v>555048.93680571637</v>
      </c>
      <c r="J125" s="40">
        <v>3.2273769987545664E-2</v>
      </c>
    </row>
    <row r="126" spans="2:10" x14ac:dyDescent="0.2">
      <c r="B126" s="27"/>
      <c r="C126" s="46"/>
      <c r="D126" s="46"/>
      <c r="E126" s="46"/>
      <c r="F126" s="46"/>
      <c r="G126" s="47"/>
      <c r="H126" s="47"/>
      <c r="I126" s="47"/>
      <c r="J126" s="47"/>
    </row>
    <row r="128" spans="2:10" x14ac:dyDescent="0.2">
      <c r="B128" s="30" t="s">
        <v>45</v>
      </c>
    </row>
    <row r="130" spans="2:2" x14ac:dyDescent="0.2">
      <c r="B130" s="31" t="s">
        <v>46</v>
      </c>
    </row>
  </sheetData>
  <hyperlinks>
    <hyperlink ref="B130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9"/>
  <sheetViews>
    <sheetView showGridLines="0" rightToLeft="1" topLeftCell="A15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3868</v>
      </c>
    </row>
    <row r="3" spans="2:10" ht="15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1792</v>
      </c>
      <c r="G3" s="20" t="s">
        <v>120</v>
      </c>
      <c r="H3" s="20" t="s">
        <v>121</v>
      </c>
      <c r="I3" s="20" t="s">
        <v>1</v>
      </c>
      <c r="J3" s="20" t="s">
        <v>2</v>
      </c>
    </row>
    <row r="4" spans="2:10" ht="15" x14ac:dyDescent="0.2">
      <c r="B4" s="49" t="s">
        <v>3314</v>
      </c>
      <c r="C4" s="50"/>
      <c r="D4" s="50"/>
      <c r="E4" s="50"/>
      <c r="F4" s="50" t="s">
        <v>1832</v>
      </c>
      <c r="G4" s="50" t="s">
        <v>222</v>
      </c>
      <c r="H4" s="50" t="s">
        <v>223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2985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/>
      <c r="C8" s="3"/>
      <c r="D8" s="3"/>
      <c r="E8" s="3"/>
      <c r="F8" s="26"/>
      <c r="G8" s="12"/>
      <c r="H8" s="12"/>
      <c r="I8" s="12"/>
      <c r="J8" s="36"/>
    </row>
    <row r="9" spans="2:10" ht="15" x14ac:dyDescent="0.25">
      <c r="B9" s="9" t="s">
        <v>2986</v>
      </c>
      <c r="C9" s="32"/>
      <c r="D9" s="32"/>
      <c r="E9" s="32"/>
      <c r="F9" s="32"/>
      <c r="G9" s="4"/>
      <c r="H9" s="4"/>
      <c r="I9" s="4"/>
      <c r="J9" s="4"/>
    </row>
    <row r="10" spans="2:10" ht="15" x14ac:dyDescent="0.25">
      <c r="B10" s="11" t="s">
        <v>2995</v>
      </c>
      <c r="C10" s="3" t="s">
        <v>2996</v>
      </c>
      <c r="D10" s="3" t="s">
        <v>248</v>
      </c>
      <c r="E10" s="3" t="s">
        <v>41</v>
      </c>
      <c r="F10" s="26" t="s">
        <v>2997</v>
      </c>
      <c r="G10" s="12">
        <v>248098168.88098162</v>
      </c>
      <c r="H10" s="12">
        <v>99.946299999999994</v>
      </c>
      <c r="I10" s="12">
        <v>247964.94928964946</v>
      </c>
      <c r="J10" s="36">
        <v>1.4418122813464241E-2</v>
      </c>
    </row>
    <row r="11" spans="2:10" ht="15" x14ac:dyDescent="0.25">
      <c r="B11" s="11" t="s">
        <v>2998</v>
      </c>
      <c r="C11" s="3" t="s">
        <v>2999</v>
      </c>
      <c r="D11" s="3" t="s">
        <v>248</v>
      </c>
      <c r="E11" s="3" t="s">
        <v>41</v>
      </c>
      <c r="F11" s="26" t="s">
        <v>2997</v>
      </c>
      <c r="G11" s="12">
        <v>-192622801.92622799</v>
      </c>
      <c r="H11" s="12">
        <v>99.671800000000005</v>
      </c>
      <c r="I11" s="12">
        <v>-253069.71709069714</v>
      </c>
      <c r="J11" s="36">
        <v>-1.4714943671817689E-2</v>
      </c>
    </row>
    <row r="12" spans="2:10" ht="15" x14ac:dyDescent="0.25">
      <c r="B12" s="11" t="s">
        <v>3000</v>
      </c>
      <c r="C12" s="3" t="s">
        <v>3001</v>
      </c>
      <c r="D12" s="3" t="s">
        <v>248</v>
      </c>
      <c r="E12" s="3" t="s">
        <v>41</v>
      </c>
      <c r="F12" s="26" t="s">
        <v>3002</v>
      </c>
      <c r="G12" s="12">
        <v>50022200.500222005</v>
      </c>
      <c r="H12" s="12">
        <v>99.783000000000001</v>
      </c>
      <c r="I12" s="12">
        <v>49913.646149136453</v>
      </c>
      <c r="J12" s="36">
        <v>2.9022693824577806E-3</v>
      </c>
    </row>
    <row r="13" spans="2:10" ht="15" x14ac:dyDescent="0.25">
      <c r="B13" s="11" t="s">
        <v>3000</v>
      </c>
      <c r="C13" s="3" t="s">
        <v>3003</v>
      </c>
      <c r="D13" s="3" t="s">
        <v>248</v>
      </c>
      <c r="E13" s="3" t="s">
        <v>41</v>
      </c>
      <c r="F13" s="26" t="s">
        <v>3002</v>
      </c>
      <c r="G13" s="12">
        <v>-3949252729.4925265</v>
      </c>
      <c r="H13" s="12">
        <v>99.827100000000002</v>
      </c>
      <c r="I13" s="12">
        <v>-45755.562547555615</v>
      </c>
      <c r="J13" s="36">
        <v>-2.6604942436408256E-3</v>
      </c>
    </row>
    <row r="14" spans="2:10" ht="15" x14ac:dyDescent="0.25">
      <c r="B14" s="11" t="s">
        <v>3004</v>
      </c>
      <c r="C14" s="3" t="s">
        <v>3005</v>
      </c>
      <c r="D14" s="3" t="s">
        <v>248</v>
      </c>
      <c r="E14" s="3" t="s">
        <v>41</v>
      </c>
      <c r="F14" s="26" t="s">
        <v>3002</v>
      </c>
      <c r="G14" s="12">
        <v>1299.0840129908402</v>
      </c>
      <c r="H14" s="12">
        <v>402.35500000000002</v>
      </c>
      <c r="I14" s="12">
        <v>140.01954140019538</v>
      </c>
      <c r="J14" s="36">
        <v>8.141549642303526E-6</v>
      </c>
    </row>
    <row r="15" spans="2:10" ht="15" x14ac:dyDescent="0.25">
      <c r="B15" s="11" t="s">
        <v>3006</v>
      </c>
      <c r="C15" s="3" t="s">
        <v>3007</v>
      </c>
      <c r="D15" s="3" t="s">
        <v>248</v>
      </c>
      <c r="E15" s="3" t="s">
        <v>41</v>
      </c>
      <c r="F15" s="26" t="s">
        <v>3008</v>
      </c>
      <c r="G15" s="12">
        <v>24264500.242644999</v>
      </c>
      <c r="H15" s="12">
        <v>99.876199999999997</v>
      </c>
      <c r="I15" s="12">
        <v>24234.462522344624</v>
      </c>
      <c r="J15" s="36">
        <v>1.4091324518503085E-3</v>
      </c>
    </row>
    <row r="16" spans="2:10" ht="15" x14ac:dyDescent="0.25">
      <c r="B16" s="11" t="s">
        <v>3009</v>
      </c>
      <c r="C16" s="3" t="s">
        <v>3010</v>
      </c>
      <c r="D16" s="3" t="s">
        <v>248</v>
      </c>
      <c r="E16" s="3" t="s">
        <v>41</v>
      </c>
      <c r="F16" s="26" t="s">
        <v>3008</v>
      </c>
      <c r="G16" s="12">
        <v>-96512049.715120479</v>
      </c>
      <c r="H16" s="12">
        <v>100.2727</v>
      </c>
      <c r="I16" s="12">
        <v>-25924.247489242473</v>
      </c>
      <c r="J16" s="36">
        <v>-1.5073863673769727E-3</v>
      </c>
    </row>
    <row r="17" spans="2:10" ht="15" x14ac:dyDescent="0.25">
      <c r="B17" s="11" t="s">
        <v>3011</v>
      </c>
      <c r="C17" s="3" t="s">
        <v>3012</v>
      </c>
      <c r="D17" s="3" t="s">
        <v>248</v>
      </c>
      <c r="E17" s="3" t="s">
        <v>41</v>
      </c>
      <c r="F17" s="26" t="s">
        <v>3013</v>
      </c>
      <c r="G17" s="12">
        <v>2426450.0242645005</v>
      </c>
      <c r="H17" s="12">
        <v>99.876199999999997</v>
      </c>
      <c r="I17" s="12">
        <v>2423.4462542344622</v>
      </c>
      <c r="J17" s="36">
        <v>1.4091324530132246E-4</v>
      </c>
    </row>
    <row r="18" spans="2:10" ht="15" x14ac:dyDescent="0.25">
      <c r="B18" s="11" t="s">
        <v>3014</v>
      </c>
      <c r="C18" s="3" t="s">
        <v>3015</v>
      </c>
      <c r="D18" s="3" t="s">
        <v>248</v>
      </c>
      <c r="E18" s="3" t="s">
        <v>41</v>
      </c>
      <c r="F18" s="26" t="s">
        <v>3013</v>
      </c>
      <c r="G18" s="12">
        <v>-9245987.8174598776</v>
      </c>
      <c r="H18" s="12">
        <v>100.233</v>
      </c>
      <c r="I18" s="12">
        <v>-2482.596104825961</v>
      </c>
      <c r="J18" s="36">
        <v>-1.443525612718635E-4</v>
      </c>
    </row>
    <row r="19" spans="2:10" ht="15" x14ac:dyDescent="0.25">
      <c r="B19" s="11" t="s">
        <v>3016</v>
      </c>
      <c r="C19" s="3" t="s">
        <v>3017</v>
      </c>
      <c r="D19" s="3" t="s">
        <v>248</v>
      </c>
      <c r="E19" s="3" t="s">
        <v>41</v>
      </c>
      <c r="F19" s="26" t="s">
        <v>2975</v>
      </c>
      <c r="G19" s="12">
        <v>-5869769.2586976914</v>
      </c>
      <c r="H19" s="12">
        <v>100.0543</v>
      </c>
      <c r="I19" s="12">
        <v>-1573.2545057325447</v>
      </c>
      <c r="J19" s="36">
        <v>-9.1478157479391216E-5</v>
      </c>
    </row>
    <row r="20" spans="2:10" ht="15" x14ac:dyDescent="0.25">
      <c r="B20" s="11" t="s">
        <v>3018</v>
      </c>
      <c r="C20" s="3" t="s">
        <v>3019</v>
      </c>
      <c r="D20" s="3" t="s">
        <v>248</v>
      </c>
      <c r="E20" s="3" t="s">
        <v>41</v>
      </c>
      <c r="F20" s="26" t="s">
        <v>2975</v>
      </c>
      <c r="G20" s="12">
        <v>1493200.0149319996</v>
      </c>
      <c r="H20" s="12">
        <v>99.876199999999997</v>
      </c>
      <c r="I20" s="12">
        <v>1491.3515349135153</v>
      </c>
      <c r="J20" s="36">
        <v>8.6715842904531925E-5</v>
      </c>
    </row>
    <row r="21" spans="2:10" ht="15" x14ac:dyDescent="0.25">
      <c r="B21" s="11" t="s">
        <v>3020</v>
      </c>
      <c r="C21" s="3" t="s">
        <v>3021</v>
      </c>
      <c r="D21" s="3" t="s">
        <v>248</v>
      </c>
      <c r="E21" s="3" t="s">
        <v>41</v>
      </c>
      <c r="F21" s="26" t="s">
        <v>3022</v>
      </c>
      <c r="G21" s="12">
        <v>746600.00746599981</v>
      </c>
      <c r="H21" s="12">
        <v>99.761799999999994</v>
      </c>
      <c r="I21" s="12">
        <v>744.82145744821446</v>
      </c>
      <c r="J21" s="36">
        <v>4.3308246904878385E-5</v>
      </c>
    </row>
    <row r="22" spans="2:10" ht="15" x14ac:dyDescent="0.25">
      <c r="B22" s="11" t="s">
        <v>3023</v>
      </c>
      <c r="C22" s="3" t="s">
        <v>3024</v>
      </c>
      <c r="D22" s="3" t="s">
        <v>248</v>
      </c>
      <c r="E22" s="3" t="s">
        <v>41</v>
      </c>
      <c r="F22" s="26" t="s">
        <v>3022</v>
      </c>
      <c r="G22" s="12">
        <v>-2850145.5285014547</v>
      </c>
      <c r="H22" s="12">
        <v>99.925399999999996</v>
      </c>
      <c r="I22" s="12">
        <v>-762.93032762930306</v>
      </c>
      <c r="J22" s="36">
        <v>-4.4361201828677019E-5</v>
      </c>
    </row>
    <row r="23" spans="2:10" ht="15" x14ac:dyDescent="0.25">
      <c r="B23" s="11" t="s">
        <v>3025</v>
      </c>
      <c r="C23" s="3" t="s">
        <v>3026</v>
      </c>
      <c r="D23" s="3" t="s">
        <v>248</v>
      </c>
      <c r="E23" s="3" t="s">
        <v>41</v>
      </c>
      <c r="F23" s="26" t="s">
        <v>3027</v>
      </c>
      <c r="G23" s="12">
        <v>559950.00559949991</v>
      </c>
      <c r="H23" s="12">
        <v>99.876199999999997</v>
      </c>
      <c r="I23" s="12">
        <v>559.25682559256813</v>
      </c>
      <c r="J23" s="36">
        <v>3.2518441089199463E-5</v>
      </c>
    </row>
    <row r="24" spans="2:10" ht="15" x14ac:dyDescent="0.25">
      <c r="B24" s="11" t="s">
        <v>3028</v>
      </c>
      <c r="C24" s="3" t="s">
        <v>3029</v>
      </c>
      <c r="D24" s="3" t="s">
        <v>248</v>
      </c>
      <c r="E24" s="3" t="s">
        <v>41</v>
      </c>
      <c r="F24" s="26" t="s">
        <v>3027</v>
      </c>
      <c r="G24" s="12">
        <v>-2129209.8962920988</v>
      </c>
      <c r="H24" s="12">
        <v>100.0116</v>
      </c>
      <c r="I24" s="12">
        <v>-570.44131570441311</v>
      </c>
      <c r="J24" s="36">
        <v>-3.3168772325531536E-5</v>
      </c>
    </row>
    <row r="25" spans="2:10" ht="15" x14ac:dyDescent="0.25">
      <c r="B25" s="11" t="s">
        <v>3030</v>
      </c>
      <c r="C25" s="3" t="s">
        <v>3031</v>
      </c>
      <c r="D25" s="3" t="s">
        <v>248</v>
      </c>
      <c r="E25" s="3" t="s">
        <v>41</v>
      </c>
      <c r="F25" s="26" t="s">
        <v>3032</v>
      </c>
      <c r="G25" s="12">
        <v>-20438129.296716291</v>
      </c>
      <c r="H25" s="12">
        <v>99.966099999999997</v>
      </c>
      <c r="I25" s="12">
        <v>-5473.1336154493356</v>
      </c>
      <c r="J25" s="36">
        <v>-3.1823978698646683E-4</v>
      </c>
    </row>
    <row r="26" spans="2:10" ht="15" x14ac:dyDescent="0.25">
      <c r="B26" s="11" t="s">
        <v>3033</v>
      </c>
      <c r="C26" s="3" t="s">
        <v>3034</v>
      </c>
      <c r="D26" s="3" t="s">
        <v>248</v>
      </c>
      <c r="E26" s="3" t="s">
        <v>41</v>
      </c>
      <c r="F26" s="26" t="s">
        <v>3032</v>
      </c>
      <c r="G26" s="12">
        <v>5453658.1536794845</v>
      </c>
      <c r="H26" s="12">
        <v>99.902900000000002</v>
      </c>
      <c r="I26" s="12">
        <v>5448.3603184996027</v>
      </c>
      <c r="J26" s="36">
        <v>3.1679932357041182E-4</v>
      </c>
    </row>
    <row r="27" spans="2:10" ht="15" x14ac:dyDescent="0.25">
      <c r="B27" s="11" t="s">
        <v>3035</v>
      </c>
      <c r="C27" s="3" t="s">
        <v>3036</v>
      </c>
      <c r="D27" s="3" t="s">
        <v>248</v>
      </c>
      <c r="E27" s="3" t="s">
        <v>43</v>
      </c>
      <c r="F27" s="26" t="s">
        <v>3037</v>
      </c>
      <c r="G27" s="12">
        <v>12073000.12073</v>
      </c>
      <c r="H27" s="12">
        <v>100</v>
      </c>
      <c r="I27" s="12">
        <v>12073.000120729999</v>
      </c>
      <c r="J27" s="36">
        <v>7.0199437043951495E-4</v>
      </c>
    </row>
    <row r="28" spans="2:10" ht="15" x14ac:dyDescent="0.25">
      <c r="B28" s="11" t="s">
        <v>3038</v>
      </c>
      <c r="C28" s="3" t="s">
        <v>3039</v>
      </c>
      <c r="D28" s="3" t="s">
        <v>248</v>
      </c>
      <c r="E28" s="3" t="s">
        <v>43</v>
      </c>
      <c r="F28" s="26" t="s">
        <v>3037</v>
      </c>
      <c r="G28" s="12">
        <v>-73102015.731020153</v>
      </c>
      <c r="H28" s="12">
        <v>99.895399999999995</v>
      </c>
      <c r="I28" s="12">
        <v>-12097.32729097327</v>
      </c>
      <c r="J28" s="36">
        <v>-7.0340889345688637E-4</v>
      </c>
    </row>
    <row r="29" spans="2:10" ht="15" x14ac:dyDescent="0.25">
      <c r="B29" s="11" t="s">
        <v>3040</v>
      </c>
      <c r="C29" s="3" t="s">
        <v>3041</v>
      </c>
      <c r="D29" s="3" t="s">
        <v>248</v>
      </c>
      <c r="E29" s="3" t="s">
        <v>43</v>
      </c>
      <c r="F29" s="26" t="s">
        <v>3037</v>
      </c>
      <c r="G29" s="12">
        <v>6036.5000603649996</v>
      </c>
      <c r="H29" s="12">
        <v>-17.735800000000001</v>
      </c>
      <c r="I29" s="12">
        <v>-17.735840177358398</v>
      </c>
      <c r="J29" s="36">
        <v>-1.0312647920993927E-6</v>
      </c>
    </row>
    <row r="30" spans="2:10" ht="15" x14ac:dyDescent="0.25">
      <c r="B30" s="11" t="s">
        <v>3042</v>
      </c>
      <c r="C30" s="3" t="s">
        <v>3043</v>
      </c>
      <c r="D30" s="3" t="s">
        <v>248</v>
      </c>
      <c r="E30" s="3" t="s">
        <v>41</v>
      </c>
      <c r="F30" s="26" t="s">
        <v>3044</v>
      </c>
      <c r="G30" s="12">
        <v>175782309.60927767</v>
      </c>
      <c r="H30" s="12">
        <v>100.1721</v>
      </c>
      <c r="I30" s="12">
        <v>47169.793813616925</v>
      </c>
      <c r="J30" s="36">
        <v>2.7427258660500664E-3</v>
      </c>
    </row>
    <row r="31" spans="2:10" ht="15" x14ac:dyDescent="0.25">
      <c r="B31" s="11" t="s">
        <v>3042</v>
      </c>
      <c r="C31" s="3" t="s">
        <v>3045</v>
      </c>
      <c r="D31" s="3" t="s">
        <v>248</v>
      </c>
      <c r="E31" s="3" t="s">
        <v>41</v>
      </c>
      <c r="F31" s="26" t="s">
        <v>3044</v>
      </c>
      <c r="G31" s="12">
        <v>-46356094.306249484</v>
      </c>
      <c r="H31" s="12">
        <v>99.876199999999997</v>
      </c>
      <c r="I31" s="12">
        <v>-46298.708761738082</v>
      </c>
      <c r="J31" s="36">
        <v>-2.6920759201809375E-3</v>
      </c>
    </row>
    <row r="32" spans="2:10" ht="15" x14ac:dyDescent="0.25">
      <c r="B32" s="11" t="s">
        <v>3046</v>
      </c>
      <c r="C32" s="3" t="s">
        <v>3047</v>
      </c>
      <c r="D32" s="3" t="s">
        <v>248</v>
      </c>
      <c r="E32" s="3" t="s">
        <v>41</v>
      </c>
      <c r="F32" s="26" t="s">
        <v>3048</v>
      </c>
      <c r="G32" s="12">
        <v>285181243.34490341</v>
      </c>
      <c r="H32" s="12">
        <v>100.0842</v>
      </c>
      <c r="I32" s="12">
        <v>76458.962238443608</v>
      </c>
      <c r="J32" s="36">
        <v>4.4457682866145343E-3</v>
      </c>
    </row>
    <row r="33" spans="2:10" ht="15" x14ac:dyDescent="0.25">
      <c r="B33" s="11" t="s">
        <v>3046</v>
      </c>
      <c r="C33" s="3" t="s">
        <v>3049</v>
      </c>
      <c r="D33" s="3" t="s">
        <v>248</v>
      </c>
      <c r="E33" s="3" t="s">
        <v>41</v>
      </c>
      <c r="F33" s="26" t="s">
        <v>3048</v>
      </c>
      <c r="G33" s="12">
        <v>-72713218.598899379</v>
      </c>
      <c r="H33" s="12">
        <v>99.902900000000002</v>
      </c>
      <c r="I33" s="12">
        <v>-72642.582973794808</v>
      </c>
      <c r="J33" s="36">
        <v>-4.223861823228898E-3</v>
      </c>
    </row>
    <row r="34" spans="2:10" ht="15" x14ac:dyDescent="0.25">
      <c r="B34" s="11" t="s">
        <v>3050</v>
      </c>
      <c r="C34" s="3" t="s">
        <v>3051</v>
      </c>
      <c r="D34" s="3" t="s">
        <v>248</v>
      </c>
      <c r="E34" s="3" t="s">
        <v>41</v>
      </c>
      <c r="F34" s="26" t="s">
        <v>3052</v>
      </c>
      <c r="G34" s="12">
        <v>4192905.6419290556</v>
      </c>
      <c r="H34" s="12">
        <v>99.952299999999994</v>
      </c>
      <c r="I34" s="12">
        <v>1122.6637612266375</v>
      </c>
      <c r="J34" s="36">
        <v>6.5278193688106943E-5</v>
      </c>
    </row>
    <row r="35" spans="2:10" ht="15" x14ac:dyDescent="0.25">
      <c r="B35" s="11" t="s">
        <v>3050</v>
      </c>
      <c r="C35" s="3" t="s">
        <v>3053</v>
      </c>
      <c r="D35" s="3" t="s">
        <v>248</v>
      </c>
      <c r="E35" s="3" t="s">
        <v>41</v>
      </c>
      <c r="F35" s="26" t="s">
        <v>3052</v>
      </c>
      <c r="G35" s="12">
        <v>-1119900.0111989998</v>
      </c>
      <c r="H35" s="12">
        <v>99.876199999999997</v>
      </c>
      <c r="I35" s="12">
        <v>-1118.5136511851363</v>
      </c>
      <c r="J35" s="36">
        <v>-6.5036882178398926E-5</v>
      </c>
    </row>
    <row r="36" spans="2:10" ht="15" x14ac:dyDescent="0.25">
      <c r="B36" s="11" t="s">
        <v>3054</v>
      </c>
      <c r="C36" s="3" t="s">
        <v>3055</v>
      </c>
      <c r="D36" s="3" t="s">
        <v>248</v>
      </c>
      <c r="E36" s="3" t="s">
        <v>41</v>
      </c>
      <c r="F36" s="26" t="s">
        <v>3048</v>
      </c>
      <c r="G36" s="12">
        <v>300879306.82236016</v>
      </c>
      <c r="H36" s="12">
        <v>100.06870000000001</v>
      </c>
      <c r="I36" s="12">
        <v>80655.232225828309</v>
      </c>
      <c r="J36" s="36">
        <v>4.6897638037627799E-3</v>
      </c>
    </row>
    <row r="37" spans="2:10" ht="15" x14ac:dyDescent="0.25">
      <c r="B37" s="11" t="s">
        <v>3054</v>
      </c>
      <c r="C37" s="3" t="s">
        <v>3056</v>
      </c>
      <c r="D37" s="3" t="s">
        <v>248</v>
      </c>
      <c r="E37" s="3" t="s">
        <v>41</v>
      </c>
      <c r="F37" s="26" t="s">
        <v>3048</v>
      </c>
      <c r="G37" s="12">
        <v>-76696229.116072476</v>
      </c>
      <c r="H37" s="12">
        <v>99.902900000000002</v>
      </c>
      <c r="I37" s="12">
        <v>-76621.724281138231</v>
      </c>
      <c r="J37" s="36">
        <v>-4.4552322174146895E-3</v>
      </c>
    </row>
    <row r="38" spans="2:10" ht="15" x14ac:dyDescent="0.25">
      <c r="B38" s="11" t="s">
        <v>3057</v>
      </c>
      <c r="C38" s="3" t="s">
        <v>3058</v>
      </c>
      <c r="D38" s="3" t="s">
        <v>248</v>
      </c>
      <c r="E38" s="3" t="s">
        <v>41</v>
      </c>
      <c r="F38" s="26" t="s">
        <v>2768</v>
      </c>
      <c r="G38" s="12">
        <v>156574525.59202796</v>
      </c>
      <c r="H38" s="12">
        <v>99.824600000000004</v>
      </c>
      <c r="I38" s="12">
        <v>41869.762237134608</v>
      </c>
      <c r="J38" s="36">
        <v>2.4345512373218025E-3</v>
      </c>
    </row>
    <row r="39" spans="2:10" ht="15" x14ac:dyDescent="0.25">
      <c r="B39" s="11" t="s">
        <v>3057</v>
      </c>
      <c r="C39" s="3" t="s">
        <v>3059</v>
      </c>
      <c r="D39" s="3" t="s">
        <v>248</v>
      </c>
      <c r="E39" s="3" t="s">
        <v>41</v>
      </c>
      <c r="F39" s="26" t="s">
        <v>2768</v>
      </c>
      <c r="G39" s="12">
        <v>-40902436.152570017</v>
      </c>
      <c r="H39" s="12">
        <v>99.698800000000006</v>
      </c>
      <c r="I39" s="12">
        <v>-40779.253734501537</v>
      </c>
      <c r="J39" s="36">
        <v>-2.3711427371884857E-3</v>
      </c>
    </row>
    <row r="40" spans="2:10" ht="15" x14ac:dyDescent="0.25">
      <c r="B40" s="11" t="s">
        <v>3060</v>
      </c>
      <c r="C40" s="3" t="s">
        <v>3061</v>
      </c>
      <c r="D40" s="3" t="s">
        <v>248</v>
      </c>
      <c r="E40" s="3" t="s">
        <v>41</v>
      </c>
      <c r="F40" s="26" t="s">
        <v>2768</v>
      </c>
      <c r="G40" s="12">
        <v>57410659.383746698</v>
      </c>
      <c r="H40" s="12">
        <v>99.811499999999995</v>
      </c>
      <c r="I40" s="12">
        <v>15350.241746270414</v>
      </c>
      <c r="J40" s="36">
        <v>8.9255223912943177E-4</v>
      </c>
    </row>
    <row r="41" spans="2:10" ht="15" x14ac:dyDescent="0.25">
      <c r="B41" s="11" t="s">
        <v>3060</v>
      </c>
      <c r="C41" s="3" t="s">
        <v>3062</v>
      </c>
      <c r="D41" s="3" t="s">
        <v>248</v>
      </c>
      <c r="E41" s="3" t="s">
        <v>41</v>
      </c>
      <c r="F41" s="26" t="s">
        <v>2768</v>
      </c>
      <c r="G41" s="12">
        <v>-14997559.922607385</v>
      </c>
      <c r="H41" s="12">
        <v>99.698800000000006</v>
      </c>
      <c r="I41" s="12">
        <v>-14952.393034034927</v>
      </c>
      <c r="J41" s="36">
        <v>-8.6941900352245356E-4</v>
      </c>
    </row>
    <row r="42" spans="2:10" ht="15" x14ac:dyDescent="0.25">
      <c r="B42" s="11" t="s">
        <v>3063</v>
      </c>
      <c r="C42" s="3" t="s">
        <v>3064</v>
      </c>
      <c r="D42" s="3" t="s">
        <v>248</v>
      </c>
      <c r="E42" s="3" t="s">
        <v>41</v>
      </c>
      <c r="F42" s="26" t="s">
        <v>2768</v>
      </c>
      <c r="G42" s="12">
        <v>895455708.69913626</v>
      </c>
      <c r="H42" s="12">
        <v>99.808899999999994</v>
      </c>
      <c r="I42" s="12">
        <v>239417.25767980053</v>
      </c>
      <c r="J42" s="36">
        <v>1.3921110361682355E-2</v>
      </c>
    </row>
    <row r="43" spans="2:10" ht="15" x14ac:dyDescent="0.25">
      <c r="B43" s="11" t="s">
        <v>3063</v>
      </c>
      <c r="C43" s="3" t="s">
        <v>3065</v>
      </c>
      <c r="D43" s="3" t="s">
        <v>248</v>
      </c>
      <c r="E43" s="3" t="s">
        <v>41</v>
      </c>
      <c r="F43" s="26" t="s">
        <v>2768</v>
      </c>
      <c r="G43" s="12">
        <v>-233922598.92871401</v>
      </c>
      <c r="H43" s="12">
        <v>99.698800000000006</v>
      </c>
      <c r="I43" s="12">
        <v>-233218.11395543313</v>
      </c>
      <c r="J43" s="36">
        <v>-1.3560656128887381E-2</v>
      </c>
    </row>
    <row r="44" spans="2:10" ht="15" x14ac:dyDescent="0.25">
      <c r="B44" s="11" t="s">
        <v>3066</v>
      </c>
      <c r="C44" s="3" t="s">
        <v>3067</v>
      </c>
      <c r="D44" s="3" t="s">
        <v>248</v>
      </c>
      <c r="E44" s="3" t="s">
        <v>41</v>
      </c>
      <c r="F44" s="26" t="s">
        <v>3068</v>
      </c>
      <c r="G44" s="12">
        <v>76729674.995271757</v>
      </c>
      <c r="H44" s="12">
        <v>99.773799999999994</v>
      </c>
      <c r="I44" s="12">
        <v>20507.939859212391</v>
      </c>
      <c r="J44" s="36">
        <v>1.1924507733384127E-3</v>
      </c>
    </row>
    <row r="45" spans="2:10" ht="15" x14ac:dyDescent="0.25">
      <c r="B45" s="11" t="s">
        <v>3066</v>
      </c>
      <c r="C45" s="3" t="s">
        <v>3069</v>
      </c>
      <c r="D45" s="3" t="s">
        <v>248</v>
      </c>
      <c r="E45" s="3" t="s">
        <v>41</v>
      </c>
      <c r="F45" s="26" t="s">
        <v>3068</v>
      </c>
      <c r="G45" s="12">
        <v>-20304227.30756345</v>
      </c>
      <c r="H45" s="12">
        <v>99.698800000000006</v>
      </c>
      <c r="I45" s="12">
        <v>-20243.078778066785</v>
      </c>
      <c r="J45" s="36">
        <v>-1.1770502112533113E-3</v>
      </c>
    </row>
    <row r="46" spans="2:10" ht="15" x14ac:dyDescent="0.25">
      <c r="B46" s="11" t="s">
        <v>3070</v>
      </c>
      <c r="C46" s="3" t="s">
        <v>3071</v>
      </c>
      <c r="D46" s="3" t="s">
        <v>248</v>
      </c>
      <c r="E46" s="3" t="s">
        <v>41</v>
      </c>
      <c r="F46" s="26" t="s">
        <v>3072</v>
      </c>
      <c r="G46" s="12">
        <v>159470961.84470958</v>
      </c>
      <c r="H46" s="12">
        <v>100.3844</v>
      </c>
      <c r="I46" s="12">
        <v>42883.478008834769</v>
      </c>
      <c r="J46" s="36">
        <v>2.4934945619174316E-3</v>
      </c>
    </row>
    <row r="47" spans="2:10" ht="15" x14ac:dyDescent="0.25">
      <c r="B47" s="11" t="s">
        <v>3070</v>
      </c>
      <c r="C47" s="3" t="s">
        <v>3073</v>
      </c>
      <c r="D47" s="3" t="s">
        <v>248</v>
      </c>
      <c r="E47" s="3" t="s">
        <v>41</v>
      </c>
      <c r="F47" s="26" t="s">
        <v>3072</v>
      </c>
      <c r="G47" s="12">
        <v>-39196500.391964994</v>
      </c>
      <c r="H47" s="12">
        <v>99.876199999999997</v>
      </c>
      <c r="I47" s="12">
        <v>-39147.977911479778</v>
      </c>
      <c r="J47" s="36">
        <v>-2.2762908832214602E-3</v>
      </c>
    </row>
    <row r="48" spans="2:10" ht="15" x14ac:dyDescent="0.25">
      <c r="B48" s="11" t="s">
        <v>3074</v>
      </c>
      <c r="C48" s="3" t="s">
        <v>3075</v>
      </c>
      <c r="D48" s="3" t="s">
        <v>248</v>
      </c>
      <c r="E48" s="3" t="s">
        <v>41</v>
      </c>
      <c r="F48" s="26" t="s">
        <v>3044</v>
      </c>
      <c r="G48" s="12">
        <v>43176662.361766614</v>
      </c>
      <c r="H48" s="12">
        <v>100.1721</v>
      </c>
      <c r="I48" s="12">
        <v>11586.113285861131</v>
      </c>
      <c r="J48" s="36">
        <v>6.7368394107637894E-4</v>
      </c>
    </row>
    <row r="49" spans="2:10" ht="15" x14ac:dyDescent="0.25">
      <c r="B49" s="11" t="s">
        <v>3074</v>
      </c>
      <c r="C49" s="3" t="s">
        <v>3076</v>
      </c>
      <c r="D49" s="3" t="s">
        <v>248</v>
      </c>
      <c r="E49" s="3" t="s">
        <v>41</v>
      </c>
      <c r="F49" s="26" t="s">
        <v>3044</v>
      </c>
      <c r="G49" s="12">
        <v>-11385650.1138565</v>
      </c>
      <c r="H49" s="12">
        <v>99.876199999999997</v>
      </c>
      <c r="I49" s="12">
        <v>-11371.555493715554</v>
      </c>
      <c r="J49" s="36">
        <v>-6.6120830447288824E-4</v>
      </c>
    </row>
    <row r="50" spans="2:10" ht="15" x14ac:dyDescent="0.25">
      <c r="B50" s="11" t="s">
        <v>3077</v>
      </c>
      <c r="C50" s="3" t="s">
        <v>3078</v>
      </c>
      <c r="D50" s="3" t="s">
        <v>248</v>
      </c>
      <c r="E50" s="3" t="s">
        <v>41</v>
      </c>
      <c r="F50" s="26" t="s">
        <v>3079</v>
      </c>
      <c r="G50" s="12">
        <v>-57077570.570775695</v>
      </c>
      <c r="H50" s="12">
        <v>100.2706</v>
      </c>
      <c r="I50" s="12">
        <v>-15331.372023313716</v>
      </c>
      <c r="J50" s="36">
        <v>-8.9145504380474931E-4</v>
      </c>
    </row>
    <row r="51" spans="2:10" ht="15" x14ac:dyDescent="0.25">
      <c r="B51" s="11" t="s">
        <v>3077</v>
      </c>
      <c r="C51" s="3" t="s">
        <v>3080</v>
      </c>
      <c r="D51" s="3" t="s">
        <v>248</v>
      </c>
      <c r="E51" s="3" t="s">
        <v>41</v>
      </c>
      <c r="F51" s="26" t="s">
        <v>3079</v>
      </c>
      <c r="G51" s="12">
        <v>14932000.149319997</v>
      </c>
      <c r="H51" s="12">
        <v>99.876199999999997</v>
      </c>
      <c r="I51" s="12">
        <v>14913.515399135153</v>
      </c>
      <c r="J51" s="36">
        <v>8.6715843195260967E-4</v>
      </c>
    </row>
    <row r="52" spans="2:10" ht="15" x14ac:dyDescent="0.25">
      <c r="B52" s="11" t="s">
        <v>3081</v>
      </c>
      <c r="C52" s="3" t="s">
        <v>3082</v>
      </c>
      <c r="D52" s="3" t="s">
        <v>248</v>
      </c>
      <c r="E52" s="3" t="s">
        <v>39</v>
      </c>
      <c r="F52" s="26" t="s">
        <v>3083</v>
      </c>
      <c r="G52" s="12">
        <v>708951775.25358665</v>
      </c>
      <c r="H52" s="12">
        <v>100.396</v>
      </c>
      <c r="I52" s="12">
        <v>144648.89238049387</v>
      </c>
      <c r="J52" s="36">
        <v>8.410727004554865E-3</v>
      </c>
    </row>
    <row r="53" spans="2:10" ht="15" x14ac:dyDescent="0.25">
      <c r="B53" s="11" t="s">
        <v>3081</v>
      </c>
      <c r="C53" s="3" t="s">
        <v>3084</v>
      </c>
      <c r="D53" s="3" t="s">
        <v>248</v>
      </c>
      <c r="E53" s="3" t="s">
        <v>39</v>
      </c>
      <c r="F53" s="26" t="s">
        <v>3083</v>
      </c>
      <c r="G53" s="12">
        <v>-140109046.49281287</v>
      </c>
      <c r="H53" s="12">
        <v>99.887799999999999</v>
      </c>
      <c r="I53" s="12">
        <v>-139951.82333484423</v>
      </c>
      <c r="J53" s="36">
        <v>-8.1376121205460356E-3</v>
      </c>
    </row>
    <row r="54" spans="2:10" ht="15" x14ac:dyDescent="0.25">
      <c r="B54" s="11" t="s">
        <v>3085</v>
      </c>
      <c r="C54" s="3" t="s">
        <v>3086</v>
      </c>
      <c r="D54" s="3" t="s">
        <v>248</v>
      </c>
      <c r="E54" s="3" t="s">
        <v>39</v>
      </c>
      <c r="F54" s="26" t="s">
        <v>3083</v>
      </c>
      <c r="G54" s="12">
        <v>397805734.79303658</v>
      </c>
      <c r="H54" s="12">
        <v>100.39749999999999</v>
      </c>
      <c r="I54" s="12">
        <v>81166.333098915304</v>
      </c>
      <c r="J54" s="36">
        <v>4.7194821779900555E-3</v>
      </c>
    </row>
    <row r="55" spans="2:10" ht="15" x14ac:dyDescent="0.25">
      <c r="B55" s="11" t="s">
        <v>3085</v>
      </c>
      <c r="C55" s="3" t="s">
        <v>3087</v>
      </c>
      <c r="D55" s="3" t="s">
        <v>248</v>
      </c>
      <c r="E55" s="3" t="s">
        <v>39</v>
      </c>
      <c r="F55" s="26" t="s">
        <v>3083</v>
      </c>
      <c r="G55" s="12">
        <v>-78568046.846469641</v>
      </c>
      <c r="H55" s="12">
        <v>99.887799999999999</v>
      </c>
      <c r="I55" s="12">
        <v>-78479.881822516792</v>
      </c>
      <c r="J55" s="36">
        <v>-4.5632762926564128E-3</v>
      </c>
    </row>
    <row r="56" spans="2:10" ht="15" x14ac:dyDescent="0.25">
      <c r="B56" s="11" t="s">
        <v>3088</v>
      </c>
      <c r="C56" s="3" t="s">
        <v>3089</v>
      </c>
      <c r="D56" s="3" t="s">
        <v>248</v>
      </c>
      <c r="E56" s="3" t="s">
        <v>39</v>
      </c>
      <c r="F56" s="26" t="s">
        <v>3008</v>
      </c>
      <c r="G56" s="12">
        <v>67490950.274909496</v>
      </c>
      <c r="H56" s="12">
        <v>100.4148</v>
      </c>
      <c r="I56" s="12">
        <v>13772.894667728944</v>
      </c>
      <c r="J56" s="36">
        <v>8.0083611568932246E-4</v>
      </c>
    </row>
    <row r="57" spans="2:10" ht="15" x14ac:dyDescent="0.25">
      <c r="B57" s="11" t="s">
        <v>3088</v>
      </c>
      <c r="C57" s="3" t="s">
        <v>3090</v>
      </c>
      <c r="D57" s="3" t="s">
        <v>248</v>
      </c>
      <c r="E57" s="3" t="s">
        <v>39</v>
      </c>
      <c r="F57" s="26" t="s">
        <v>3008</v>
      </c>
      <c r="G57" s="12">
        <v>-13285620.132856198</v>
      </c>
      <c r="H57" s="12">
        <v>99.887799999999999</v>
      </c>
      <c r="I57" s="12">
        <v>-13270.711692707117</v>
      </c>
      <c r="J57" s="36">
        <v>-7.7163627986801919E-4</v>
      </c>
    </row>
    <row r="58" spans="2:10" ht="15" x14ac:dyDescent="0.25">
      <c r="B58" s="11" t="s">
        <v>3091</v>
      </c>
      <c r="C58" s="3" t="s">
        <v>3092</v>
      </c>
      <c r="D58" s="3" t="s">
        <v>248</v>
      </c>
      <c r="E58" s="3" t="s">
        <v>39</v>
      </c>
      <c r="F58" s="26" t="s">
        <v>3093</v>
      </c>
      <c r="G58" s="12">
        <v>82651626.145322382</v>
      </c>
      <c r="H58" s="12">
        <v>100.3458</v>
      </c>
      <c r="I58" s="12">
        <v>16855.139703248395</v>
      </c>
      <c r="J58" s="36">
        <v>9.8005574971670676E-4</v>
      </c>
    </row>
    <row r="59" spans="2:10" ht="15" x14ac:dyDescent="0.25">
      <c r="B59" s="11" t="s">
        <v>3091</v>
      </c>
      <c r="C59" s="3" t="s">
        <v>3094</v>
      </c>
      <c r="D59" s="3" t="s">
        <v>248</v>
      </c>
      <c r="E59" s="3" t="s">
        <v>39</v>
      </c>
      <c r="F59" s="26" t="s">
        <v>3093</v>
      </c>
      <c r="G59" s="12">
        <v>-16174486.525507903</v>
      </c>
      <c r="H59" s="12">
        <v>99.887799999999999</v>
      </c>
      <c r="I59" s="12">
        <v>-16156.336347948363</v>
      </c>
      <c r="J59" s="36">
        <v>-9.3942326263318928E-4</v>
      </c>
    </row>
    <row r="60" spans="2:10" ht="15" x14ac:dyDescent="0.25">
      <c r="B60" s="11" t="s">
        <v>3095</v>
      </c>
      <c r="C60" s="3" t="s">
        <v>3096</v>
      </c>
      <c r="D60" s="3" t="s">
        <v>248</v>
      </c>
      <c r="E60" s="3" t="s">
        <v>39</v>
      </c>
      <c r="F60" s="26" t="s">
        <v>3097</v>
      </c>
      <c r="G60" s="12">
        <v>22637541.766319446</v>
      </c>
      <c r="H60" s="12">
        <v>100.4315</v>
      </c>
      <c r="I60" s="12">
        <v>4620.4181219361808</v>
      </c>
      <c r="J60" s="36">
        <v>2.6865795396677222E-4</v>
      </c>
    </row>
    <row r="61" spans="2:10" ht="15" x14ac:dyDescent="0.25">
      <c r="B61" s="11" t="s">
        <v>3095</v>
      </c>
      <c r="C61" s="3" t="s">
        <v>3098</v>
      </c>
      <c r="D61" s="3" t="s">
        <v>248</v>
      </c>
      <c r="E61" s="3" t="s">
        <v>39</v>
      </c>
      <c r="F61" s="26" t="s">
        <v>3097</v>
      </c>
      <c r="G61" s="12">
        <v>-4492912.9237486413</v>
      </c>
      <c r="H61" s="12">
        <v>99.887799999999999</v>
      </c>
      <c r="I61" s="12">
        <v>-4487.8712081697113</v>
      </c>
      <c r="J61" s="36">
        <v>-2.6095090631062033E-4</v>
      </c>
    </row>
    <row r="62" spans="2:10" ht="15" x14ac:dyDescent="0.25">
      <c r="B62" s="11" t="s">
        <v>3099</v>
      </c>
      <c r="C62" s="3" t="s">
        <v>3100</v>
      </c>
      <c r="D62" s="3" t="s">
        <v>248</v>
      </c>
      <c r="E62" s="3" t="s">
        <v>39</v>
      </c>
      <c r="F62" s="26" t="s">
        <v>3101</v>
      </c>
      <c r="G62" s="12">
        <v>17904437.717664573</v>
      </c>
      <c r="H62" s="12">
        <v>100.3211</v>
      </c>
      <c r="I62" s="12">
        <v>3650.3517567645167</v>
      </c>
      <c r="J62" s="36">
        <v>2.12252659467193E-4</v>
      </c>
    </row>
    <row r="63" spans="2:10" ht="15" x14ac:dyDescent="0.25">
      <c r="B63" s="11" t="s">
        <v>3099</v>
      </c>
      <c r="C63" s="3" t="s">
        <v>3102</v>
      </c>
      <c r="D63" s="3" t="s">
        <v>248</v>
      </c>
      <c r="E63" s="3" t="s">
        <v>39</v>
      </c>
      <c r="F63" s="26" t="s">
        <v>3101</v>
      </c>
      <c r="G63" s="12">
        <v>-3594330.3390028491</v>
      </c>
      <c r="H63" s="12">
        <v>99.887799999999999</v>
      </c>
      <c r="I63" s="12">
        <v>-3590.2969658049692</v>
      </c>
      <c r="J63" s="36">
        <v>-2.0876072500600331E-4</v>
      </c>
    </row>
    <row r="64" spans="2:10" ht="15" x14ac:dyDescent="0.25">
      <c r="B64" s="11" t="s">
        <v>3103</v>
      </c>
      <c r="C64" s="3" t="s">
        <v>3104</v>
      </c>
      <c r="D64" s="3" t="s">
        <v>248</v>
      </c>
      <c r="E64" s="3" t="s">
        <v>39</v>
      </c>
      <c r="F64" s="26" t="s">
        <v>3105</v>
      </c>
      <c r="G64" s="12">
        <v>80665399.199975416</v>
      </c>
      <c r="H64" s="12">
        <v>100.3304</v>
      </c>
      <c r="I64" s="12">
        <v>16447.565590391652</v>
      </c>
      <c r="J64" s="36">
        <v>9.5635702281360346E-4</v>
      </c>
    </row>
    <row r="65" spans="2:10" ht="15" x14ac:dyDescent="0.25">
      <c r="B65" s="11" t="s">
        <v>3103</v>
      </c>
      <c r="C65" s="3" t="s">
        <v>3106</v>
      </c>
      <c r="D65" s="3" t="s">
        <v>248</v>
      </c>
      <c r="E65" s="3" t="s">
        <v>39</v>
      </c>
      <c r="F65" s="26" t="s">
        <v>3105</v>
      </c>
      <c r="G65" s="12">
        <v>-16174486.525507903</v>
      </c>
      <c r="H65" s="12">
        <v>99.887799999999999</v>
      </c>
      <c r="I65" s="12">
        <v>-16156.336347948363</v>
      </c>
      <c r="J65" s="36">
        <v>-9.3942326263318928E-4</v>
      </c>
    </row>
    <row r="66" spans="2:10" ht="15" x14ac:dyDescent="0.25">
      <c r="B66" s="11" t="s">
        <v>3107</v>
      </c>
      <c r="C66" s="3" t="s">
        <v>3108</v>
      </c>
      <c r="D66" s="3" t="s">
        <v>248</v>
      </c>
      <c r="E66" s="3" t="s">
        <v>39</v>
      </c>
      <c r="F66" s="26" t="s">
        <v>3109</v>
      </c>
      <c r="G66" s="12">
        <v>31513291.247184016</v>
      </c>
      <c r="H66" s="12">
        <v>100.2974</v>
      </c>
      <c r="I66" s="12">
        <v>6423.4040598200399</v>
      </c>
      <c r="J66" s="36">
        <v>3.7349403163754321E-4</v>
      </c>
    </row>
    <row r="67" spans="2:10" ht="15" x14ac:dyDescent="0.25">
      <c r="B67" s="11" t="s">
        <v>3107</v>
      </c>
      <c r="C67" s="3" t="s">
        <v>3110</v>
      </c>
      <c r="D67" s="3" t="s">
        <v>248</v>
      </c>
      <c r="E67" s="3" t="s">
        <v>39</v>
      </c>
      <c r="F67" s="26" t="s">
        <v>3109</v>
      </c>
      <c r="G67" s="12">
        <v>-6290078.0932451459</v>
      </c>
      <c r="H67" s="12">
        <v>99.887799999999999</v>
      </c>
      <c r="I67" s="12">
        <v>-6283.0196928991963</v>
      </c>
      <c r="J67" s="36">
        <v>-3.6533126891985442E-4</v>
      </c>
    </row>
    <row r="68" spans="2:10" ht="15" x14ac:dyDescent="0.25">
      <c r="B68" s="11" t="s">
        <v>3111</v>
      </c>
      <c r="C68" s="3" t="s">
        <v>3112</v>
      </c>
      <c r="D68" s="3" t="s">
        <v>248</v>
      </c>
      <c r="E68" s="3" t="s">
        <v>39</v>
      </c>
      <c r="F68" s="26" t="s">
        <v>3113</v>
      </c>
      <c r="G68" s="12">
        <v>136615539.76615539</v>
      </c>
      <c r="H68" s="12">
        <v>100.1541</v>
      </c>
      <c r="I68" s="12">
        <v>27806.775728067751</v>
      </c>
      <c r="J68" s="36">
        <v>1.6168474965605657E-3</v>
      </c>
    </row>
    <row r="69" spans="2:10" ht="15" x14ac:dyDescent="0.25">
      <c r="B69" s="11" t="s">
        <v>3111</v>
      </c>
      <c r="C69" s="3" t="s">
        <v>3114</v>
      </c>
      <c r="D69" s="3" t="s">
        <v>248</v>
      </c>
      <c r="E69" s="3" t="s">
        <v>39</v>
      </c>
      <c r="F69" s="26" t="s">
        <v>3113</v>
      </c>
      <c r="G69" s="12">
        <v>-27063300.270633001</v>
      </c>
      <c r="H69" s="12">
        <v>99.887799999999999</v>
      </c>
      <c r="I69" s="12">
        <v>-27032.931230329308</v>
      </c>
      <c r="J69" s="36">
        <v>-1.5718516814710573E-3</v>
      </c>
    </row>
    <row r="70" spans="2:10" ht="15" x14ac:dyDescent="0.25">
      <c r="B70" s="11" t="s">
        <v>3115</v>
      </c>
      <c r="C70" s="3" t="s">
        <v>3116</v>
      </c>
      <c r="D70" s="3" t="s">
        <v>248</v>
      </c>
      <c r="E70" s="3" t="s">
        <v>39</v>
      </c>
      <c r="F70" s="26" t="s">
        <v>3117</v>
      </c>
      <c r="G70" s="12">
        <v>2681973.05681973</v>
      </c>
      <c r="H70" s="12">
        <v>100.0658</v>
      </c>
      <c r="I70" s="12">
        <v>545.40839545408392</v>
      </c>
      <c r="J70" s="36">
        <v>3.1713212902383792E-5</v>
      </c>
    </row>
    <row r="71" spans="2:10" ht="15" x14ac:dyDescent="0.25">
      <c r="B71" s="11" t="s">
        <v>3115</v>
      </c>
      <c r="C71" s="3" t="s">
        <v>3118</v>
      </c>
      <c r="D71" s="3" t="s">
        <v>248</v>
      </c>
      <c r="E71" s="3" t="s">
        <v>39</v>
      </c>
      <c r="F71" s="26" t="s">
        <v>3117</v>
      </c>
      <c r="G71" s="12">
        <v>-541266.00541265996</v>
      </c>
      <c r="H71" s="12">
        <v>99.887799999999999</v>
      </c>
      <c r="I71" s="12">
        <v>-540.65862540658622</v>
      </c>
      <c r="J71" s="36">
        <v>-3.1437033675937795E-5</v>
      </c>
    </row>
    <row r="72" spans="2:10" ht="15" x14ac:dyDescent="0.25">
      <c r="B72" s="11" t="s">
        <v>3119</v>
      </c>
      <c r="C72" s="3" t="s">
        <v>3120</v>
      </c>
      <c r="D72" s="3" t="s">
        <v>248</v>
      </c>
      <c r="E72" s="3" t="s">
        <v>39</v>
      </c>
      <c r="F72" s="26" t="s">
        <v>3037</v>
      </c>
      <c r="G72" s="12">
        <v>841378443.2286284</v>
      </c>
      <c r="H72" s="12">
        <v>99.762699999999995</v>
      </c>
      <c r="I72" s="12">
        <v>170585.23626982333</v>
      </c>
      <c r="J72" s="36">
        <v>9.9188167269122687E-3</v>
      </c>
    </row>
    <row r="73" spans="2:10" ht="15" x14ac:dyDescent="0.25">
      <c r="B73" s="11" t="s">
        <v>3119</v>
      </c>
      <c r="C73" s="3" t="s">
        <v>3121</v>
      </c>
      <c r="D73" s="3" t="s">
        <v>248</v>
      </c>
      <c r="E73" s="3" t="s">
        <v>39</v>
      </c>
      <c r="F73" s="26" t="s">
        <v>3037</v>
      </c>
      <c r="G73" s="12">
        <v>-169803923.96138132</v>
      </c>
      <c r="H73" s="12">
        <v>99.521900000000002</v>
      </c>
      <c r="I73" s="12">
        <v>-168992.06596217063</v>
      </c>
      <c r="J73" s="36">
        <v>-9.8261805489996013E-3</v>
      </c>
    </row>
    <row r="74" spans="2:10" ht="15" x14ac:dyDescent="0.25">
      <c r="B74" s="11" t="s">
        <v>3122</v>
      </c>
      <c r="C74" s="3" t="s">
        <v>3123</v>
      </c>
      <c r="D74" s="3" t="s">
        <v>248</v>
      </c>
      <c r="E74" s="3" t="s">
        <v>39</v>
      </c>
      <c r="F74" s="26" t="s">
        <v>3037</v>
      </c>
      <c r="G74" s="12">
        <v>400495736.43407768</v>
      </c>
      <c r="H74" s="12">
        <v>99.762699999999995</v>
      </c>
      <c r="I74" s="12">
        <v>81198.490844942906</v>
      </c>
      <c r="J74" s="36">
        <v>4.7213520161787119E-3</v>
      </c>
    </row>
    <row r="75" spans="2:10" ht="15" x14ac:dyDescent="0.25">
      <c r="B75" s="11" t="s">
        <v>3122</v>
      </c>
      <c r="C75" s="3" t="s">
        <v>3124</v>
      </c>
      <c r="D75" s="3" t="s">
        <v>248</v>
      </c>
      <c r="E75" s="3" t="s">
        <v>39</v>
      </c>
      <c r="F75" s="26" t="s">
        <v>3037</v>
      </c>
      <c r="G75" s="12">
        <v>-80826586.565909803</v>
      </c>
      <c r="H75" s="12">
        <v>99.521900000000002</v>
      </c>
      <c r="I75" s="12">
        <v>-80440.142542484406</v>
      </c>
      <c r="J75" s="36">
        <v>-4.6772572399147623E-3</v>
      </c>
    </row>
    <row r="76" spans="2:10" ht="15" x14ac:dyDescent="0.25">
      <c r="B76" s="11" t="s">
        <v>3125</v>
      </c>
      <c r="C76" s="3" t="s">
        <v>3126</v>
      </c>
      <c r="D76" s="3" t="s">
        <v>248</v>
      </c>
      <c r="E76" s="3" t="s">
        <v>39</v>
      </c>
      <c r="F76" s="26" t="s">
        <v>3037</v>
      </c>
      <c r="G76" s="12">
        <v>157356361.03356358</v>
      </c>
      <c r="H76" s="12">
        <v>99.762200000000007</v>
      </c>
      <c r="I76" s="12">
        <v>31903.044899030443</v>
      </c>
      <c r="J76" s="36">
        <v>1.8550283852431773E-3</v>
      </c>
    </row>
    <row r="77" spans="2:10" ht="15" x14ac:dyDescent="0.25">
      <c r="B77" s="11" t="s">
        <v>3125</v>
      </c>
      <c r="C77" s="3" t="s">
        <v>3127</v>
      </c>
      <c r="D77" s="3" t="s">
        <v>248</v>
      </c>
      <c r="E77" s="3" t="s">
        <v>39</v>
      </c>
      <c r="F77" s="26" t="s">
        <v>3037</v>
      </c>
      <c r="G77" s="12">
        <v>-31737870.317378696</v>
      </c>
      <c r="H77" s="12">
        <v>99.521900000000002</v>
      </c>
      <c r="I77" s="12">
        <v>-31586.126805861262</v>
      </c>
      <c r="J77" s="36">
        <v>-1.8366009260308487E-3</v>
      </c>
    </row>
    <row r="78" spans="2:10" ht="15" x14ac:dyDescent="0.25">
      <c r="B78" s="11" t="s">
        <v>3128</v>
      </c>
      <c r="C78" s="3" t="s">
        <v>3129</v>
      </c>
      <c r="D78" s="3" t="s">
        <v>248</v>
      </c>
      <c r="E78" s="3" t="s">
        <v>43</v>
      </c>
      <c r="F78" s="26" t="s">
        <v>3083</v>
      </c>
      <c r="G78" s="12">
        <v>128232942.64548652</v>
      </c>
      <c r="H78" s="12">
        <v>100.10550000000001</v>
      </c>
      <c r="I78" s="12">
        <v>21265.348034379476</v>
      </c>
      <c r="J78" s="36">
        <v>1.2364908851395556E-3</v>
      </c>
    </row>
    <row r="79" spans="2:10" ht="15" x14ac:dyDescent="0.25">
      <c r="B79" s="11" t="s">
        <v>3128</v>
      </c>
      <c r="C79" s="3" t="s">
        <v>3130</v>
      </c>
      <c r="D79" s="3" t="s">
        <v>248</v>
      </c>
      <c r="E79" s="3" t="s">
        <v>43</v>
      </c>
      <c r="F79" s="26" t="s">
        <v>3083</v>
      </c>
      <c r="G79" s="12">
        <v>-20086613.822920535</v>
      </c>
      <c r="H79" s="12">
        <v>100</v>
      </c>
      <c r="I79" s="12">
        <v>-20086.613822915133</v>
      </c>
      <c r="J79" s="36">
        <v>-1.1679524297086119E-3</v>
      </c>
    </row>
    <row r="80" spans="2:10" ht="15" x14ac:dyDescent="0.25">
      <c r="B80" s="11" t="s">
        <v>3131</v>
      </c>
      <c r="C80" s="3" t="s">
        <v>3132</v>
      </c>
      <c r="D80" s="3" t="s">
        <v>248</v>
      </c>
      <c r="E80" s="3" t="s">
        <v>43</v>
      </c>
      <c r="F80" s="26" t="s">
        <v>3083</v>
      </c>
      <c r="G80" s="12">
        <v>344.54750519497503</v>
      </c>
      <c r="H80" s="12">
        <v>589.03539999999998</v>
      </c>
      <c r="I80" s="12">
        <v>33.620588846205884</v>
      </c>
      <c r="J80" s="36">
        <v>1.9548963691612225E-6</v>
      </c>
    </row>
    <row r="81" spans="2:10" ht="15" x14ac:dyDescent="0.25">
      <c r="B81" s="11" t="s">
        <v>3133</v>
      </c>
      <c r="C81" s="3" t="s">
        <v>3134</v>
      </c>
      <c r="D81" s="3" t="s">
        <v>248</v>
      </c>
      <c r="E81" s="3" t="s">
        <v>43</v>
      </c>
      <c r="F81" s="26" t="s">
        <v>3083</v>
      </c>
      <c r="G81" s="12">
        <v>2090.7417959074178</v>
      </c>
      <c r="H81" s="12">
        <v>344</v>
      </c>
      <c r="I81" s="12">
        <v>119.14440119144399</v>
      </c>
      <c r="J81" s="36">
        <v>6.9277477072304939E-6</v>
      </c>
    </row>
    <row r="82" spans="2:10" ht="15" x14ac:dyDescent="0.25">
      <c r="B82" s="11" t="s">
        <v>3135</v>
      </c>
      <c r="C82" s="3" t="s">
        <v>3136</v>
      </c>
      <c r="D82" s="3" t="s">
        <v>248</v>
      </c>
      <c r="E82" s="3" t="s">
        <v>43</v>
      </c>
      <c r="F82" s="26" t="s">
        <v>3083</v>
      </c>
      <c r="G82" s="12">
        <v>512622603.37622595</v>
      </c>
      <c r="H82" s="12">
        <v>100.107</v>
      </c>
      <c r="I82" s="12">
        <v>85011.389280113886</v>
      </c>
      <c r="J82" s="36">
        <v>4.9430560839150931E-3</v>
      </c>
    </row>
    <row r="83" spans="2:10" ht="15" x14ac:dyDescent="0.25">
      <c r="B83" s="11" t="s">
        <v>3135</v>
      </c>
      <c r="C83" s="3" t="s">
        <v>3137</v>
      </c>
      <c r="D83" s="3" t="s">
        <v>248</v>
      </c>
      <c r="E83" s="3" t="s">
        <v>43</v>
      </c>
      <c r="F83" s="26" t="s">
        <v>3083</v>
      </c>
      <c r="G83" s="12">
        <v>-80285450.802854493</v>
      </c>
      <c r="H83" s="12">
        <v>100</v>
      </c>
      <c r="I83" s="12">
        <v>-80285.450802854495</v>
      </c>
      <c r="J83" s="36">
        <v>-4.6682625634227749E-3</v>
      </c>
    </row>
    <row r="84" spans="2:10" ht="15" x14ac:dyDescent="0.25">
      <c r="B84" s="11" t="s">
        <v>3138</v>
      </c>
      <c r="C84" s="3" t="s">
        <v>3139</v>
      </c>
      <c r="D84" s="3" t="s">
        <v>248</v>
      </c>
      <c r="E84" s="3" t="s">
        <v>43</v>
      </c>
      <c r="F84" s="26" t="s">
        <v>3037</v>
      </c>
      <c r="G84" s="12">
        <v>401481077.93151444</v>
      </c>
      <c r="H84" s="12">
        <v>99.455100000000002</v>
      </c>
      <c r="I84" s="12">
        <v>66146.515378060154</v>
      </c>
      <c r="J84" s="36">
        <v>3.8461427114424109E-3</v>
      </c>
    </row>
    <row r="85" spans="2:10" ht="15" x14ac:dyDescent="0.25">
      <c r="B85" s="11" t="s">
        <v>3138</v>
      </c>
      <c r="C85" s="3" t="s">
        <v>3140</v>
      </c>
      <c r="D85" s="3" t="s">
        <v>248</v>
      </c>
      <c r="E85" s="3" t="s">
        <v>43</v>
      </c>
      <c r="F85" s="26" t="s">
        <v>3037</v>
      </c>
      <c r="G85" s="12">
        <v>-66141857.978834406</v>
      </c>
      <c r="H85" s="12">
        <v>100</v>
      </c>
      <c r="I85" s="12">
        <v>-66141.857978833563</v>
      </c>
      <c r="J85" s="36">
        <v>-3.8458719031921615E-3</v>
      </c>
    </row>
    <row r="86" spans="2:10" ht="15" x14ac:dyDescent="0.25">
      <c r="B86" s="11" t="s">
        <v>3141</v>
      </c>
      <c r="C86" s="3" t="s">
        <v>3142</v>
      </c>
      <c r="D86" s="3" t="s">
        <v>248</v>
      </c>
      <c r="E86" s="3" t="s">
        <v>43</v>
      </c>
      <c r="F86" s="26" t="s">
        <v>3037</v>
      </c>
      <c r="G86" s="12">
        <v>1414.7963954239638</v>
      </c>
      <c r="H86" s="12">
        <v>1832.5591999999999</v>
      </c>
      <c r="I86" s="12">
        <v>429.50353453003527</v>
      </c>
      <c r="J86" s="36">
        <v>2.4973830887837987E-5</v>
      </c>
    </row>
    <row r="87" spans="2:10" ht="15" x14ac:dyDescent="0.25">
      <c r="B87" s="11"/>
      <c r="C87" s="3"/>
      <c r="D87" s="3"/>
      <c r="E87" s="3"/>
      <c r="F87" s="26"/>
      <c r="G87" s="12"/>
      <c r="H87" s="12"/>
      <c r="I87" s="12"/>
      <c r="J87" s="36"/>
    </row>
    <row r="88" spans="2:10" ht="15" x14ac:dyDescent="0.25">
      <c r="B88" s="9" t="s">
        <v>2987</v>
      </c>
      <c r="C88" s="32"/>
      <c r="D88" s="32"/>
      <c r="E88" s="32"/>
      <c r="F88" s="32"/>
      <c r="G88" s="4"/>
      <c r="H88" s="4"/>
      <c r="I88" s="4"/>
      <c r="J88" s="4"/>
    </row>
    <row r="89" spans="2:10" ht="15" x14ac:dyDescent="0.25">
      <c r="B89" s="11"/>
      <c r="C89" s="3"/>
      <c r="D89" s="3"/>
      <c r="E89" s="3"/>
      <c r="F89" s="26"/>
      <c r="G89" s="12"/>
      <c r="H89" s="12"/>
      <c r="I89" s="12"/>
      <c r="J89" s="36"/>
    </row>
    <row r="90" spans="2:10" ht="15" x14ac:dyDescent="0.25">
      <c r="B90" s="9" t="s">
        <v>2988</v>
      </c>
      <c r="C90" s="32"/>
      <c r="D90" s="32"/>
      <c r="E90" s="32"/>
      <c r="F90" s="32"/>
      <c r="G90" s="4"/>
      <c r="H90" s="4"/>
      <c r="I90" s="4"/>
      <c r="J90" s="4"/>
    </row>
    <row r="91" spans="2:10" ht="15" x14ac:dyDescent="0.25">
      <c r="B91" s="11" t="s">
        <v>3143</v>
      </c>
      <c r="C91" s="3" t="s">
        <v>3144</v>
      </c>
      <c r="D91" s="3" t="s">
        <v>248</v>
      </c>
      <c r="E91" s="3" t="s">
        <v>41</v>
      </c>
      <c r="F91" s="26" t="s">
        <v>3145</v>
      </c>
      <c r="G91" s="12">
        <v>464.04923464049227</v>
      </c>
      <c r="H91" s="12">
        <v>-8572992.9800000004</v>
      </c>
      <c r="I91" s="12">
        <v>-10657.087676570876</v>
      </c>
      <c r="J91" s="36">
        <v>-6.1966499456812157E-4</v>
      </c>
    </row>
    <row r="92" spans="2:10" ht="15" x14ac:dyDescent="0.25">
      <c r="B92" s="11" t="s">
        <v>3146</v>
      </c>
      <c r="C92" s="3" t="s">
        <v>3147</v>
      </c>
      <c r="D92" s="3" t="s">
        <v>248</v>
      </c>
      <c r="E92" s="3" t="s">
        <v>41</v>
      </c>
      <c r="F92" s="26" t="s">
        <v>3145</v>
      </c>
      <c r="G92" s="12">
        <v>59728000.597279988</v>
      </c>
      <c r="H92" s="12">
        <v>100.0693</v>
      </c>
      <c r="I92" s="12">
        <v>59769.362647693612</v>
      </c>
      <c r="J92" s="36">
        <v>3.4753380008167968E-3</v>
      </c>
    </row>
    <row r="93" spans="2:10" ht="15" x14ac:dyDescent="0.25">
      <c r="B93" s="11" t="s">
        <v>3148</v>
      </c>
      <c r="C93" s="3" t="s">
        <v>3149</v>
      </c>
      <c r="D93" s="3" t="s">
        <v>248</v>
      </c>
      <c r="E93" s="3" t="s">
        <v>41</v>
      </c>
      <c r="F93" s="26" t="s">
        <v>3145</v>
      </c>
      <c r="G93" s="12">
        <v>-59728000.597279988</v>
      </c>
      <c r="H93" s="12">
        <v>100.8554</v>
      </c>
      <c r="I93" s="12">
        <v>-60238.895312388944</v>
      </c>
      <c r="J93" s="36">
        <v>-3.5026393578993357E-3</v>
      </c>
    </row>
    <row r="94" spans="2:10" ht="15" x14ac:dyDescent="0.25">
      <c r="B94" s="11" t="s">
        <v>3150</v>
      </c>
      <c r="C94" s="3" t="s">
        <v>3151</v>
      </c>
      <c r="D94" s="3" t="s">
        <v>248</v>
      </c>
      <c r="E94" s="3" t="s">
        <v>41</v>
      </c>
      <c r="F94" s="26" t="s">
        <v>3152</v>
      </c>
      <c r="G94" s="12">
        <v>246.48999246489987</v>
      </c>
      <c r="H94" s="12">
        <v>-3674460.81</v>
      </c>
      <c r="I94" s="12">
        <v>-2426.2464942624647</v>
      </c>
      <c r="J94" s="36">
        <v>-1.4107606752578031E-4</v>
      </c>
    </row>
    <row r="95" spans="2:10" ht="15" x14ac:dyDescent="0.25">
      <c r="B95" s="11" t="s">
        <v>3153</v>
      </c>
      <c r="C95" s="3" t="s">
        <v>3154</v>
      </c>
      <c r="D95" s="3" t="s">
        <v>248</v>
      </c>
      <c r="E95" s="3" t="s">
        <v>41</v>
      </c>
      <c r="F95" s="26" t="s">
        <v>3152</v>
      </c>
      <c r="G95" s="12">
        <v>-16051900.160519</v>
      </c>
      <c r="H95" s="12">
        <v>100.97410000000001</v>
      </c>
      <c r="I95" s="12">
        <v>-16208.257952082577</v>
      </c>
      <c r="J95" s="36">
        <v>-9.4244228635901716E-4</v>
      </c>
    </row>
    <row r="96" spans="2:10" ht="15" x14ac:dyDescent="0.25">
      <c r="B96" s="11" t="s">
        <v>3155</v>
      </c>
      <c r="C96" s="3" t="s">
        <v>3156</v>
      </c>
      <c r="D96" s="3" t="s">
        <v>248</v>
      </c>
      <c r="E96" s="3" t="s">
        <v>41</v>
      </c>
      <c r="F96" s="26" t="s">
        <v>3152</v>
      </c>
      <c r="G96" s="12">
        <v>16051900.160519</v>
      </c>
      <c r="H96" s="12">
        <v>100.012</v>
      </c>
      <c r="I96" s="12">
        <v>16053.832180538318</v>
      </c>
      <c r="J96" s="36">
        <v>9.3346307479678838E-4</v>
      </c>
    </row>
    <row r="97" spans="2:10" ht="15" x14ac:dyDescent="0.25">
      <c r="B97" s="11" t="s">
        <v>3157</v>
      </c>
      <c r="C97" s="3" t="s">
        <v>3158</v>
      </c>
      <c r="D97" s="3" t="s">
        <v>248</v>
      </c>
      <c r="E97" s="3" t="s">
        <v>59</v>
      </c>
      <c r="F97" s="26" t="s">
        <v>2351</v>
      </c>
      <c r="G97" s="12">
        <v>-6850000.0684999991</v>
      </c>
      <c r="H97" s="12">
        <v>101.53660000000001</v>
      </c>
      <c r="I97" s="12">
        <v>-6955.2579895525787</v>
      </c>
      <c r="J97" s="36">
        <v>-4.0441910915222815E-4</v>
      </c>
    </row>
    <row r="98" spans="2:10" ht="15" x14ac:dyDescent="0.25">
      <c r="B98" s="11" t="s">
        <v>3159</v>
      </c>
      <c r="C98" s="3" t="s">
        <v>3160</v>
      </c>
      <c r="D98" s="3" t="s">
        <v>248</v>
      </c>
      <c r="E98" s="3" t="s">
        <v>59</v>
      </c>
      <c r="F98" s="26" t="s">
        <v>2351</v>
      </c>
      <c r="G98" s="12">
        <v>6850000.0684999991</v>
      </c>
      <c r="H98" s="12">
        <v>100.3409</v>
      </c>
      <c r="I98" s="12">
        <v>6873.3518387335171</v>
      </c>
      <c r="J98" s="36">
        <v>3.9965660967369138E-4</v>
      </c>
    </row>
    <row r="99" spans="2:10" ht="15" x14ac:dyDescent="0.25">
      <c r="B99" s="11" t="s">
        <v>3161</v>
      </c>
      <c r="C99" s="3" t="s">
        <v>3162</v>
      </c>
      <c r="D99" s="3" t="s">
        <v>248</v>
      </c>
      <c r="E99" s="3" t="s">
        <v>59</v>
      </c>
      <c r="F99" s="26" t="s">
        <v>2351</v>
      </c>
      <c r="G99" s="12">
        <v>685.00000684999998</v>
      </c>
      <c r="H99" s="12">
        <v>-17079.21</v>
      </c>
      <c r="I99" s="12">
        <v>-116.99259116992589</v>
      </c>
      <c r="J99" s="36">
        <v>-6.8026289706898284E-6</v>
      </c>
    </row>
    <row r="100" spans="2:10" ht="15" x14ac:dyDescent="0.25">
      <c r="B100" s="11" t="s">
        <v>3163</v>
      </c>
      <c r="C100" s="3" t="s">
        <v>3164</v>
      </c>
      <c r="D100" s="3" t="s">
        <v>248</v>
      </c>
      <c r="E100" s="3" t="s">
        <v>39</v>
      </c>
      <c r="F100" s="26" t="s">
        <v>3145</v>
      </c>
      <c r="G100" s="12">
        <v>116559173.96559171</v>
      </c>
      <c r="H100" s="12">
        <v>122.1412</v>
      </c>
      <c r="I100" s="12">
        <v>28932.798059327975</v>
      </c>
      <c r="J100" s="36">
        <v>1.6823209770235198E-3</v>
      </c>
    </row>
    <row r="101" spans="2:10" ht="15" x14ac:dyDescent="0.25">
      <c r="B101" s="11" t="s">
        <v>3165</v>
      </c>
      <c r="C101" s="3" t="s">
        <v>3166</v>
      </c>
      <c r="D101" s="3" t="s">
        <v>248</v>
      </c>
      <c r="E101" s="3" t="s">
        <v>39</v>
      </c>
      <c r="F101" s="26" t="s">
        <v>3145</v>
      </c>
      <c r="G101" s="12">
        <v>944.01711944017097</v>
      </c>
      <c r="H101" s="12">
        <v>-820168.17</v>
      </c>
      <c r="I101" s="12">
        <v>-1573.4926457349261</v>
      </c>
      <c r="J101" s="36">
        <v>-9.1492004322709072E-5</v>
      </c>
    </row>
    <row r="102" spans="2:10" ht="15" x14ac:dyDescent="0.25">
      <c r="B102" s="11" t="s">
        <v>3167</v>
      </c>
      <c r="C102" s="3" t="s">
        <v>3168</v>
      </c>
      <c r="D102" s="3" t="s">
        <v>248</v>
      </c>
      <c r="E102" s="3" t="s">
        <v>39</v>
      </c>
      <c r="F102" s="26" t="s">
        <v>3145</v>
      </c>
      <c r="G102" s="12">
        <v>-23618880.236188803</v>
      </c>
      <c r="H102" s="12">
        <v>117.2548</v>
      </c>
      <c r="I102" s="12">
        <v>-27694.278826942784</v>
      </c>
      <c r="J102" s="36">
        <v>-1.6103062731287845E-3</v>
      </c>
    </row>
    <row r="103" spans="2:10" ht="15" x14ac:dyDescent="0.25">
      <c r="B103" s="11" t="s">
        <v>3169</v>
      </c>
      <c r="C103" s="3" t="s">
        <v>3170</v>
      </c>
      <c r="D103" s="3" t="s">
        <v>248</v>
      </c>
      <c r="E103" s="3" t="s">
        <v>39</v>
      </c>
      <c r="F103" s="26" t="s">
        <v>3171</v>
      </c>
      <c r="G103" s="12">
        <v>66737434.186374344</v>
      </c>
      <c r="H103" s="12">
        <v>121.92310000000001</v>
      </c>
      <c r="I103" s="12">
        <v>16536.268165362679</v>
      </c>
      <c r="J103" s="36">
        <v>9.6151470587915993E-4</v>
      </c>
    </row>
    <row r="104" spans="2:10" ht="15" x14ac:dyDescent="0.25">
      <c r="B104" s="11" t="s">
        <v>3172</v>
      </c>
      <c r="C104" s="3" t="s">
        <v>3173</v>
      </c>
      <c r="D104" s="3" t="s">
        <v>248</v>
      </c>
      <c r="E104" s="3" t="s">
        <v>39</v>
      </c>
      <c r="F104" s="26" t="s">
        <v>3171</v>
      </c>
      <c r="G104" s="12">
        <v>-13556253.135562528</v>
      </c>
      <c r="H104" s="12">
        <v>117.2548</v>
      </c>
      <c r="I104" s="12">
        <v>-15895.362118953619</v>
      </c>
      <c r="J104" s="36">
        <v>-9.2424870471452124E-4</v>
      </c>
    </row>
    <row r="105" spans="2:10" ht="15" x14ac:dyDescent="0.25">
      <c r="B105" s="11" t="s">
        <v>3174</v>
      </c>
      <c r="C105" s="3" t="s">
        <v>3175</v>
      </c>
      <c r="D105" s="3" t="s">
        <v>248</v>
      </c>
      <c r="E105" s="3" t="s">
        <v>39</v>
      </c>
      <c r="F105" s="26" t="s">
        <v>3171</v>
      </c>
      <c r="G105" s="12">
        <v>938.80128338801262</v>
      </c>
      <c r="H105" s="12">
        <v>-475092.29</v>
      </c>
      <c r="I105" s="12">
        <v>-906.42858906428569</v>
      </c>
      <c r="J105" s="36">
        <v>-5.2705024464961772E-5</v>
      </c>
    </row>
    <row r="106" spans="2:10" ht="15" x14ac:dyDescent="0.25">
      <c r="B106" s="11" t="s">
        <v>3176</v>
      </c>
      <c r="C106" s="3" t="s">
        <v>3177</v>
      </c>
      <c r="D106" s="3" t="s">
        <v>248</v>
      </c>
      <c r="E106" s="3" t="s">
        <v>39</v>
      </c>
      <c r="F106" s="26" t="s">
        <v>3178</v>
      </c>
      <c r="G106" s="12">
        <v>25904400.547044002</v>
      </c>
      <c r="H106" s="12">
        <v>119.88809999999999</v>
      </c>
      <c r="I106" s="12">
        <v>6311.4838231148369</v>
      </c>
      <c r="J106" s="36">
        <v>3.6698633882551335E-4</v>
      </c>
    </row>
    <row r="107" spans="2:10" ht="15" x14ac:dyDescent="0.25">
      <c r="B107" s="11" t="s">
        <v>3179</v>
      </c>
      <c r="C107" s="3" t="s">
        <v>3180</v>
      </c>
      <c r="D107" s="3" t="s">
        <v>248</v>
      </c>
      <c r="E107" s="3" t="s">
        <v>39</v>
      </c>
      <c r="F107" s="26" t="s">
        <v>3178</v>
      </c>
      <c r="G107" s="12">
        <v>-5117424.0511742393</v>
      </c>
      <c r="H107" s="12">
        <v>117.2548</v>
      </c>
      <c r="I107" s="12">
        <v>-6000.4270800042696</v>
      </c>
      <c r="J107" s="36">
        <v>-3.4889969255969146E-4</v>
      </c>
    </row>
    <row r="108" spans="2:10" ht="15" x14ac:dyDescent="0.25">
      <c r="B108" s="11" t="s">
        <v>3181</v>
      </c>
      <c r="C108" s="3" t="s">
        <v>3182</v>
      </c>
      <c r="D108" s="3" t="s">
        <v>248</v>
      </c>
      <c r="E108" s="3" t="s">
        <v>39</v>
      </c>
      <c r="F108" s="26" t="s">
        <v>3178</v>
      </c>
      <c r="G108" s="12">
        <v>5660.8551206085513</v>
      </c>
      <c r="H108" s="12">
        <v>-29131.97</v>
      </c>
      <c r="I108" s="12">
        <v>-335.14584335145844</v>
      </c>
      <c r="J108" s="36">
        <v>-1.9487326510082204E-5</v>
      </c>
    </row>
    <row r="109" spans="2:10" ht="15" x14ac:dyDescent="0.25">
      <c r="B109" s="11" t="s">
        <v>3183</v>
      </c>
      <c r="C109" s="3" t="s">
        <v>3184</v>
      </c>
      <c r="D109" s="3" t="s">
        <v>248</v>
      </c>
      <c r="E109" s="3" t="s">
        <v>59</v>
      </c>
      <c r="F109" s="26" t="s">
        <v>3185</v>
      </c>
      <c r="G109" s="12">
        <v>1966500.0196649998</v>
      </c>
      <c r="H109" s="12">
        <v>116.5341</v>
      </c>
      <c r="I109" s="12">
        <v>2291.6422829164226</v>
      </c>
      <c r="J109" s="36">
        <v>1.3324939663557421E-4</v>
      </c>
    </row>
    <row r="110" spans="2:10" ht="15" x14ac:dyDescent="0.25">
      <c r="B110" s="11" t="s">
        <v>3186</v>
      </c>
      <c r="C110" s="3" t="s">
        <v>3187</v>
      </c>
      <c r="D110" s="3" t="s">
        <v>248</v>
      </c>
      <c r="E110" s="3" t="s">
        <v>59</v>
      </c>
      <c r="F110" s="26" t="s">
        <v>3185</v>
      </c>
      <c r="G110" s="12">
        <v>-1966500.0196649998</v>
      </c>
      <c r="H110" s="12">
        <v>95.547600000000003</v>
      </c>
      <c r="I110" s="12">
        <v>-1878.9433487894332</v>
      </c>
      <c r="J110" s="36">
        <v>-1.092526828489088E-4</v>
      </c>
    </row>
    <row r="111" spans="2:10" ht="15" x14ac:dyDescent="0.25">
      <c r="B111" s="11" t="s">
        <v>3188</v>
      </c>
      <c r="C111" s="3" t="s">
        <v>3189</v>
      </c>
      <c r="D111" s="3" t="s">
        <v>248</v>
      </c>
      <c r="E111" s="3" t="s">
        <v>59</v>
      </c>
      <c r="F111" s="26" t="s">
        <v>3185</v>
      </c>
      <c r="G111" s="12">
        <v>1000.00001</v>
      </c>
      <c r="H111" s="12">
        <v>126.92059999999999</v>
      </c>
      <c r="I111" s="12">
        <v>126.92059126920589</v>
      </c>
      <c r="J111" s="36">
        <v>7.3799005775583363E-6</v>
      </c>
    </row>
    <row r="112" spans="2:10" ht="15" x14ac:dyDescent="0.25">
      <c r="B112" s="11" t="s">
        <v>3190</v>
      </c>
      <c r="C112" s="3" t="s">
        <v>3191</v>
      </c>
      <c r="D112" s="3" t="s">
        <v>248</v>
      </c>
      <c r="E112" s="3" t="s">
        <v>41</v>
      </c>
      <c r="F112" s="26" t="s">
        <v>3192</v>
      </c>
      <c r="G112" s="12">
        <v>1279.2244527922444</v>
      </c>
      <c r="H112" s="12">
        <v>-12045.1487</v>
      </c>
      <c r="I112" s="12">
        <v>-4127.6316112763152</v>
      </c>
      <c r="J112" s="36">
        <v>-2.4000448317637843E-4</v>
      </c>
    </row>
    <row r="113" spans="2:10" ht="15" x14ac:dyDescent="0.25">
      <c r="B113" s="11" t="s">
        <v>3193</v>
      </c>
      <c r="C113" s="3" t="s">
        <v>3194</v>
      </c>
      <c r="D113" s="3" t="s">
        <v>248</v>
      </c>
      <c r="E113" s="3" t="s">
        <v>41</v>
      </c>
      <c r="F113" s="26" t="s">
        <v>3192</v>
      </c>
      <c r="G113" s="12">
        <v>-32850400.328503996</v>
      </c>
      <c r="H113" s="12">
        <v>100.2285</v>
      </c>
      <c r="I113" s="12">
        <v>-32925.452719254521</v>
      </c>
      <c r="J113" s="36">
        <v>-1.9144771160402778E-3</v>
      </c>
    </row>
    <row r="114" spans="2:10" ht="15" x14ac:dyDescent="0.25">
      <c r="B114" s="11" t="s">
        <v>3195</v>
      </c>
      <c r="C114" s="3" t="s">
        <v>3196</v>
      </c>
      <c r="D114" s="3" t="s">
        <v>248</v>
      </c>
      <c r="E114" s="3" t="s">
        <v>41</v>
      </c>
      <c r="F114" s="26" t="s">
        <v>3192</v>
      </c>
      <c r="G114" s="12">
        <v>32850400.328503996</v>
      </c>
      <c r="H114" s="12">
        <v>100.02200000000001</v>
      </c>
      <c r="I114" s="12">
        <v>32857.620238576194</v>
      </c>
      <c r="J114" s="36">
        <v>1.9105329415109186E-3</v>
      </c>
    </row>
    <row r="115" spans="2:10" ht="15" x14ac:dyDescent="0.25">
      <c r="B115" s="11" t="s">
        <v>3197</v>
      </c>
      <c r="C115" s="3" t="s">
        <v>3198</v>
      </c>
      <c r="D115" s="3" t="s">
        <v>248</v>
      </c>
      <c r="E115" s="3" t="s">
        <v>59</v>
      </c>
      <c r="F115" s="26" t="s">
        <v>3199</v>
      </c>
      <c r="G115" s="12">
        <v>184.00000183999998</v>
      </c>
      <c r="H115" s="12">
        <v>-384413.02</v>
      </c>
      <c r="I115" s="12">
        <v>-707.31996707319956</v>
      </c>
      <c r="J115" s="36">
        <v>-4.1127692373022692E-5</v>
      </c>
    </row>
    <row r="116" spans="2:10" ht="15" x14ac:dyDescent="0.25">
      <c r="B116" s="11" t="s">
        <v>3200</v>
      </c>
      <c r="C116" s="3" t="s">
        <v>3201</v>
      </c>
      <c r="D116" s="3" t="s">
        <v>248</v>
      </c>
      <c r="E116" s="3" t="s">
        <v>59</v>
      </c>
      <c r="F116" s="26" t="s">
        <v>3199</v>
      </c>
      <c r="G116" s="12">
        <v>9200000.0920000002</v>
      </c>
      <c r="H116" s="12">
        <v>100.1195</v>
      </c>
      <c r="I116" s="12">
        <v>9210.9948421099471</v>
      </c>
      <c r="J116" s="36">
        <v>5.3558075545828937E-4</v>
      </c>
    </row>
    <row r="117" spans="2:10" ht="15" x14ac:dyDescent="0.25">
      <c r="B117" s="11" t="s">
        <v>3202</v>
      </c>
      <c r="C117" s="3" t="s">
        <v>3203</v>
      </c>
      <c r="D117" s="3" t="s">
        <v>248</v>
      </c>
      <c r="E117" s="3" t="s">
        <v>59</v>
      </c>
      <c r="F117" s="26" t="s">
        <v>3199</v>
      </c>
      <c r="G117" s="12">
        <v>-9200000.0920000002</v>
      </c>
      <c r="H117" s="12">
        <v>101.33839999999999</v>
      </c>
      <c r="I117" s="12">
        <v>-9323.1330432313298</v>
      </c>
      <c r="J117" s="36">
        <v>-5.4210112198783641E-4</v>
      </c>
    </row>
    <row r="118" spans="2:10" ht="15" x14ac:dyDescent="0.25">
      <c r="B118" s="11" t="s">
        <v>3204</v>
      </c>
      <c r="C118" s="3" t="s">
        <v>3205</v>
      </c>
      <c r="D118" s="3" t="s">
        <v>248</v>
      </c>
      <c r="E118" s="3" t="s">
        <v>59</v>
      </c>
      <c r="F118" s="26" t="s">
        <v>3206</v>
      </c>
      <c r="G118" s="12">
        <v>-2205000.0220499998</v>
      </c>
      <c r="H118" s="12">
        <v>117.2548</v>
      </c>
      <c r="I118" s="12">
        <v>-12722.059337220593</v>
      </c>
      <c r="J118" s="36">
        <v>-7.3973444428213238E-4</v>
      </c>
    </row>
    <row r="119" spans="2:10" ht="15" x14ac:dyDescent="0.25">
      <c r="B119" s="11" t="s">
        <v>3207</v>
      </c>
      <c r="C119" s="3" t="s">
        <v>3208</v>
      </c>
      <c r="D119" s="3" t="s">
        <v>248</v>
      </c>
      <c r="E119" s="3" t="s">
        <v>59</v>
      </c>
      <c r="F119" s="26" t="s">
        <v>3206</v>
      </c>
      <c r="G119" s="12">
        <v>10606050.106060499</v>
      </c>
      <c r="H119" s="12">
        <v>122.7226</v>
      </c>
      <c r="I119" s="12">
        <v>13016.020450160204</v>
      </c>
      <c r="J119" s="36">
        <v>7.5682705128520965E-4</v>
      </c>
    </row>
    <row r="120" spans="2:10" ht="15" x14ac:dyDescent="0.25">
      <c r="B120" s="11" t="s">
        <v>3209</v>
      </c>
      <c r="C120" s="3" t="s">
        <v>3210</v>
      </c>
      <c r="D120" s="3" t="s">
        <v>248</v>
      </c>
      <c r="E120" s="3" t="s">
        <v>59</v>
      </c>
      <c r="F120" s="26" t="s">
        <v>3206</v>
      </c>
      <c r="G120" s="12">
        <v>2205.0000220499996</v>
      </c>
      <c r="H120" s="12">
        <v>-35724.25</v>
      </c>
      <c r="I120" s="12">
        <v>-787.71971787719701</v>
      </c>
      <c r="J120" s="36">
        <v>-4.5802601002588198E-5</v>
      </c>
    </row>
    <row r="121" spans="2:10" ht="15" x14ac:dyDescent="0.25">
      <c r="B121" s="11" t="s">
        <v>3211</v>
      </c>
      <c r="C121" s="3" t="s">
        <v>3212</v>
      </c>
      <c r="D121" s="3" t="s">
        <v>248</v>
      </c>
      <c r="E121" s="3" t="s">
        <v>41</v>
      </c>
      <c r="F121" s="26" t="s">
        <v>3213</v>
      </c>
      <c r="G121" s="12">
        <v>10492.641844926418</v>
      </c>
      <c r="H121" s="12">
        <v>-484.17380000000003</v>
      </c>
      <c r="I121" s="12">
        <v>-1360.9060836090605</v>
      </c>
      <c r="J121" s="36">
        <v>-7.9130986485294829E-5</v>
      </c>
    </row>
    <row r="122" spans="2:10" ht="15" x14ac:dyDescent="0.25">
      <c r="B122" s="11" t="s">
        <v>3214</v>
      </c>
      <c r="C122" s="3" t="s">
        <v>3215</v>
      </c>
      <c r="D122" s="3" t="s">
        <v>248</v>
      </c>
      <c r="E122" s="3" t="s">
        <v>41</v>
      </c>
      <c r="F122" s="26" t="s">
        <v>3213</v>
      </c>
      <c r="G122" s="12">
        <v>-15193310.1519331</v>
      </c>
      <c r="H122" s="12">
        <v>102.12220000000001</v>
      </c>
      <c r="I122" s="12">
        <v>-15515.7401051574</v>
      </c>
      <c r="J122" s="36">
        <v>-9.0217527525084757E-4</v>
      </c>
    </row>
    <row r="123" spans="2:10" ht="15" x14ac:dyDescent="0.25">
      <c r="B123" s="11" t="s">
        <v>3216</v>
      </c>
      <c r="C123" s="3" t="s">
        <v>3217</v>
      </c>
      <c r="D123" s="3" t="s">
        <v>248</v>
      </c>
      <c r="E123" s="3" t="s">
        <v>41</v>
      </c>
      <c r="F123" s="26" t="s">
        <v>3213</v>
      </c>
      <c r="G123" s="12">
        <v>57430712.374307111</v>
      </c>
      <c r="H123" s="12">
        <v>123.7625</v>
      </c>
      <c r="I123" s="12">
        <v>19040.364610403645</v>
      </c>
      <c r="J123" s="36">
        <v>1.1071174218468354E-3</v>
      </c>
    </row>
    <row r="124" spans="2:10" ht="15" x14ac:dyDescent="0.25">
      <c r="B124" s="11" t="s">
        <v>3218</v>
      </c>
      <c r="C124" s="3" t="s">
        <v>3219</v>
      </c>
      <c r="D124" s="3" t="s">
        <v>248</v>
      </c>
      <c r="E124" s="3" t="s">
        <v>41</v>
      </c>
      <c r="F124" s="26" t="s">
        <v>2686</v>
      </c>
      <c r="G124" s="12">
        <v>4289.0677228906761</v>
      </c>
      <c r="H124" s="12">
        <v>-763.32920000000001</v>
      </c>
      <c r="I124" s="12">
        <v>-877.03476877034757</v>
      </c>
      <c r="J124" s="36">
        <v>-5.0995896976705966E-5</v>
      </c>
    </row>
    <row r="125" spans="2:10" ht="15" x14ac:dyDescent="0.25">
      <c r="B125" s="11" t="s">
        <v>3220</v>
      </c>
      <c r="C125" s="3" t="s">
        <v>3221</v>
      </c>
      <c r="D125" s="3" t="s">
        <v>248</v>
      </c>
      <c r="E125" s="3" t="s">
        <v>41</v>
      </c>
      <c r="F125" s="26" t="s">
        <v>2686</v>
      </c>
      <c r="G125" s="12">
        <v>-8436580.0843658</v>
      </c>
      <c r="H125" s="12">
        <v>100.0921</v>
      </c>
      <c r="I125" s="12">
        <v>-8444.3516544435151</v>
      </c>
      <c r="J125" s="36">
        <v>-4.9100366637555538E-4</v>
      </c>
    </row>
    <row r="126" spans="2:10" ht="15" x14ac:dyDescent="0.25">
      <c r="B126" s="11" t="s">
        <v>3222</v>
      </c>
      <c r="C126" s="3" t="s">
        <v>3223</v>
      </c>
      <c r="D126" s="3" t="s">
        <v>248</v>
      </c>
      <c r="E126" s="3" t="s">
        <v>41</v>
      </c>
      <c r="F126" s="26" t="s">
        <v>2686</v>
      </c>
      <c r="G126" s="12">
        <v>30751334.407513339</v>
      </c>
      <c r="H126" s="12">
        <v>118.2607</v>
      </c>
      <c r="I126" s="12">
        <v>9741.9580574195788</v>
      </c>
      <c r="J126" s="36">
        <v>5.6645404166142809E-4</v>
      </c>
    </row>
    <row r="127" spans="2:10" ht="15" x14ac:dyDescent="0.25">
      <c r="B127" s="11" t="s">
        <v>3224</v>
      </c>
      <c r="C127" s="3" t="s">
        <v>3225</v>
      </c>
      <c r="D127" s="3" t="s">
        <v>248</v>
      </c>
      <c r="E127" s="3" t="s">
        <v>39</v>
      </c>
      <c r="F127" s="26" t="s">
        <v>3226</v>
      </c>
      <c r="G127" s="12">
        <v>-6421383.06421383</v>
      </c>
      <c r="H127" s="12">
        <v>117.2514</v>
      </c>
      <c r="I127" s="12">
        <v>-7529.1634952916338</v>
      </c>
      <c r="J127" s="36">
        <v>-4.3778930961311402E-4</v>
      </c>
    </row>
    <row r="128" spans="2:10" ht="15" x14ac:dyDescent="0.25">
      <c r="B128" s="11" t="s">
        <v>3227</v>
      </c>
      <c r="C128" s="3" t="s">
        <v>3228</v>
      </c>
      <c r="D128" s="3" t="s">
        <v>248</v>
      </c>
      <c r="E128" s="3" t="s">
        <v>39</v>
      </c>
      <c r="F128" s="26" t="s">
        <v>3226</v>
      </c>
      <c r="G128" s="12">
        <v>32684839.796848394</v>
      </c>
      <c r="H128" s="12">
        <v>119.88809999999999</v>
      </c>
      <c r="I128" s="12">
        <v>7963.5055496350533</v>
      </c>
      <c r="J128" s="36">
        <v>4.6304448015441755E-4</v>
      </c>
    </row>
    <row r="129" spans="2:10" ht="15" x14ac:dyDescent="0.25">
      <c r="B129" s="11" t="s">
        <v>3229</v>
      </c>
      <c r="C129" s="3" t="s">
        <v>3230</v>
      </c>
      <c r="D129" s="3" t="s">
        <v>248</v>
      </c>
      <c r="E129" s="3" t="s">
        <v>39</v>
      </c>
      <c r="F129" s="26" t="s">
        <v>3226</v>
      </c>
      <c r="G129" s="12">
        <v>5738.5021893850217</v>
      </c>
      <c r="H129" s="12">
        <v>-35854.79</v>
      </c>
      <c r="I129" s="12">
        <v>-418.14573418145727</v>
      </c>
      <c r="J129" s="36">
        <v>-2.4313422387419978E-5</v>
      </c>
    </row>
    <row r="130" spans="2:10" ht="15" x14ac:dyDescent="0.25">
      <c r="B130" s="11" t="s">
        <v>3231</v>
      </c>
      <c r="C130" s="3" t="s">
        <v>3232</v>
      </c>
      <c r="D130" s="3" t="s">
        <v>248</v>
      </c>
      <c r="E130" s="3" t="s">
        <v>39</v>
      </c>
      <c r="F130" s="26" t="s">
        <v>3226</v>
      </c>
      <c r="G130" s="12">
        <v>-16582422.16582422</v>
      </c>
      <c r="H130" s="12">
        <v>117.2548</v>
      </c>
      <c r="I130" s="12">
        <v>-19443.69159443691</v>
      </c>
      <c r="J130" s="36">
        <v>-1.1305691960045729E-3</v>
      </c>
    </row>
    <row r="131" spans="2:10" ht="15" x14ac:dyDescent="0.25">
      <c r="B131" s="11" t="s">
        <v>3233</v>
      </c>
      <c r="C131" s="3" t="s">
        <v>3234</v>
      </c>
      <c r="D131" s="3" t="s">
        <v>248</v>
      </c>
      <c r="E131" s="3" t="s">
        <v>39</v>
      </c>
      <c r="F131" s="26" t="s">
        <v>3226</v>
      </c>
      <c r="G131" s="12">
        <v>84520605.779206067</v>
      </c>
      <c r="H131" s="12">
        <v>119.88809999999999</v>
      </c>
      <c r="I131" s="12">
        <v>20593.04305593043</v>
      </c>
      <c r="J131" s="36">
        <v>1.1973991676401646E-3</v>
      </c>
    </row>
    <row r="132" spans="2:10" ht="15" x14ac:dyDescent="0.25">
      <c r="B132" s="11" t="s">
        <v>3235</v>
      </c>
      <c r="C132" s="3" t="s">
        <v>3236</v>
      </c>
      <c r="D132" s="3" t="s">
        <v>248</v>
      </c>
      <c r="E132" s="3" t="s">
        <v>39</v>
      </c>
      <c r="F132" s="26" t="s">
        <v>3226</v>
      </c>
      <c r="G132" s="12">
        <v>1209.0898440908984</v>
      </c>
      <c r="H132" s="12">
        <v>-375705.21389999997</v>
      </c>
      <c r="I132" s="12">
        <v>-923.18285923182839</v>
      </c>
      <c r="J132" s="36">
        <v>-5.3679215073826484E-5</v>
      </c>
    </row>
    <row r="133" spans="2:10" ht="15" x14ac:dyDescent="0.25">
      <c r="B133" s="11" t="s">
        <v>3237</v>
      </c>
      <c r="C133" s="3" t="s">
        <v>3238</v>
      </c>
      <c r="D133" s="3" t="s">
        <v>248</v>
      </c>
      <c r="E133" s="3" t="s">
        <v>39</v>
      </c>
      <c r="F133" s="26" t="s">
        <v>3178</v>
      </c>
      <c r="G133" s="12">
        <v>66022835.123628333</v>
      </c>
      <c r="H133" s="12">
        <v>119.88809999999999</v>
      </c>
      <c r="I133" s="12">
        <v>16086.14933086149</v>
      </c>
      <c r="J133" s="36">
        <v>9.3534218167731927E-4</v>
      </c>
    </row>
    <row r="134" spans="2:10" ht="15" x14ac:dyDescent="0.25">
      <c r="B134" s="11" t="s">
        <v>3239</v>
      </c>
      <c r="C134" s="3" t="s">
        <v>3240</v>
      </c>
      <c r="D134" s="3" t="s">
        <v>248</v>
      </c>
      <c r="E134" s="3" t="s">
        <v>39</v>
      </c>
      <c r="F134" s="26" t="s">
        <v>3178</v>
      </c>
      <c r="G134" s="12">
        <v>-13039590.1303959</v>
      </c>
      <c r="H134" s="12">
        <v>117.2548</v>
      </c>
      <c r="I134" s="12">
        <v>-15289.549772895494</v>
      </c>
      <c r="J134" s="36">
        <v>-8.8902325518061998E-4</v>
      </c>
    </row>
    <row r="135" spans="2:10" ht="15" x14ac:dyDescent="0.25">
      <c r="B135" s="11" t="s">
        <v>3241</v>
      </c>
      <c r="C135" s="3" t="s">
        <v>3242</v>
      </c>
      <c r="D135" s="3" t="s">
        <v>248</v>
      </c>
      <c r="E135" s="3" t="s">
        <v>39</v>
      </c>
      <c r="F135" s="26" t="s">
        <v>3178</v>
      </c>
      <c r="G135" s="12">
        <v>1218.0945421809454</v>
      </c>
      <c r="H135" s="12">
        <v>-293821.6384</v>
      </c>
      <c r="I135" s="12">
        <v>-727.3554772735547</v>
      </c>
      <c r="J135" s="36">
        <v>-4.2292673341206625E-5</v>
      </c>
    </row>
    <row r="136" spans="2:10" ht="15" x14ac:dyDescent="0.25">
      <c r="B136" s="11" t="s">
        <v>3243</v>
      </c>
      <c r="C136" s="3" t="s">
        <v>3244</v>
      </c>
      <c r="D136" s="3" t="s">
        <v>248</v>
      </c>
      <c r="E136" s="3" t="s">
        <v>39</v>
      </c>
      <c r="F136" s="26" t="s">
        <v>3245</v>
      </c>
      <c r="G136" s="12">
        <v>-30999780.309997804</v>
      </c>
      <c r="H136" s="12">
        <v>117.2548</v>
      </c>
      <c r="I136" s="12">
        <v>-36348.740963487398</v>
      </c>
      <c r="J136" s="36">
        <v>-2.1135269836632348E-3</v>
      </c>
    </row>
    <row r="137" spans="2:10" ht="15" x14ac:dyDescent="0.25">
      <c r="B137" s="11" t="s">
        <v>3246</v>
      </c>
      <c r="C137" s="3" t="s">
        <v>3247</v>
      </c>
      <c r="D137" s="3" t="s">
        <v>248</v>
      </c>
      <c r="E137" s="3" t="s">
        <v>39</v>
      </c>
      <c r="F137" s="26" t="s">
        <v>3245</v>
      </c>
      <c r="G137" s="12">
        <v>2966.4821516648212</v>
      </c>
      <c r="H137" s="12">
        <v>-334927.87</v>
      </c>
      <c r="I137" s="12">
        <v>-2019.1796701917963</v>
      </c>
      <c r="J137" s="36">
        <v>-1.1740683734001741E-4</v>
      </c>
    </row>
    <row r="138" spans="2:10" ht="15" x14ac:dyDescent="0.25">
      <c r="B138" s="11" t="s">
        <v>3248</v>
      </c>
      <c r="C138" s="3" t="s">
        <v>3249</v>
      </c>
      <c r="D138" s="3" t="s">
        <v>248</v>
      </c>
      <c r="E138" s="3" t="s">
        <v>39</v>
      </c>
      <c r="F138" s="26" t="s">
        <v>3245</v>
      </c>
      <c r="G138" s="12">
        <v>156300892.32300892</v>
      </c>
      <c r="H138" s="12">
        <v>121.85039999999999</v>
      </c>
      <c r="I138" s="12">
        <v>38705.304817053046</v>
      </c>
      <c r="J138" s="36">
        <v>2.2505512976068601E-3</v>
      </c>
    </row>
    <row r="139" spans="2:10" ht="15" x14ac:dyDescent="0.25">
      <c r="B139" s="11"/>
      <c r="C139" s="3"/>
      <c r="D139" s="3"/>
      <c r="E139" s="3"/>
      <c r="F139" s="26"/>
      <c r="G139" s="12"/>
      <c r="H139" s="12"/>
      <c r="I139" s="12"/>
      <c r="J139" s="36"/>
    </row>
    <row r="140" spans="2:10" ht="15" x14ac:dyDescent="0.25">
      <c r="B140" s="9" t="s">
        <v>1624</v>
      </c>
      <c r="C140" s="32"/>
      <c r="D140" s="32"/>
      <c r="E140" s="32"/>
      <c r="F140" s="32"/>
      <c r="G140" s="4"/>
      <c r="H140" s="4"/>
      <c r="I140" s="4"/>
      <c r="J140" s="4"/>
    </row>
    <row r="141" spans="2:10" ht="15" x14ac:dyDescent="0.25">
      <c r="B141" s="11"/>
      <c r="C141" s="3"/>
      <c r="D141" s="3"/>
      <c r="E141" s="3"/>
      <c r="F141" s="26"/>
      <c r="G141" s="12"/>
      <c r="H141" s="12"/>
      <c r="I141" s="12"/>
      <c r="J141" s="36"/>
    </row>
    <row r="142" spans="2:10" ht="15" x14ac:dyDescent="0.25">
      <c r="B142" s="43" t="s">
        <v>105</v>
      </c>
      <c r="C142" s="38"/>
      <c r="D142" s="38"/>
      <c r="E142" s="38"/>
      <c r="F142" s="38"/>
      <c r="G142" s="39"/>
      <c r="H142" s="39"/>
      <c r="I142" s="39">
        <v>20356.850590303373</v>
      </c>
      <c r="J142" s="40">
        <v>1.1836655654242809E-3</v>
      </c>
    </row>
    <row r="143" spans="2:10" x14ac:dyDescent="0.2">
      <c r="B143" s="44"/>
      <c r="C143" s="42"/>
      <c r="D143" s="42"/>
      <c r="E143" s="42"/>
      <c r="F143" s="42"/>
      <c r="G143" s="14"/>
      <c r="H143" s="14"/>
      <c r="I143" s="14"/>
      <c r="J143" s="14"/>
    </row>
    <row r="144" spans="2:10" ht="15" x14ac:dyDescent="0.25">
      <c r="B144" s="15" t="s">
        <v>106</v>
      </c>
      <c r="C144" s="32"/>
      <c r="D144" s="32"/>
      <c r="E144" s="32"/>
      <c r="F144" s="32"/>
      <c r="G144" s="4"/>
      <c r="H144" s="4"/>
      <c r="I144" s="4"/>
      <c r="J144" s="4"/>
    </row>
    <row r="145" spans="2:10" ht="15" x14ac:dyDescent="0.25">
      <c r="B145" s="9" t="s">
        <v>2985</v>
      </c>
      <c r="C145" s="32"/>
      <c r="D145" s="32"/>
      <c r="E145" s="32"/>
      <c r="F145" s="32"/>
      <c r="G145" s="4"/>
      <c r="H145" s="4"/>
      <c r="I145" s="4"/>
      <c r="J145" s="4"/>
    </row>
    <row r="146" spans="2:10" ht="15" x14ac:dyDescent="0.25">
      <c r="B146" s="11" t="s">
        <v>3250</v>
      </c>
      <c r="C146" s="3" t="s">
        <v>3251</v>
      </c>
      <c r="D146" s="3" t="s">
        <v>248</v>
      </c>
      <c r="E146" s="3" t="s">
        <v>39</v>
      </c>
      <c r="F146" s="26" t="s">
        <v>3252</v>
      </c>
      <c r="G146" s="12">
        <v>72076.532952610534</v>
      </c>
      <c r="H146" s="12">
        <v>98.810199999999995</v>
      </c>
      <c r="I146" s="12">
        <v>7121.8977882149766</v>
      </c>
      <c r="J146" s="36">
        <v>4.1410851521388436E-4</v>
      </c>
    </row>
    <row r="147" spans="2:10" ht="15" x14ac:dyDescent="0.25">
      <c r="B147" s="11" t="s">
        <v>3250</v>
      </c>
      <c r="C147" s="3" t="s">
        <v>3253</v>
      </c>
      <c r="D147" s="3" t="s">
        <v>248</v>
      </c>
      <c r="E147" s="3" t="s">
        <v>39</v>
      </c>
      <c r="F147" s="26" t="s">
        <v>3252</v>
      </c>
      <c r="G147" s="12">
        <v>-72076.532952610534</v>
      </c>
      <c r="H147" s="12">
        <v>123.7</v>
      </c>
      <c r="I147" s="12">
        <v>-8915.8671257386704</v>
      </c>
      <c r="J147" s="36">
        <v>-5.1842031535379788E-4</v>
      </c>
    </row>
    <row r="148" spans="2:10" ht="15" x14ac:dyDescent="0.25">
      <c r="B148" s="11" t="s">
        <v>3254</v>
      </c>
      <c r="C148" s="3" t="s">
        <v>3255</v>
      </c>
      <c r="D148" s="3" t="s">
        <v>248</v>
      </c>
      <c r="E148" s="3" t="s">
        <v>39</v>
      </c>
      <c r="F148" s="26" t="s">
        <v>3256</v>
      </c>
      <c r="G148" s="12">
        <v>85441.667517041264</v>
      </c>
      <c r="H148" s="12">
        <v>98.701800000000006</v>
      </c>
      <c r="I148" s="12">
        <v>8433.244755016447</v>
      </c>
      <c r="J148" s="36">
        <v>4.9035784671243353E-4</v>
      </c>
    </row>
    <row r="149" spans="2:10" ht="15" x14ac:dyDescent="0.25">
      <c r="B149" s="11" t="s">
        <v>3254</v>
      </c>
      <c r="C149" s="3" t="s">
        <v>3257</v>
      </c>
      <c r="D149" s="3" t="s">
        <v>248</v>
      </c>
      <c r="E149" s="3" t="s">
        <v>39</v>
      </c>
      <c r="F149" s="26" t="s">
        <v>3256</v>
      </c>
      <c r="G149" s="12">
        <v>-85441.667517041264</v>
      </c>
      <c r="H149" s="12">
        <v>100.54</v>
      </c>
      <c r="I149" s="12">
        <v>-8590.3052534020517</v>
      </c>
      <c r="J149" s="36">
        <v>-4.9949025660082609E-4</v>
      </c>
    </row>
    <row r="150" spans="2:10" ht="15" x14ac:dyDescent="0.25">
      <c r="B150" s="11" t="s">
        <v>3258</v>
      </c>
      <c r="C150" s="3" t="s">
        <v>3259</v>
      </c>
      <c r="D150" s="3" t="s">
        <v>248</v>
      </c>
      <c r="E150" s="3" t="s">
        <v>39</v>
      </c>
      <c r="F150" s="26" t="s">
        <v>3260</v>
      </c>
      <c r="G150" s="12">
        <v>80990.677771376766</v>
      </c>
      <c r="H150" s="12">
        <v>98.633399999999995</v>
      </c>
      <c r="I150" s="12">
        <v>7988.3845392128442</v>
      </c>
      <c r="J150" s="36">
        <v>4.6449108915393579E-4</v>
      </c>
    </row>
    <row r="151" spans="2:10" ht="15" x14ac:dyDescent="0.25">
      <c r="B151" s="11" t="s">
        <v>3258</v>
      </c>
      <c r="C151" s="3" t="s">
        <v>3261</v>
      </c>
      <c r="D151" s="3" t="s">
        <v>248</v>
      </c>
      <c r="E151" s="3" t="s">
        <v>39</v>
      </c>
      <c r="F151" s="26" t="s">
        <v>3260</v>
      </c>
      <c r="G151" s="12">
        <v>-80990.677771376766</v>
      </c>
      <c r="H151" s="12">
        <v>85.9</v>
      </c>
      <c r="I151" s="12">
        <v>-6957.099220511991</v>
      </c>
      <c r="J151" s="36">
        <v>-4.0452616901765192E-4</v>
      </c>
    </row>
    <row r="152" spans="2:10" ht="15" x14ac:dyDescent="0.25">
      <c r="B152" s="11" t="s">
        <v>3262</v>
      </c>
      <c r="C152" s="3" t="s">
        <v>3263</v>
      </c>
      <c r="D152" s="3" t="s">
        <v>951</v>
      </c>
      <c r="E152" s="3" t="s">
        <v>39</v>
      </c>
      <c r="F152" s="26" t="s">
        <v>3264</v>
      </c>
      <c r="G152" s="12">
        <v>31161157.190205634</v>
      </c>
      <c r="H152" s="12">
        <v>100</v>
      </c>
      <c r="I152" s="12">
        <v>31161.157190643571</v>
      </c>
      <c r="J152" s="36">
        <v>1.8118907235536348E-3</v>
      </c>
    </row>
    <row r="153" spans="2:10" ht="15" x14ac:dyDescent="0.25">
      <c r="B153" s="11" t="s">
        <v>3265</v>
      </c>
      <c r="C153" s="3" t="s">
        <v>3266</v>
      </c>
      <c r="D153" s="3" t="s">
        <v>951</v>
      </c>
      <c r="E153" s="3" t="s">
        <v>39</v>
      </c>
      <c r="F153" s="26" t="s">
        <v>3264</v>
      </c>
      <c r="G153" s="12">
        <v>-31161157.190205634</v>
      </c>
      <c r="H153" s="12">
        <v>101.8244</v>
      </c>
      <c r="I153" s="12">
        <v>-31729.654191263533</v>
      </c>
      <c r="J153" s="36">
        <v>-1.8449464421038003E-3</v>
      </c>
    </row>
    <row r="154" spans="2:10" ht="15" x14ac:dyDescent="0.25">
      <c r="B154" s="11" t="s">
        <v>3267</v>
      </c>
      <c r="C154" s="3" t="s">
        <v>3268</v>
      </c>
      <c r="D154" s="3" t="s">
        <v>951</v>
      </c>
      <c r="E154" s="3" t="s">
        <v>39</v>
      </c>
      <c r="F154" s="26" t="s">
        <v>3264</v>
      </c>
      <c r="G154" s="12">
        <v>690.88424065004222</v>
      </c>
      <c r="H154" s="12">
        <v>2297.96</v>
      </c>
      <c r="I154" s="12">
        <v>15.876244474762442</v>
      </c>
      <c r="J154" s="36">
        <v>9.2313709380885853E-7</v>
      </c>
    </row>
    <row r="155" spans="2:10" ht="15" x14ac:dyDescent="0.25">
      <c r="B155" s="11" t="s">
        <v>3269</v>
      </c>
      <c r="C155" s="3" t="s">
        <v>3270</v>
      </c>
      <c r="D155" s="3" t="s">
        <v>954</v>
      </c>
      <c r="E155" s="3" t="s">
        <v>41</v>
      </c>
      <c r="F155" s="26" t="s">
        <v>3271</v>
      </c>
      <c r="G155" s="12">
        <v>21314549.045838296</v>
      </c>
      <c r="H155" s="12">
        <v>100</v>
      </c>
      <c r="I155" s="12">
        <v>21314.549044968491</v>
      </c>
      <c r="J155" s="36">
        <v>1.2393517177501773E-3</v>
      </c>
    </row>
    <row r="156" spans="2:10" ht="15" x14ac:dyDescent="0.25">
      <c r="B156" s="11" t="s">
        <v>3272</v>
      </c>
      <c r="C156" s="3" t="s">
        <v>3273</v>
      </c>
      <c r="D156" s="3" t="s">
        <v>954</v>
      </c>
      <c r="E156" s="3" t="s">
        <v>41</v>
      </c>
      <c r="F156" s="26" t="s">
        <v>3271</v>
      </c>
      <c r="G156" s="12">
        <v>555.97819808378188</v>
      </c>
      <c r="H156" s="12">
        <v>-502.85</v>
      </c>
      <c r="I156" s="12">
        <v>-2.7957375309573749</v>
      </c>
      <c r="J156" s="36">
        <v>-1.6256042312040311E-7</v>
      </c>
    </row>
    <row r="157" spans="2:10" ht="15" x14ac:dyDescent="0.25">
      <c r="B157" s="11" t="s">
        <v>3274</v>
      </c>
      <c r="C157" s="3" t="s">
        <v>3275</v>
      </c>
      <c r="D157" s="3" t="s">
        <v>954</v>
      </c>
      <c r="E157" s="3" t="s">
        <v>41</v>
      </c>
      <c r="F157" s="26" t="s">
        <v>3271</v>
      </c>
      <c r="G157" s="12">
        <v>-21314549.045838296</v>
      </c>
      <c r="H157" s="12">
        <v>101.33880000000001</v>
      </c>
      <c r="I157" s="12">
        <v>-21599.906830208067</v>
      </c>
      <c r="J157" s="36">
        <v>-1.2559440772959467E-3</v>
      </c>
    </row>
    <row r="158" spans="2:10" ht="15" x14ac:dyDescent="0.25">
      <c r="B158" s="11" t="s">
        <v>3276</v>
      </c>
      <c r="C158" s="3" t="s">
        <v>3277</v>
      </c>
      <c r="D158" s="3" t="s">
        <v>248</v>
      </c>
      <c r="E158" s="3" t="s">
        <v>41</v>
      </c>
      <c r="F158" s="26" t="s">
        <v>3278</v>
      </c>
      <c r="G158" s="12">
        <v>35455132.127778471</v>
      </c>
      <c r="H158" s="12">
        <v>100</v>
      </c>
      <c r="I158" s="12">
        <v>35455.132129326317</v>
      </c>
      <c r="J158" s="36">
        <v>2.061567374230367E-3</v>
      </c>
    </row>
    <row r="159" spans="2:10" ht="15" x14ac:dyDescent="0.25">
      <c r="B159" s="11" t="s">
        <v>3279</v>
      </c>
      <c r="C159" s="3" t="s">
        <v>3280</v>
      </c>
      <c r="D159" s="3" t="s">
        <v>248</v>
      </c>
      <c r="E159" s="3" t="s">
        <v>41</v>
      </c>
      <c r="F159" s="26" t="s">
        <v>3278</v>
      </c>
      <c r="G159" s="12">
        <v>-35455132.127778471</v>
      </c>
      <c r="H159" s="12">
        <v>101.1493</v>
      </c>
      <c r="I159" s="12">
        <v>-35862.632255369324</v>
      </c>
      <c r="J159" s="36">
        <v>-2.0852617991102607E-3</v>
      </c>
    </row>
    <row r="160" spans="2:10" ht="15" x14ac:dyDescent="0.25">
      <c r="B160" s="11" t="s">
        <v>3281</v>
      </c>
      <c r="C160" s="3" t="s">
        <v>3282</v>
      </c>
      <c r="D160" s="3" t="s">
        <v>951</v>
      </c>
      <c r="E160" s="3" t="s">
        <v>39</v>
      </c>
      <c r="F160" s="26" t="s">
        <v>3283</v>
      </c>
      <c r="G160" s="12">
        <v>2270.2937009857369</v>
      </c>
      <c r="H160" s="12">
        <v>1397280</v>
      </c>
      <c r="I160" s="12">
        <v>31722.359765456586</v>
      </c>
      <c r="J160" s="36">
        <v>1.8445223018071996E-3</v>
      </c>
    </row>
    <row r="161" spans="2:10" ht="15" x14ac:dyDescent="0.25">
      <c r="B161" s="11" t="s">
        <v>3284</v>
      </c>
      <c r="C161" s="3" t="s">
        <v>3285</v>
      </c>
      <c r="D161" s="3" t="s">
        <v>951</v>
      </c>
      <c r="E161" s="3" t="s">
        <v>39</v>
      </c>
      <c r="F161" s="26" t="s">
        <v>3283</v>
      </c>
      <c r="G161" s="12">
        <v>-2270.2936960651364</v>
      </c>
      <c r="H161" s="12">
        <v>1372549</v>
      </c>
      <c r="I161" s="12">
        <v>-31160.893430505923</v>
      </c>
      <c r="J161" s="36">
        <v>-1.8118753870068011E-3</v>
      </c>
    </row>
    <row r="162" spans="2:10" ht="15" x14ac:dyDescent="0.25">
      <c r="B162" s="11" t="s">
        <v>3286</v>
      </c>
      <c r="C162" s="3" t="s">
        <v>3287</v>
      </c>
      <c r="D162" s="3" t="s">
        <v>954</v>
      </c>
      <c r="E162" s="3" t="s">
        <v>39</v>
      </c>
      <c r="F162" s="26" t="s">
        <v>3264</v>
      </c>
      <c r="G162" s="12">
        <v>-18352574.261159863</v>
      </c>
      <c r="H162" s="12">
        <v>101.729</v>
      </c>
      <c r="I162" s="12">
        <v>-18669.881093389809</v>
      </c>
      <c r="J162" s="36">
        <v>-1.085575357680218E-3</v>
      </c>
    </row>
    <row r="163" spans="2:10" ht="15" x14ac:dyDescent="0.25">
      <c r="B163" s="11" t="s">
        <v>3288</v>
      </c>
      <c r="C163" s="3" t="s">
        <v>3289</v>
      </c>
      <c r="D163" s="3" t="s">
        <v>954</v>
      </c>
      <c r="E163" s="3" t="s">
        <v>39</v>
      </c>
      <c r="F163" s="26" t="s">
        <v>3264</v>
      </c>
      <c r="G163" s="12">
        <v>782.83892342778915</v>
      </c>
      <c r="H163" s="12">
        <v>-31866.67</v>
      </c>
      <c r="I163" s="12">
        <v>-249.46469667064693</v>
      </c>
      <c r="J163" s="36">
        <v>-1.4505326839639465E-5</v>
      </c>
    </row>
    <row r="164" spans="2:10" ht="15" x14ac:dyDescent="0.25">
      <c r="B164" s="11" t="s">
        <v>3290</v>
      </c>
      <c r="C164" s="3" t="s">
        <v>3291</v>
      </c>
      <c r="D164" s="3" t="s">
        <v>954</v>
      </c>
      <c r="E164" s="3" t="s">
        <v>39</v>
      </c>
      <c r="F164" s="26" t="s">
        <v>3264</v>
      </c>
      <c r="G164" s="12">
        <v>18352574.261159863</v>
      </c>
      <c r="H164" s="12">
        <v>100</v>
      </c>
      <c r="I164" s="12">
        <v>18352.574259985737</v>
      </c>
      <c r="J164" s="36">
        <v>1.0671252948520748E-3</v>
      </c>
    </row>
    <row r="165" spans="2:10" ht="15" x14ac:dyDescent="0.25">
      <c r="B165" s="11" t="s">
        <v>3292</v>
      </c>
      <c r="C165" s="3" t="s">
        <v>3293</v>
      </c>
      <c r="D165" s="3" t="s">
        <v>954</v>
      </c>
      <c r="E165" s="3" t="s">
        <v>39</v>
      </c>
      <c r="F165" s="26" t="s">
        <v>3283</v>
      </c>
      <c r="G165" s="12">
        <v>-23442.330454667699</v>
      </c>
      <c r="H165" s="12">
        <v>78288.085000000006</v>
      </c>
      <c r="I165" s="12">
        <v>-18352.55159493451</v>
      </c>
      <c r="J165" s="36">
        <v>-1.0671239769743138E-3</v>
      </c>
    </row>
    <row r="166" spans="2:10" ht="15" x14ac:dyDescent="0.25">
      <c r="B166" s="11" t="s">
        <v>3294</v>
      </c>
      <c r="C166" s="3" t="s">
        <v>3295</v>
      </c>
      <c r="D166" s="3" t="s">
        <v>954</v>
      </c>
      <c r="E166" s="3" t="s">
        <v>39</v>
      </c>
      <c r="F166" s="26" t="s">
        <v>3283</v>
      </c>
      <c r="G166" s="12">
        <v>23442.330454667699</v>
      </c>
      <c r="H166" s="12">
        <v>89493.132899999997</v>
      </c>
      <c r="I166" s="12">
        <v>20979.275961295756</v>
      </c>
      <c r="J166" s="36">
        <v>1.2198569927485573E-3</v>
      </c>
    </row>
    <row r="167" spans="2:10" ht="15" x14ac:dyDescent="0.25">
      <c r="B167" s="11" t="s">
        <v>3296</v>
      </c>
      <c r="C167" s="3" t="s">
        <v>3297</v>
      </c>
      <c r="D167" s="3" t="s">
        <v>3298</v>
      </c>
      <c r="E167" s="3" t="s">
        <v>41</v>
      </c>
      <c r="F167" s="26" t="s">
        <v>3283</v>
      </c>
      <c r="G167" s="12">
        <v>-374728.35875246552</v>
      </c>
      <c r="H167" s="12">
        <v>5688</v>
      </c>
      <c r="I167" s="12">
        <v>-21314.549044968491</v>
      </c>
      <c r="J167" s="36">
        <v>-1.2393517177501773E-3</v>
      </c>
    </row>
    <row r="168" spans="2:10" ht="15" x14ac:dyDescent="0.25">
      <c r="B168" s="11" t="s">
        <v>3299</v>
      </c>
      <c r="C168" s="3" t="s">
        <v>3300</v>
      </c>
      <c r="D168" s="3" t="s">
        <v>3298</v>
      </c>
      <c r="E168" s="3" t="s">
        <v>41</v>
      </c>
      <c r="F168" s="26" t="s">
        <v>3283</v>
      </c>
      <c r="G168" s="12">
        <v>374728.35875246552</v>
      </c>
      <c r="H168" s="12">
        <v>5811</v>
      </c>
      <c r="I168" s="12">
        <v>21775.464928151643</v>
      </c>
      <c r="J168" s="36">
        <v>1.2661520450926046E-3</v>
      </c>
    </row>
    <row r="169" spans="2:10" ht="15" x14ac:dyDescent="0.25">
      <c r="B169" s="11" t="s">
        <v>3301</v>
      </c>
      <c r="C169" s="3" t="s">
        <v>3302</v>
      </c>
      <c r="D169" s="3" t="s">
        <v>248</v>
      </c>
      <c r="E169" s="3" t="s">
        <v>39</v>
      </c>
      <c r="F169" s="26" t="s">
        <v>3303</v>
      </c>
      <c r="G169" s="12">
        <v>-28636912.8894464</v>
      </c>
      <c r="H169" s="12">
        <v>99.9709</v>
      </c>
      <c r="I169" s="12">
        <v>-28628.58544866485</v>
      </c>
      <c r="J169" s="36">
        <v>-1.6646322883821989E-3</v>
      </c>
    </row>
    <row r="170" spans="2:10" ht="15" x14ac:dyDescent="0.25">
      <c r="B170" s="11" t="s">
        <v>3304</v>
      </c>
      <c r="C170" s="3" t="s">
        <v>3305</v>
      </c>
      <c r="D170" s="3" t="s">
        <v>248</v>
      </c>
      <c r="E170" s="3" t="s">
        <v>39</v>
      </c>
      <c r="F170" s="26" t="s">
        <v>3303</v>
      </c>
      <c r="G170" s="12">
        <v>28636912.8894464</v>
      </c>
      <c r="H170" s="12">
        <v>100</v>
      </c>
      <c r="I170" s="12">
        <v>28636.912889676125</v>
      </c>
      <c r="J170" s="36">
        <v>1.6651164941845365E-3</v>
      </c>
    </row>
    <row r="171" spans="2:10" ht="15" x14ac:dyDescent="0.25">
      <c r="B171" s="11" t="s">
        <v>3306</v>
      </c>
      <c r="C171" s="3" t="s">
        <v>3307</v>
      </c>
      <c r="D171" s="3" t="s">
        <v>248</v>
      </c>
      <c r="E171" s="3" t="s">
        <v>39</v>
      </c>
      <c r="F171" s="26" t="s">
        <v>3303</v>
      </c>
      <c r="G171" s="12">
        <v>-259439.32677854985</v>
      </c>
      <c r="H171" s="12">
        <v>11038</v>
      </c>
      <c r="I171" s="12">
        <v>-28636.912889676125</v>
      </c>
      <c r="J171" s="36">
        <v>-1.6651164941845365E-3</v>
      </c>
    </row>
    <row r="172" spans="2:10" ht="15" x14ac:dyDescent="0.25">
      <c r="B172" s="11" t="s">
        <v>3308</v>
      </c>
      <c r="C172" s="3" t="s">
        <v>3309</v>
      </c>
      <c r="D172" s="3" t="s">
        <v>248</v>
      </c>
      <c r="E172" s="3" t="s">
        <v>39</v>
      </c>
      <c r="F172" s="26" t="s">
        <v>3303</v>
      </c>
      <c r="G172" s="12">
        <v>259439.32677854982</v>
      </c>
      <c r="H172" s="12">
        <v>11450</v>
      </c>
      <c r="I172" s="12">
        <v>29705.802916285029</v>
      </c>
      <c r="J172" s="36">
        <v>1.7272679705197347E-3</v>
      </c>
    </row>
    <row r="173" spans="2:10" ht="15" x14ac:dyDescent="0.25">
      <c r="B173" s="11" t="s">
        <v>3310</v>
      </c>
      <c r="C173" s="3" t="s">
        <v>3311</v>
      </c>
      <c r="D173" s="3" t="s">
        <v>248</v>
      </c>
      <c r="E173" s="3" t="s">
        <v>41</v>
      </c>
      <c r="F173" s="26" t="s">
        <v>3278</v>
      </c>
      <c r="G173" s="12">
        <v>-9806.0188702231881</v>
      </c>
      <c r="H173" s="12">
        <v>361565</v>
      </c>
      <c r="I173" s="12">
        <v>-35455.132129326317</v>
      </c>
      <c r="J173" s="36">
        <v>-2.061567374230367E-3</v>
      </c>
    </row>
    <row r="174" spans="2:10" ht="15" x14ac:dyDescent="0.25">
      <c r="B174" s="11" t="s">
        <v>3312</v>
      </c>
      <c r="C174" s="3" t="s">
        <v>3313</v>
      </c>
      <c r="D174" s="3" t="s">
        <v>248</v>
      </c>
      <c r="E174" s="3" t="s">
        <v>41</v>
      </c>
      <c r="F174" s="26" t="s">
        <v>3278</v>
      </c>
      <c r="G174" s="12">
        <v>9806.0188702231862</v>
      </c>
      <c r="H174" s="12">
        <v>410303</v>
      </c>
      <c r="I174" s="12">
        <v>40234.3896062489</v>
      </c>
      <c r="J174" s="36">
        <v>2.3394611711433544E-3</v>
      </c>
    </row>
    <row r="175" spans="2:10" ht="15" x14ac:dyDescent="0.25">
      <c r="B175" s="11"/>
      <c r="C175" s="3"/>
      <c r="D175" s="3"/>
      <c r="E175" s="3"/>
      <c r="F175" s="26"/>
      <c r="G175" s="12"/>
      <c r="H175" s="12"/>
      <c r="I175" s="12"/>
      <c r="J175" s="36"/>
    </row>
    <row r="176" spans="2:10" ht="15" x14ac:dyDescent="0.25">
      <c r="B176" s="9" t="s">
        <v>2992</v>
      </c>
      <c r="C176" s="32"/>
      <c r="D176" s="32"/>
      <c r="E176" s="32"/>
      <c r="F176" s="32"/>
      <c r="G176" s="4"/>
      <c r="H176" s="4"/>
      <c r="I176" s="4"/>
      <c r="J176" s="4"/>
    </row>
    <row r="177" spans="2:10" ht="15" x14ac:dyDescent="0.25">
      <c r="B177" s="11"/>
      <c r="C177" s="3"/>
      <c r="D177" s="3"/>
      <c r="E177" s="3"/>
      <c r="F177" s="26"/>
      <c r="G177" s="12"/>
      <c r="H177" s="12"/>
      <c r="I177" s="12"/>
      <c r="J177" s="36"/>
    </row>
    <row r="178" spans="2:10" ht="15" x14ac:dyDescent="0.25">
      <c r="B178" s="9" t="s">
        <v>2988</v>
      </c>
      <c r="C178" s="32"/>
      <c r="D178" s="32"/>
      <c r="E178" s="32"/>
      <c r="F178" s="32"/>
      <c r="G178" s="4"/>
      <c r="H178" s="4"/>
      <c r="I178" s="4"/>
      <c r="J178" s="4"/>
    </row>
    <row r="179" spans="2:10" ht="15" x14ac:dyDescent="0.25">
      <c r="B179" s="11"/>
      <c r="C179" s="3"/>
      <c r="D179" s="3"/>
      <c r="E179" s="3"/>
      <c r="F179" s="26"/>
      <c r="G179" s="12"/>
      <c r="H179" s="12"/>
      <c r="I179" s="12"/>
      <c r="J179" s="36"/>
    </row>
    <row r="180" spans="2:10" ht="15" x14ac:dyDescent="0.25">
      <c r="B180" s="9" t="s">
        <v>1624</v>
      </c>
      <c r="C180" s="32"/>
      <c r="D180" s="32"/>
      <c r="E180" s="32"/>
      <c r="F180" s="32"/>
      <c r="G180" s="4"/>
      <c r="H180" s="4"/>
      <c r="I180" s="4"/>
      <c r="J180" s="4"/>
    </row>
    <row r="181" spans="2:10" ht="15" x14ac:dyDescent="0.25">
      <c r="B181" s="11"/>
      <c r="C181" s="3"/>
      <c r="D181" s="3"/>
      <c r="E181" s="3"/>
      <c r="F181" s="26"/>
      <c r="G181" s="12"/>
      <c r="H181" s="12"/>
      <c r="I181" s="12"/>
      <c r="J181" s="36"/>
    </row>
    <row r="182" spans="2:10" ht="15" x14ac:dyDescent="0.25">
      <c r="B182" s="43" t="s">
        <v>107</v>
      </c>
      <c r="C182" s="38"/>
      <c r="D182" s="38"/>
      <c r="E182" s="38"/>
      <c r="F182" s="38"/>
      <c r="G182" s="39"/>
      <c r="H182" s="39"/>
      <c r="I182" s="39">
        <v>6770.7910767959138</v>
      </c>
      <c r="J182" s="40">
        <v>3.9369313110264737E-4</v>
      </c>
    </row>
    <row r="183" spans="2:10" x14ac:dyDescent="0.2">
      <c r="B183" s="44"/>
      <c r="C183" s="42"/>
      <c r="D183" s="42"/>
      <c r="E183" s="42"/>
      <c r="F183" s="42"/>
      <c r="G183" s="14"/>
      <c r="H183" s="14"/>
      <c r="I183" s="14"/>
      <c r="J183" s="14"/>
    </row>
    <row r="184" spans="2:10" ht="15" x14ac:dyDescent="0.25">
      <c r="B184" s="45" t="s">
        <v>1789</v>
      </c>
      <c r="C184" s="38"/>
      <c r="D184" s="38"/>
      <c r="E184" s="38"/>
      <c r="F184" s="38"/>
      <c r="G184" s="39"/>
      <c r="H184" s="39"/>
      <c r="I184" s="39">
        <v>27127.641667099284</v>
      </c>
      <c r="J184" s="40">
        <v>1.577358696526928E-3</v>
      </c>
    </row>
    <row r="185" spans="2:10" x14ac:dyDescent="0.2">
      <c r="B185" s="27"/>
      <c r="C185" s="46"/>
      <c r="D185" s="46"/>
      <c r="E185" s="46"/>
      <c r="F185" s="46"/>
      <c r="G185" s="47"/>
      <c r="H185" s="47"/>
      <c r="I185" s="47"/>
      <c r="J185" s="47"/>
    </row>
    <row r="187" spans="2:10" x14ac:dyDescent="0.2">
      <c r="B187" s="30" t="s">
        <v>45</v>
      </c>
    </row>
    <row r="189" spans="2:10" x14ac:dyDescent="0.2">
      <c r="B189" s="31" t="s">
        <v>46</v>
      </c>
    </row>
  </sheetData>
  <hyperlinks>
    <hyperlink ref="B189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3868</v>
      </c>
    </row>
    <row r="3" spans="2:16" ht="30" x14ac:dyDescent="0.2">
      <c r="B3" s="19" t="s">
        <v>16</v>
      </c>
      <c r="C3" s="20" t="s">
        <v>47</v>
      </c>
      <c r="D3" s="20" t="s">
        <v>1791</v>
      </c>
      <c r="E3" s="20" t="s">
        <v>110</v>
      </c>
      <c r="F3" s="20" t="s">
        <v>49</v>
      </c>
      <c r="G3" s="20" t="s">
        <v>1792</v>
      </c>
      <c r="H3" s="20" t="s">
        <v>219</v>
      </c>
      <c r="I3" s="20" t="s">
        <v>50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51</v>
      </c>
      <c r="O3" s="20" t="s">
        <v>122</v>
      </c>
      <c r="P3" s="20" t="s">
        <v>2</v>
      </c>
    </row>
    <row r="4" spans="2:16" ht="15" x14ac:dyDescent="0.2">
      <c r="B4" s="49" t="s">
        <v>3361</v>
      </c>
      <c r="C4" s="50"/>
      <c r="D4" s="50"/>
      <c r="E4" s="50"/>
      <c r="F4" s="50"/>
      <c r="G4" s="50" t="s">
        <v>1832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1793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1793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/>
      <c r="E9" s="3"/>
      <c r="F9" s="3"/>
      <c r="G9" s="3"/>
      <c r="H9" s="12"/>
      <c r="I9" s="26"/>
      <c r="J9" s="12"/>
      <c r="K9" s="12"/>
      <c r="L9" s="12"/>
      <c r="M9" s="12"/>
      <c r="N9" s="12"/>
      <c r="O9" s="36"/>
      <c r="P9" s="36"/>
    </row>
    <row r="10" spans="2:16" ht="15" x14ac:dyDescent="0.25">
      <c r="B10" s="37" t="s">
        <v>1794</v>
      </c>
      <c r="C10" s="38"/>
      <c r="D10" s="38"/>
      <c r="E10" s="38"/>
      <c r="F10" s="38"/>
      <c r="G10" s="38"/>
      <c r="H10" s="39"/>
      <c r="I10" s="38"/>
      <c r="J10" s="39"/>
      <c r="K10" s="39"/>
      <c r="L10" s="39"/>
      <c r="M10" s="39"/>
      <c r="N10" s="39"/>
      <c r="O10" s="40"/>
      <c r="P10" s="40"/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1795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1795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/>
      <c r="E14" s="3"/>
      <c r="F14" s="3"/>
      <c r="G14" s="3"/>
      <c r="H14" s="12"/>
      <c r="I14" s="26"/>
      <c r="J14" s="12"/>
      <c r="K14" s="12"/>
      <c r="L14" s="12"/>
      <c r="M14" s="12"/>
      <c r="N14" s="12"/>
      <c r="O14" s="36"/>
      <c r="P14" s="36"/>
    </row>
    <row r="15" spans="2:16" ht="15" x14ac:dyDescent="0.25">
      <c r="B15" s="37" t="s">
        <v>1802</v>
      </c>
      <c r="C15" s="38"/>
      <c r="D15" s="38"/>
      <c r="E15" s="38"/>
      <c r="F15" s="38"/>
      <c r="G15" s="38"/>
      <c r="H15" s="39"/>
      <c r="I15" s="38"/>
      <c r="J15" s="39"/>
      <c r="K15" s="39"/>
      <c r="L15" s="39"/>
      <c r="M15" s="39"/>
      <c r="N15" s="39"/>
      <c r="O15" s="40"/>
      <c r="P15" s="40"/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1803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1804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/>
      <c r="E19" s="3"/>
      <c r="F19" s="3"/>
      <c r="G19" s="3"/>
      <c r="H19" s="12"/>
      <c r="I19" s="26"/>
      <c r="J19" s="12"/>
      <c r="K19" s="12"/>
      <c r="L19" s="12"/>
      <c r="M19" s="12"/>
      <c r="N19" s="12"/>
      <c r="O19" s="36"/>
      <c r="P19" s="36"/>
    </row>
    <row r="20" spans="2:16" ht="15" x14ac:dyDescent="0.25">
      <c r="B20" s="34" t="s">
        <v>1809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/>
      <c r="E21" s="3"/>
      <c r="F21" s="3"/>
      <c r="G21" s="3"/>
      <c r="H21" s="12"/>
      <c r="I21" s="26"/>
      <c r="J21" s="12"/>
      <c r="K21" s="12"/>
      <c r="L21" s="12"/>
      <c r="M21" s="12"/>
      <c r="N21" s="12"/>
      <c r="O21" s="36"/>
      <c r="P21" s="36"/>
    </row>
    <row r="22" spans="2:16" ht="15" x14ac:dyDescent="0.25">
      <c r="B22" s="34" t="s">
        <v>1810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3315</v>
      </c>
      <c r="C23" s="3" t="s">
        <v>3316</v>
      </c>
      <c r="D23" s="3" t="s">
        <v>1624</v>
      </c>
      <c r="E23" s="3" t="s">
        <v>98</v>
      </c>
      <c r="F23" s="3" t="s">
        <v>99</v>
      </c>
      <c r="G23" s="3" t="s">
        <v>2768</v>
      </c>
      <c r="H23" s="12">
        <v>7.620000000000001</v>
      </c>
      <c r="I23" s="26" t="s">
        <v>59</v>
      </c>
      <c r="J23" s="12">
        <v>2</v>
      </c>
      <c r="K23" s="12">
        <v>12.969999999999999</v>
      </c>
      <c r="L23" s="12">
        <v>1037244.5303724451</v>
      </c>
      <c r="M23" s="12">
        <v>46</v>
      </c>
      <c r="N23" s="12">
        <v>477.13247477132467</v>
      </c>
      <c r="O23" s="36">
        <v>1.1398290791018685E-2</v>
      </c>
      <c r="P23" s="36">
        <v>2.7743254194806658E-5</v>
      </c>
    </row>
    <row r="24" spans="2:16" ht="15" x14ac:dyDescent="0.25">
      <c r="B24" s="35"/>
      <c r="C24" s="3"/>
      <c r="D24" s="3"/>
      <c r="E24" s="3"/>
      <c r="F24" s="3"/>
      <c r="G24" s="3"/>
      <c r="H24" s="12"/>
      <c r="I24" s="26"/>
      <c r="J24" s="12"/>
      <c r="K24" s="12"/>
      <c r="L24" s="12"/>
      <c r="M24" s="12"/>
      <c r="N24" s="12"/>
      <c r="O24" s="36"/>
      <c r="P24" s="36"/>
    </row>
    <row r="25" spans="2:16" ht="15" x14ac:dyDescent="0.25">
      <c r="B25" s="34" t="s">
        <v>1820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/>
      <c r="C26" s="3"/>
      <c r="D26" s="3"/>
      <c r="E26" s="3"/>
      <c r="F26" s="3"/>
      <c r="G26" s="3"/>
      <c r="H26" s="12"/>
      <c r="I26" s="26"/>
      <c r="J26" s="12"/>
      <c r="K26" s="12"/>
      <c r="L26" s="12"/>
      <c r="M26" s="12"/>
      <c r="N26" s="12"/>
      <c r="O26" s="36"/>
      <c r="P26" s="36"/>
    </row>
    <row r="27" spans="2:16" ht="15" x14ac:dyDescent="0.25">
      <c r="B27" s="37" t="s">
        <v>1821</v>
      </c>
      <c r="C27" s="38"/>
      <c r="D27" s="38"/>
      <c r="E27" s="38"/>
      <c r="F27" s="38"/>
      <c r="G27" s="38"/>
      <c r="H27" s="39">
        <v>7.620000000000001</v>
      </c>
      <c r="I27" s="38"/>
      <c r="J27" s="39"/>
      <c r="K27" s="39">
        <v>12.969999999999999</v>
      </c>
      <c r="L27" s="39"/>
      <c r="M27" s="39"/>
      <c r="N27" s="39">
        <v>477.13247477132467</v>
      </c>
      <c r="O27" s="40"/>
      <c r="P27" s="40">
        <v>2.7743254194806658E-5</v>
      </c>
    </row>
    <row r="28" spans="2:16" x14ac:dyDescent="0.2">
      <c r="B28" s="41"/>
      <c r="C28" s="42"/>
      <c r="D28" s="42"/>
      <c r="E28" s="42"/>
      <c r="F28" s="42"/>
      <c r="G28" s="42"/>
      <c r="H28" s="14"/>
      <c r="I28" s="42"/>
      <c r="J28" s="14"/>
      <c r="K28" s="14"/>
      <c r="L28" s="14"/>
      <c r="M28" s="14"/>
      <c r="N28" s="14"/>
      <c r="O28" s="14"/>
      <c r="P28" s="14"/>
    </row>
    <row r="29" spans="2:16" ht="15" x14ac:dyDescent="0.25">
      <c r="B29" s="43" t="s">
        <v>105</v>
      </c>
      <c r="C29" s="38"/>
      <c r="D29" s="38"/>
      <c r="E29" s="38"/>
      <c r="F29" s="38"/>
      <c r="G29" s="38"/>
      <c r="H29" s="39">
        <v>7.620000000000001</v>
      </c>
      <c r="I29" s="38"/>
      <c r="J29" s="39"/>
      <c r="K29" s="39">
        <v>12.969999999999999</v>
      </c>
      <c r="L29" s="39"/>
      <c r="M29" s="39"/>
      <c r="N29" s="39">
        <v>477.13247477132467</v>
      </c>
      <c r="O29" s="40"/>
      <c r="P29" s="40">
        <v>2.7743254194806658E-5</v>
      </c>
    </row>
    <row r="30" spans="2:16" x14ac:dyDescent="0.2">
      <c r="B30" s="44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15" t="s">
        <v>106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9" t="s">
        <v>1793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4" t="s">
        <v>1793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35"/>
      <c r="C34" s="3"/>
      <c r="D34" s="3"/>
      <c r="E34" s="3"/>
      <c r="F34" s="3"/>
      <c r="G34" s="3"/>
      <c r="H34" s="12"/>
      <c r="I34" s="26"/>
      <c r="J34" s="12"/>
      <c r="K34" s="12"/>
      <c r="L34" s="12"/>
      <c r="M34" s="12"/>
      <c r="N34" s="12"/>
      <c r="O34" s="36"/>
      <c r="P34" s="36"/>
    </row>
    <row r="35" spans="2:16" ht="15" x14ac:dyDescent="0.25">
      <c r="B35" s="37" t="s">
        <v>1794</v>
      </c>
      <c r="C35" s="38"/>
      <c r="D35" s="38"/>
      <c r="E35" s="38"/>
      <c r="F35" s="38"/>
      <c r="G35" s="38"/>
      <c r="H35" s="39"/>
      <c r="I35" s="38"/>
      <c r="J35" s="39"/>
      <c r="K35" s="39"/>
      <c r="L35" s="39"/>
      <c r="M35" s="39"/>
      <c r="N35" s="39"/>
      <c r="O35" s="40"/>
      <c r="P35" s="40"/>
    </row>
    <row r="36" spans="2:16" x14ac:dyDescent="0.2">
      <c r="B36" s="41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9" t="s">
        <v>1795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4" t="s">
        <v>1795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  <c r="P38" s="4"/>
    </row>
    <row r="39" spans="2:16" ht="15" x14ac:dyDescent="0.25">
      <c r="B39" s="35" t="s">
        <v>3317</v>
      </c>
      <c r="C39" s="3" t="s">
        <v>3318</v>
      </c>
      <c r="D39" s="3" t="s">
        <v>1798</v>
      </c>
      <c r="E39" s="3" t="s">
        <v>474</v>
      </c>
      <c r="F39" s="3" t="s">
        <v>129</v>
      </c>
      <c r="G39" s="3" t="s">
        <v>3319</v>
      </c>
      <c r="H39" s="12">
        <v>6.34</v>
      </c>
      <c r="I39" s="26" t="s">
        <v>41</v>
      </c>
      <c r="J39" s="12">
        <v>2.5</v>
      </c>
      <c r="K39" s="12">
        <v>3.33</v>
      </c>
      <c r="L39" s="12">
        <v>8436580.0843658</v>
      </c>
      <c r="M39" s="12">
        <v>97.1</v>
      </c>
      <c r="N39" s="12">
        <v>8191.9192619191908</v>
      </c>
      <c r="O39" s="36">
        <v>0.11300000112999999</v>
      </c>
      <c r="P39" s="36">
        <v>4.7632578045684481E-4</v>
      </c>
    </row>
    <row r="40" spans="2:16" ht="15" x14ac:dyDescent="0.25">
      <c r="B40" s="35" t="s">
        <v>3320</v>
      </c>
      <c r="C40" s="3" t="s">
        <v>3321</v>
      </c>
      <c r="D40" s="3" t="s">
        <v>1798</v>
      </c>
      <c r="E40" s="3" t="s">
        <v>474</v>
      </c>
      <c r="F40" s="3" t="s">
        <v>129</v>
      </c>
      <c r="G40" s="3" t="s">
        <v>3322</v>
      </c>
      <c r="H40" s="12">
        <v>7.75</v>
      </c>
      <c r="I40" s="26" t="s">
        <v>59</v>
      </c>
      <c r="J40" s="12">
        <v>3.97</v>
      </c>
      <c r="K40" s="12">
        <v>2.98</v>
      </c>
      <c r="L40" s="12">
        <v>1100000.0109999999</v>
      </c>
      <c r="M40" s="12">
        <v>118.75</v>
      </c>
      <c r="N40" s="12">
        <v>1306.2500130624999</v>
      </c>
      <c r="O40" s="36">
        <v>3.6666667033333329E-2</v>
      </c>
      <c r="P40" s="36">
        <v>7.595296499516412E-5</v>
      </c>
    </row>
    <row r="41" spans="2:16" ht="15" x14ac:dyDescent="0.25">
      <c r="B41" s="35" t="s">
        <v>3323</v>
      </c>
      <c r="C41" s="3" t="s">
        <v>3324</v>
      </c>
      <c r="D41" s="3" t="s">
        <v>1798</v>
      </c>
      <c r="E41" s="3" t="s">
        <v>474</v>
      </c>
      <c r="F41" s="3" t="s">
        <v>129</v>
      </c>
      <c r="G41" s="3" t="s">
        <v>3213</v>
      </c>
      <c r="H41" s="12">
        <v>6.31</v>
      </c>
      <c r="I41" s="26" t="s">
        <v>41</v>
      </c>
      <c r="J41" s="12">
        <v>2.65</v>
      </c>
      <c r="K41" s="12">
        <v>3.32</v>
      </c>
      <c r="L41" s="12">
        <v>15193310.1519331</v>
      </c>
      <c r="M41" s="12">
        <v>98.1</v>
      </c>
      <c r="N41" s="12">
        <v>14904.637259046371</v>
      </c>
      <c r="O41" s="36">
        <v>0.20350000203499999</v>
      </c>
      <c r="P41" s="36">
        <v>8.6664220530637643E-4</v>
      </c>
    </row>
    <row r="42" spans="2:16" ht="15" x14ac:dyDescent="0.25">
      <c r="B42" s="35" t="s">
        <v>3325</v>
      </c>
      <c r="C42" s="3" t="s">
        <v>3326</v>
      </c>
      <c r="D42" s="3" t="s">
        <v>1798</v>
      </c>
      <c r="E42" s="3" t="s">
        <v>474</v>
      </c>
      <c r="F42" s="3" t="s">
        <v>129</v>
      </c>
      <c r="G42" s="3" t="s">
        <v>3327</v>
      </c>
      <c r="H42" s="12">
        <v>10.43</v>
      </c>
      <c r="I42" s="26" t="s">
        <v>41</v>
      </c>
      <c r="J42" s="12">
        <v>2.5</v>
      </c>
      <c r="K42" s="12">
        <v>10.6</v>
      </c>
      <c r="L42" s="12">
        <v>373300.0037329999</v>
      </c>
      <c r="M42" s="12">
        <v>43.619199999999999</v>
      </c>
      <c r="N42" s="12">
        <v>162.83047162830468</v>
      </c>
      <c r="O42" s="36">
        <v>1.0000000099999998E-2</v>
      </c>
      <c r="P42" s="36">
        <v>9.4679096559281308E-6</v>
      </c>
    </row>
    <row r="43" spans="2:16" ht="15" x14ac:dyDescent="0.25">
      <c r="B43" s="35" t="s">
        <v>3328</v>
      </c>
      <c r="C43" s="3" t="s">
        <v>3329</v>
      </c>
      <c r="D43" s="3" t="s">
        <v>1798</v>
      </c>
      <c r="E43" s="3" t="s">
        <v>550</v>
      </c>
      <c r="F43" s="3" t="s">
        <v>129</v>
      </c>
      <c r="G43" s="3" t="s">
        <v>3330</v>
      </c>
      <c r="H43" s="12">
        <v>6.03</v>
      </c>
      <c r="I43" s="26" t="s">
        <v>41</v>
      </c>
      <c r="J43" s="12">
        <v>2.4</v>
      </c>
      <c r="K43" s="12">
        <v>3.0600000000000005</v>
      </c>
      <c r="L43" s="12">
        <v>5636830.0563682998</v>
      </c>
      <c r="M43" s="12">
        <v>98.488699999999994</v>
      </c>
      <c r="N43" s="12">
        <v>5551.640645516406</v>
      </c>
      <c r="O43" s="36">
        <v>0.15100000150999998</v>
      </c>
      <c r="P43" s="36">
        <v>3.2280464183579127E-4</v>
      </c>
    </row>
    <row r="44" spans="2:16" ht="15" x14ac:dyDescent="0.25">
      <c r="B44" s="35" t="s">
        <v>3331</v>
      </c>
      <c r="C44" s="3" t="s">
        <v>3332</v>
      </c>
      <c r="D44" s="3" t="s">
        <v>1798</v>
      </c>
      <c r="E44" s="3" t="s">
        <v>550</v>
      </c>
      <c r="F44" s="3" t="s">
        <v>129</v>
      </c>
      <c r="G44" s="3" t="s">
        <v>3333</v>
      </c>
      <c r="H44" s="12">
        <v>6.08</v>
      </c>
      <c r="I44" s="26" t="s">
        <v>41</v>
      </c>
      <c r="J44" s="12">
        <v>2.2999999999999998</v>
      </c>
      <c r="K44" s="12">
        <v>2.97</v>
      </c>
      <c r="L44" s="12">
        <v>2165140.0216513998</v>
      </c>
      <c r="M44" s="12">
        <v>98.358199999999997</v>
      </c>
      <c r="N44" s="12">
        <v>2129.592751295927</v>
      </c>
      <c r="O44" s="36">
        <v>3.8666667053333333E-2</v>
      </c>
      <c r="P44" s="36">
        <v>1.238268953689156E-4</v>
      </c>
    </row>
    <row r="45" spans="2:16" ht="15" x14ac:dyDescent="0.25">
      <c r="B45" s="35" t="s">
        <v>3334</v>
      </c>
      <c r="C45" s="3" t="s">
        <v>3335</v>
      </c>
      <c r="D45" s="3" t="s">
        <v>1798</v>
      </c>
      <c r="E45" s="3" t="s">
        <v>550</v>
      </c>
      <c r="F45" s="3" t="s">
        <v>129</v>
      </c>
      <c r="G45" s="3" t="s">
        <v>3336</v>
      </c>
      <c r="H45" s="12">
        <v>0.8</v>
      </c>
      <c r="I45" s="26" t="s">
        <v>41</v>
      </c>
      <c r="J45" s="12">
        <v>2</v>
      </c>
      <c r="K45" s="12">
        <v>3.4</v>
      </c>
      <c r="L45" s="12">
        <v>1990933.4527893346</v>
      </c>
      <c r="M45" s="12">
        <v>99.5642</v>
      </c>
      <c r="N45" s="12">
        <v>1982.2569598225693</v>
      </c>
      <c r="O45" s="36">
        <v>0</v>
      </c>
      <c r="P45" s="36">
        <v>1.1525993644037601E-4</v>
      </c>
    </row>
    <row r="46" spans="2:16" ht="15" x14ac:dyDescent="0.25">
      <c r="B46" s="35" t="s">
        <v>3337</v>
      </c>
      <c r="C46" s="3" t="s">
        <v>3338</v>
      </c>
      <c r="D46" s="3" t="s">
        <v>1798</v>
      </c>
      <c r="E46" s="3" t="s">
        <v>1813</v>
      </c>
      <c r="F46" s="3" t="s">
        <v>129</v>
      </c>
      <c r="G46" s="3" t="s">
        <v>3339</v>
      </c>
      <c r="H46" s="12">
        <v>0.37</v>
      </c>
      <c r="I46" s="26" t="s">
        <v>41</v>
      </c>
      <c r="J46" s="12">
        <v>1.55</v>
      </c>
      <c r="K46" s="12">
        <v>2.2799999999999998</v>
      </c>
      <c r="L46" s="12">
        <v>2053150.0205314998</v>
      </c>
      <c r="M46" s="12">
        <v>100.08750000000001</v>
      </c>
      <c r="N46" s="12">
        <v>2054.946530549465</v>
      </c>
      <c r="O46" s="36">
        <v>6.8750000687499993E-2</v>
      </c>
      <c r="P46" s="36">
        <v>1.1948653040456627E-4</v>
      </c>
    </row>
    <row r="47" spans="2:16" ht="15" x14ac:dyDescent="0.25">
      <c r="B47" s="35"/>
      <c r="C47" s="3"/>
      <c r="D47" s="3"/>
      <c r="E47" s="3"/>
      <c r="F47" s="3"/>
      <c r="G47" s="3"/>
      <c r="H47" s="12"/>
      <c r="I47" s="26"/>
      <c r="J47" s="12"/>
      <c r="K47" s="12"/>
      <c r="L47" s="12"/>
      <c r="M47" s="12"/>
      <c r="N47" s="12"/>
      <c r="O47" s="36"/>
      <c r="P47" s="36"/>
    </row>
    <row r="48" spans="2:16" ht="15" x14ac:dyDescent="0.25">
      <c r="B48" s="37" t="s">
        <v>1802</v>
      </c>
      <c r="C48" s="38"/>
      <c r="D48" s="38"/>
      <c r="E48" s="38"/>
      <c r="F48" s="38"/>
      <c r="G48" s="38"/>
      <c r="H48" s="39">
        <v>5.6933309655378155</v>
      </c>
      <c r="I48" s="38"/>
      <c r="J48" s="39"/>
      <c r="K48" s="39">
        <v>3.2278342786419771</v>
      </c>
      <c r="L48" s="39"/>
      <c r="M48" s="39"/>
      <c r="N48" s="39">
        <v>36284.07389284073</v>
      </c>
      <c r="O48" s="40"/>
      <c r="P48" s="40">
        <v>2.1097668644639626E-3</v>
      </c>
    </row>
    <row r="49" spans="2:16" x14ac:dyDescent="0.2">
      <c r="B49" s="41"/>
      <c r="C49" s="42"/>
      <c r="D49" s="42"/>
      <c r="E49" s="42"/>
      <c r="F49" s="42"/>
      <c r="G49" s="42"/>
      <c r="H49" s="14"/>
      <c r="I49" s="42"/>
      <c r="J49" s="14"/>
      <c r="K49" s="14"/>
      <c r="L49" s="14"/>
      <c r="M49" s="14"/>
      <c r="N49" s="14"/>
      <c r="O49" s="14"/>
      <c r="P49" s="14"/>
    </row>
    <row r="50" spans="2:16" ht="15" x14ac:dyDescent="0.25">
      <c r="B50" s="9" t="s">
        <v>1803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4" t="s">
        <v>1804</v>
      </c>
      <c r="C51" s="32"/>
      <c r="D51" s="32"/>
      <c r="E51" s="32"/>
      <c r="F51" s="32"/>
      <c r="G51" s="32"/>
      <c r="H51" s="4"/>
      <c r="I51" s="32"/>
      <c r="J51" s="4"/>
      <c r="K51" s="4"/>
      <c r="L51" s="4"/>
      <c r="M51" s="4"/>
      <c r="N51" s="4"/>
      <c r="O51" s="4"/>
      <c r="P51" s="4"/>
    </row>
    <row r="52" spans="2:16" ht="15" x14ac:dyDescent="0.25">
      <c r="B52" s="35"/>
      <c r="C52" s="3"/>
      <c r="D52" s="3"/>
      <c r="E52" s="3"/>
      <c r="F52" s="3"/>
      <c r="G52" s="3"/>
      <c r="H52" s="12"/>
      <c r="I52" s="26"/>
      <c r="J52" s="12"/>
      <c r="K52" s="12"/>
      <c r="L52" s="12"/>
      <c r="M52" s="12"/>
      <c r="N52" s="12"/>
      <c r="O52" s="36"/>
      <c r="P52" s="36"/>
    </row>
    <row r="53" spans="2:16" ht="15" x14ac:dyDescent="0.25">
      <c r="B53" s="34" t="s">
        <v>1809</v>
      </c>
      <c r="C53" s="32"/>
      <c r="D53" s="32"/>
      <c r="E53" s="32"/>
      <c r="F53" s="32"/>
      <c r="G53" s="32"/>
      <c r="H53" s="4"/>
      <c r="I53" s="32"/>
      <c r="J53" s="4"/>
      <c r="K53" s="4"/>
      <c r="L53" s="4"/>
      <c r="M53" s="4"/>
      <c r="N53" s="4"/>
      <c r="O53" s="4"/>
      <c r="P53" s="4"/>
    </row>
    <row r="54" spans="2:16" ht="15" x14ac:dyDescent="0.25">
      <c r="B54" s="35"/>
      <c r="C54" s="3"/>
      <c r="D54" s="3"/>
      <c r="E54" s="3"/>
      <c r="F54" s="3"/>
      <c r="G54" s="3"/>
      <c r="H54" s="12"/>
      <c r="I54" s="26"/>
      <c r="J54" s="12"/>
      <c r="K54" s="12"/>
      <c r="L54" s="12"/>
      <c r="M54" s="12"/>
      <c r="N54" s="12"/>
      <c r="O54" s="36"/>
      <c r="P54" s="36"/>
    </row>
    <row r="55" spans="2:16" ht="15" x14ac:dyDescent="0.25">
      <c r="B55" s="34" t="s">
        <v>1810</v>
      </c>
      <c r="C55" s="32"/>
      <c r="D55" s="32"/>
      <c r="E55" s="32"/>
      <c r="F55" s="32"/>
      <c r="G55" s="32"/>
      <c r="H55" s="4"/>
      <c r="I55" s="32"/>
      <c r="J55" s="4"/>
      <c r="K55" s="4"/>
      <c r="L55" s="4"/>
      <c r="M55" s="4"/>
      <c r="N55" s="4"/>
      <c r="O55" s="4"/>
      <c r="P55" s="4"/>
    </row>
    <row r="56" spans="2:16" ht="15" x14ac:dyDescent="0.25">
      <c r="B56" s="35" t="s">
        <v>3343</v>
      </c>
      <c r="C56" s="3" t="s">
        <v>3344</v>
      </c>
      <c r="D56" s="3" t="s">
        <v>1798</v>
      </c>
      <c r="E56" s="3" t="s">
        <v>628</v>
      </c>
      <c r="F56" s="3" t="s">
        <v>212</v>
      </c>
      <c r="G56" s="3" t="s">
        <v>3342</v>
      </c>
      <c r="H56" s="12">
        <v>3.1600000000000006</v>
      </c>
      <c r="I56" s="26" t="s">
        <v>43</v>
      </c>
      <c r="J56" s="12">
        <v>0.48</v>
      </c>
      <c r="K56" s="12">
        <v>7.0981031830170895</v>
      </c>
      <c r="L56" s="61">
        <v>14651683.499773728</v>
      </c>
      <c r="M56" s="61">
        <v>110.54933654704955</v>
      </c>
      <c r="N56" s="12">
        <v>16197.338901973386</v>
      </c>
      <c r="O56" s="36">
        <v>0</v>
      </c>
      <c r="P56" s="36">
        <v>9.4180738934663026E-4</v>
      </c>
    </row>
    <row r="57" spans="2:16" ht="15" x14ac:dyDescent="0.25">
      <c r="B57" s="35" t="s">
        <v>3340</v>
      </c>
      <c r="C57" s="3" t="s">
        <v>3341</v>
      </c>
      <c r="D57" s="3" t="s">
        <v>1798</v>
      </c>
      <c r="E57" s="3" t="s">
        <v>650</v>
      </c>
      <c r="F57" s="3" t="s">
        <v>212</v>
      </c>
      <c r="G57" s="3" t="s">
        <v>3342</v>
      </c>
      <c r="H57" s="12">
        <v>3.3499999999999996</v>
      </c>
      <c r="I57" s="26" t="s">
        <v>43</v>
      </c>
      <c r="J57" s="12">
        <v>0.8</v>
      </c>
      <c r="K57" s="12">
        <v>6.2699999999999987</v>
      </c>
      <c r="L57" s="61">
        <v>5708717.9224182786</v>
      </c>
      <c r="M57" s="61">
        <v>83.799049678951704</v>
      </c>
      <c r="N57" s="12">
        <v>4783.8513678385134</v>
      </c>
      <c r="O57" s="36">
        <v>6.0690000606899996E-3</v>
      </c>
      <c r="P57" s="36">
        <v>2.7816091242107539E-4</v>
      </c>
    </row>
    <row r="58" spans="2:16" ht="15" x14ac:dyDescent="0.25">
      <c r="B58" s="35" t="s">
        <v>3345</v>
      </c>
      <c r="C58" s="3" t="s">
        <v>3346</v>
      </c>
      <c r="D58" s="3" t="s">
        <v>1798</v>
      </c>
      <c r="E58" s="3" t="s">
        <v>689</v>
      </c>
      <c r="F58" s="3" t="s">
        <v>948</v>
      </c>
      <c r="G58" s="3" t="s">
        <v>3347</v>
      </c>
      <c r="H58" s="12">
        <v>39.49</v>
      </c>
      <c r="I58" s="26" t="s">
        <v>41</v>
      </c>
      <c r="J58" s="12">
        <v>0</v>
      </c>
      <c r="K58" s="12">
        <v>26.260000000000005</v>
      </c>
      <c r="L58" s="12">
        <v>559950.00559949991</v>
      </c>
      <c r="M58" s="12">
        <v>0.01</v>
      </c>
      <c r="N58" s="12">
        <v>5.6000000559999999E-2</v>
      </c>
      <c r="O58" s="36">
        <v>0</v>
      </c>
      <c r="P58" s="36">
        <v>3.2561653892663664E-9</v>
      </c>
    </row>
    <row r="59" spans="2:16" ht="15" x14ac:dyDescent="0.25">
      <c r="B59" s="35"/>
      <c r="C59" s="3"/>
      <c r="D59" s="3"/>
      <c r="E59" s="3"/>
      <c r="F59" s="3"/>
      <c r="G59" s="3"/>
      <c r="H59" s="12"/>
      <c r="I59" s="26"/>
      <c r="J59" s="12"/>
      <c r="K59" s="12"/>
      <c r="L59" s="12"/>
      <c r="M59" s="12"/>
      <c r="N59" s="12"/>
      <c r="O59" s="36"/>
      <c r="P59" s="36"/>
    </row>
    <row r="60" spans="2:16" ht="15" x14ac:dyDescent="0.25">
      <c r="B60" s="34" t="s">
        <v>1820</v>
      </c>
      <c r="C60" s="32"/>
      <c r="D60" s="32"/>
      <c r="E60" s="32"/>
      <c r="F60" s="32"/>
      <c r="G60" s="32"/>
      <c r="H60" s="4"/>
      <c r="I60" s="32"/>
      <c r="J60" s="4"/>
      <c r="K60" s="4"/>
      <c r="L60" s="4"/>
      <c r="M60" s="4"/>
      <c r="N60" s="4"/>
      <c r="O60" s="4"/>
      <c r="P60" s="4"/>
    </row>
    <row r="61" spans="2:16" ht="15" x14ac:dyDescent="0.25">
      <c r="B61" s="35" t="s">
        <v>3348</v>
      </c>
      <c r="C61" s="3" t="s">
        <v>3349</v>
      </c>
      <c r="D61" s="3" t="s">
        <v>3350</v>
      </c>
      <c r="E61" s="3" t="s">
        <v>98</v>
      </c>
      <c r="F61" s="3" t="s">
        <v>99</v>
      </c>
      <c r="G61" s="3" t="s">
        <v>3351</v>
      </c>
      <c r="H61" s="12">
        <v>0</v>
      </c>
      <c r="I61" s="26" t="s">
        <v>41</v>
      </c>
      <c r="J61" s="12">
        <v>0</v>
      </c>
      <c r="K61" s="12">
        <v>0</v>
      </c>
      <c r="L61" s="12">
        <v>373300.0037329999</v>
      </c>
      <c r="M61" s="12">
        <v>59.75</v>
      </c>
      <c r="N61" s="12">
        <v>223.04675223046749</v>
      </c>
      <c r="O61" s="36">
        <v>1.4285714428571427E-4</v>
      </c>
      <c r="P61" s="36">
        <v>1.2969234063184784E-5</v>
      </c>
    </row>
    <row r="62" spans="2:16" ht="15" x14ac:dyDescent="0.25">
      <c r="B62" s="35" t="s">
        <v>3352</v>
      </c>
      <c r="C62" s="3" t="s">
        <v>3353</v>
      </c>
      <c r="D62" s="3" t="s">
        <v>3350</v>
      </c>
      <c r="E62" s="3" t="s">
        <v>98</v>
      </c>
      <c r="F62" s="3" t="s">
        <v>99</v>
      </c>
      <c r="G62" s="3" t="s">
        <v>3354</v>
      </c>
      <c r="H62" s="12">
        <v>0</v>
      </c>
      <c r="I62" s="26" t="s">
        <v>41</v>
      </c>
      <c r="J62" s="12">
        <v>0</v>
      </c>
      <c r="K62" s="12">
        <v>0</v>
      </c>
      <c r="L62" s="12">
        <v>1866.500018665</v>
      </c>
      <c r="M62" s="12">
        <v>5000</v>
      </c>
      <c r="N62" s="12">
        <v>93.325000933249996</v>
      </c>
      <c r="O62" s="36">
        <v>1.689189206081081E-2</v>
      </c>
      <c r="P62" s="36">
        <v>5.4264577670229218E-6</v>
      </c>
    </row>
    <row r="63" spans="2:16" ht="15" x14ac:dyDescent="0.25">
      <c r="B63" s="35" t="s">
        <v>3355</v>
      </c>
      <c r="C63" s="3" t="s">
        <v>3356</v>
      </c>
      <c r="D63" s="3" t="s">
        <v>3350</v>
      </c>
      <c r="E63" s="3" t="s">
        <v>98</v>
      </c>
      <c r="F63" s="3" t="s">
        <v>99</v>
      </c>
      <c r="G63" s="3" t="s">
        <v>3357</v>
      </c>
      <c r="H63" s="12">
        <v>0</v>
      </c>
      <c r="I63" s="26" t="s">
        <v>41</v>
      </c>
      <c r="J63" s="12">
        <v>0</v>
      </c>
      <c r="K63" s="12">
        <v>0</v>
      </c>
      <c r="L63" s="12">
        <v>559.95000559950006</v>
      </c>
      <c r="M63" s="12">
        <v>0</v>
      </c>
      <c r="N63" s="12">
        <v>0</v>
      </c>
      <c r="O63" s="36">
        <v>1.0000000100000001E-5</v>
      </c>
      <c r="P63" s="36">
        <v>0</v>
      </c>
    </row>
    <row r="64" spans="2:16" ht="15" x14ac:dyDescent="0.25">
      <c r="B64" s="35" t="s">
        <v>3358</v>
      </c>
      <c r="C64" s="3" t="s">
        <v>3359</v>
      </c>
      <c r="D64" s="3" t="s">
        <v>3350</v>
      </c>
      <c r="E64" s="3" t="s">
        <v>98</v>
      </c>
      <c r="F64" s="3" t="s">
        <v>99</v>
      </c>
      <c r="G64" s="3" t="s">
        <v>3360</v>
      </c>
      <c r="H64" s="12">
        <v>0</v>
      </c>
      <c r="I64" s="26" t="s">
        <v>41</v>
      </c>
      <c r="J64" s="12">
        <v>0</v>
      </c>
      <c r="K64" s="12">
        <v>0</v>
      </c>
      <c r="L64" s="12">
        <v>1493200.0149319996</v>
      </c>
      <c r="M64" s="12">
        <v>0</v>
      </c>
      <c r="N64" s="12">
        <v>1.5000000149999998E-4</v>
      </c>
      <c r="O64" s="36">
        <v>0.16000000159999997</v>
      </c>
      <c r="P64" s="36">
        <v>8.7218715783920516E-12</v>
      </c>
    </row>
    <row r="65" spans="2:16" ht="15" x14ac:dyDescent="0.25">
      <c r="B65" s="35"/>
      <c r="C65" s="3"/>
      <c r="D65" s="3"/>
      <c r="E65" s="3"/>
      <c r="F65" s="3"/>
      <c r="G65" s="3"/>
      <c r="H65" s="12"/>
      <c r="I65" s="26"/>
      <c r="J65" s="12"/>
      <c r="K65" s="12"/>
      <c r="L65" s="12"/>
      <c r="M65" s="12"/>
      <c r="N65" s="12"/>
      <c r="O65" s="36"/>
      <c r="P65" s="36"/>
    </row>
    <row r="66" spans="2:16" ht="15" x14ac:dyDescent="0.25">
      <c r="B66" s="37" t="s">
        <v>1821</v>
      </c>
      <c r="C66" s="38"/>
      <c r="D66" s="38"/>
      <c r="E66" s="38"/>
      <c r="F66" s="38"/>
      <c r="G66" s="38"/>
      <c r="H66" s="39">
        <v>3.1558319675600974</v>
      </c>
      <c r="I66" s="38"/>
      <c r="J66" s="39"/>
      <c r="K66" s="39">
        <v>6.8067048562457018</v>
      </c>
      <c r="L66" s="39"/>
      <c r="M66" s="39"/>
      <c r="N66" s="39">
        <v>21297.618232976183</v>
      </c>
      <c r="O66" s="40"/>
      <c r="P66" s="40">
        <v>1.238367261973923E-3</v>
      </c>
    </row>
    <row r="67" spans="2:16" x14ac:dyDescent="0.2">
      <c r="B67" s="41"/>
      <c r="C67" s="42"/>
      <c r="D67" s="42"/>
      <c r="E67" s="42"/>
      <c r="F67" s="42"/>
      <c r="G67" s="42"/>
      <c r="H67" s="14"/>
      <c r="I67" s="42"/>
      <c r="J67" s="14"/>
      <c r="K67" s="14"/>
      <c r="L67" s="14"/>
      <c r="M67" s="14"/>
      <c r="N67" s="14"/>
      <c r="O67" s="14"/>
      <c r="P67" s="14"/>
    </row>
    <row r="68" spans="2:16" ht="15" x14ac:dyDescent="0.25">
      <c r="B68" s="43" t="s">
        <v>107</v>
      </c>
      <c r="C68" s="38"/>
      <c r="D68" s="38"/>
      <c r="E68" s="38"/>
      <c r="F68" s="38"/>
      <c r="G68" s="38"/>
      <c r="H68" s="39">
        <v>4.7547915977226971</v>
      </c>
      <c r="I68" s="38"/>
      <c r="J68" s="39"/>
      <c r="K68" s="39">
        <v>4.5515435420045431</v>
      </c>
      <c r="L68" s="39"/>
      <c r="M68" s="39"/>
      <c r="N68" s="39">
        <v>57581.692125816895</v>
      </c>
      <c r="O68" s="40"/>
      <c r="P68" s="40">
        <v>3.3481341264378845E-3</v>
      </c>
    </row>
    <row r="69" spans="2:16" x14ac:dyDescent="0.2">
      <c r="B69" s="44"/>
      <c r="C69" s="42"/>
      <c r="D69" s="42"/>
      <c r="E69" s="42"/>
      <c r="F69" s="42"/>
      <c r="G69" s="42"/>
      <c r="H69" s="14"/>
      <c r="I69" s="42"/>
      <c r="J69" s="14"/>
      <c r="K69" s="14"/>
      <c r="L69" s="14"/>
      <c r="M69" s="14"/>
      <c r="N69" s="14"/>
      <c r="O69" s="14"/>
      <c r="P69" s="14"/>
    </row>
    <row r="70" spans="2:16" ht="15" x14ac:dyDescent="0.25">
      <c r="B70" s="45" t="s">
        <v>1830</v>
      </c>
      <c r="C70" s="38"/>
      <c r="D70" s="38"/>
      <c r="E70" s="38"/>
      <c r="F70" s="38"/>
      <c r="G70" s="38"/>
      <c r="H70" s="39">
        <v>4.7783381297980352</v>
      </c>
      <c r="I70" s="38"/>
      <c r="J70" s="39"/>
      <c r="K70" s="39">
        <v>4.6207271500295208</v>
      </c>
      <c r="L70" s="39"/>
      <c r="M70" s="39"/>
      <c r="N70" s="39">
        <v>58058.824600588225</v>
      </c>
      <c r="O70" s="40"/>
      <c r="P70" s="40">
        <v>3.3758773806326914E-3</v>
      </c>
    </row>
    <row r="71" spans="2:16" x14ac:dyDescent="0.2">
      <c r="B71" s="27"/>
      <c r="C71" s="46"/>
      <c r="D71" s="46"/>
      <c r="E71" s="46"/>
      <c r="F71" s="46"/>
      <c r="G71" s="46"/>
      <c r="H71" s="47"/>
      <c r="I71" s="46"/>
      <c r="J71" s="47"/>
      <c r="K71" s="47"/>
      <c r="L71" s="47"/>
      <c r="M71" s="47"/>
      <c r="N71" s="47"/>
      <c r="O71" s="47"/>
      <c r="P71" s="47"/>
    </row>
    <row r="73" spans="2:16" x14ac:dyDescent="0.2">
      <c r="B73" s="30" t="s">
        <v>45</v>
      </c>
    </row>
    <row r="75" spans="2:16" x14ac:dyDescent="0.2">
      <c r="B75" s="31" t="s">
        <v>46</v>
      </c>
    </row>
  </sheetData>
  <hyperlinks>
    <hyperlink ref="B75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6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3868</v>
      </c>
    </row>
    <row r="3" spans="2:13" ht="15" x14ac:dyDescent="0.2">
      <c r="B3" s="19" t="s">
        <v>3623</v>
      </c>
      <c r="C3" s="20" t="s">
        <v>47</v>
      </c>
      <c r="D3" s="20" t="s">
        <v>110</v>
      </c>
      <c r="E3" s="20" t="s">
        <v>49</v>
      </c>
      <c r="F3" s="20" t="s">
        <v>219</v>
      </c>
      <c r="G3" s="20" t="s">
        <v>50</v>
      </c>
      <c r="H3" s="20" t="s">
        <v>3624</v>
      </c>
      <c r="I3" s="20" t="s">
        <v>112</v>
      </c>
      <c r="J3" s="20" t="s">
        <v>120</v>
      </c>
      <c r="K3" s="20" t="s">
        <v>121</v>
      </c>
      <c r="L3" s="20" t="s">
        <v>1</v>
      </c>
      <c r="M3" s="20" t="s">
        <v>2</v>
      </c>
    </row>
    <row r="4" spans="2:13" ht="15" x14ac:dyDescent="0.2">
      <c r="B4" s="49" t="s">
        <v>3625</v>
      </c>
      <c r="C4" s="50"/>
      <c r="D4" s="50"/>
      <c r="E4" s="50"/>
      <c r="F4" s="50" t="s">
        <v>221</v>
      </c>
      <c r="G4" s="50"/>
      <c r="H4" s="50" t="s">
        <v>34</v>
      </c>
      <c r="I4" s="50" t="s">
        <v>34</v>
      </c>
      <c r="J4" s="50" t="s">
        <v>222</v>
      </c>
      <c r="K4" s="50" t="s">
        <v>223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</row>
    <row r="6" spans="2:13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3363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3363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 t="s">
        <v>3364</v>
      </c>
      <c r="C9" s="3" t="s">
        <v>3365</v>
      </c>
      <c r="D9" s="3" t="s">
        <v>57</v>
      </c>
      <c r="E9" s="3" t="s">
        <v>129</v>
      </c>
      <c r="F9" s="12">
        <v>1.65</v>
      </c>
      <c r="G9" s="26" t="s">
        <v>59</v>
      </c>
      <c r="H9" s="12">
        <v>0</v>
      </c>
      <c r="I9" s="12">
        <v>1.05</v>
      </c>
      <c r="J9" s="12">
        <v>26287206.032872055</v>
      </c>
      <c r="K9" s="12">
        <v>2.1391</v>
      </c>
      <c r="L9" s="12">
        <v>56232.01391232013</v>
      </c>
      <c r="M9" s="36">
        <v>3.2696559935541832E-3</v>
      </c>
    </row>
    <row r="10" spans="2:13" ht="15" x14ac:dyDescent="0.25">
      <c r="B10" s="35" t="s">
        <v>3364</v>
      </c>
      <c r="C10" s="3" t="s">
        <v>3366</v>
      </c>
      <c r="D10" s="3" t="s">
        <v>57</v>
      </c>
      <c r="E10" s="3" t="s">
        <v>129</v>
      </c>
      <c r="F10" s="12">
        <v>0.92999999999999994</v>
      </c>
      <c r="G10" s="26" t="s">
        <v>59</v>
      </c>
      <c r="H10" s="12">
        <v>0</v>
      </c>
      <c r="I10" s="12">
        <v>2.73</v>
      </c>
      <c r="J10" s="12">
        <v>4780172.5478017246</v>
      </c>
      <c r="K10" s="12">
        <v>2.4121000000000001</v>
      </c>
      <c r="L10" s="12">
        <v>11530.158595301586</v>
      </c>
      <c r="M10" s="36">
        <v>6.7043041027378745E-4</v>
      </c>
    </row>
    <row r="11" spans="2:13" ht="15" x14ac:dyDescent="0.25">
      <c r="B11" s="35"/>
      <c r="C11" s="3"/>
      <c r="D11" s="3"/>
      <c r="E11" s="3"/>
      <c r="F11" s="12"/>
      <c r="G11" s="26"/>
      <c r="H11" s="12"/>
      <c r="I11" s="12"/>
      <c r="J11" s="12"/>
      <c r="K11" s="12"/>
      <c r="L11" s="12"/>
      <c r="M11" s="36"/>
    </row>
    <row r="12" spans="2:13" ht="15" x14ac:dyDescent="0.25">
      <c r="B12" s="37" t="s">
        <v>3367</v>
      </c>
      <c r="C12" s="38"/>
      <c r="D12" s="38"/>
      <c r="E12" s="38"/>
      <c r="F12" s="39">
        <v>1.5274874848104465</v>
      </c>
      <c r="G12" s="38"/>
      <c r="H12" s="39"/>
      <c r="I12" s="39">
        <v>1.3358625354422913</v>
      </c>
      <c r="J12" s="39"/>
      <c r="K12" s="39"/>
      <c r="L12" s="39">
        <v>67762.172507621712</v>
      </c>
      <c r="M12" s="40">
        <v>3.94008640382797E-3</v>
      </c>
    </row>
    <row r="13" spans="2:13" x14ac:dyDescent="0.2">
      <c r="B13" s="41"/>
      <c r="C13" s="42"/>
      <c r="D13" s="42"/>
      <c r="E13" s="42"/>
      <c r="F13" s="14"/>
      <c r="G13" s="42"/>
      <c r="H13" s="14"/>
      <c r="I13" s="14"/>
      <c r="J13" s="14"/>
      <c r="K13" s="14"/>
      <c r="L13" s="14"/>
      <c r="M13" s="14"/>
    </row>
    <row r="14" spans="2:13" ht="15" x14ac:dyDescent="0.25">
      <c r="B14" s="9" t="s">
        <v>3368</v>
      </c>
      <c r="C14" s="32"/>
      <c r="D14" s="32"/>
      <c r="E14" s="32"/>
      <c r="F14" s="4"/>
      <c r="G14" s="32"/>
      <c r="H14" s="4"/>
      <c r="I14" s="4"/>
      <c r="J14" s="4"/>
      <c r="K14" s="4"/>
      <c r="L14" s="4"/>
      <c r="M14" s="4"/>
    </row>
    <row r="15" spans="2:13" ht="15" x14ac:dyDescent="0.25">
      <c r="B15" s="34" t="s">
        <v>3368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5" t="s">
        <v>3369</v>
      </c>
      <c r="C16" s="3" t="s">
        <v>3370</v>
      </c>
      <c r="D16" s="3" t="s">
        <v>336</v>
      </c>
      <c r="E16" s="3" t="s">
        <v>129</v>
      </c>
      <c r="F16" s="12">
        <v>1.81</v>
      </c>
      <c r="G16" s="26" t="s">
        <v>59</v>
      </c>
      <c r="H16" s="12">
        <v>3.95</v>
      </c>
      <c r="I16" s="12">
        <v>1.31</v>
      </c>
      <c r="J16" s="12">
        <v>23044356.37044356</v>
      </c>
      <c r="K16" s="12">
        <v>111.71</v>
      </c>
      <c r="L16" s="12">
        <v>25742.850497428499</v>
      </c>
      <c r="M16" s="36">
        <v>1.4968388923670601E-3</v>
      </c>
    </row>
    <row r="17" spans="2:13" ht="15" x14ac:dyDescent="0.25">
      <c r="B17" s="35" t="s">
        <v>3371</v>
      </c>
      <c r="C17" s="3" t="s">
        <v>3372</v>
      </c>
      <c r="D17" s="3" t="s">
        <v>336</v>
      </c>
      <c r="E17" s="3" t="s">
        <v>129</v>
      </c>
      <c r="F17" s="12">
        <v>5.5999999999999988</v>
      </c>
      <c r="G17" s="26" t="s">
        <v>59</v>
      </c>
      <c r="H17" s="12">
        <v>3.96</v>
      </c>
      <c r="I17" s="12">
        <v>2.42</v>
      </c>
      <c r="J17" s="12">
        <v>12330172.20330172</v>
      </c>
      <c r="K17" s="12">
        <v>112.44</v>
      </c>
      <c r="L17" s="12">
        <v>13864.045628640451</v>
      </c>
      <c r="M17" s="36">
        <v>8.0613616213843662E-4</v>
      </c>
    </row>
    <row r="18" spans="2:13" ht="15" x14ac:dyDescent="0.25">
      <c r="B18" s="35" t="s">
        <v>3373</v>
      </c>
      <c r="C18" s="3" t="s">
        <v>3374</v>
      </c>
      <c r="D18" s="3" t="s">
        <v>211</v>
      </c>
      <c r="E18" s="3" t="s">
        <v>129</v>
      </c>
      <c r="F18" s="12">
        <v>7.78</v>
      </c>
      <c r="G18" s="26" t="s">
        <v>59</v>
      </c>
      <c r="H18" s="12">
        <v>4.0650000000000004</v>
      </c>
      <c r="I18" s="12">
        <v>3.85</v>
      </c>
      <c r="J18" s="12">
        <v>23376000.233759999</v>
      </c>
      <c r="K18" s="12">
        <v>102.17</v>
      </c>
      <c r="L18" s="12">
        <v>23883.259438832589</v>
      </c>
      <c r="M18" s="36">
        <v>1.3887114641056698E-3</v>
      </c>
    </row>
    <row r="19" spans="2:13" ht="15" x14ac:dyDescent="0.25">
      <c r="B19" s="35" t="s">
        <v>3375</v>
      </c>
      <c r="C19" s="3" t="s">
        <v>3376</v>
      </c>
      <c r="D19" s="3" t="s">
        <v>211</v>
      </c>
      <c r="E19" s="3" t="s">
        <v>129</v>
      </c>
      <c r="F19" s="12">
        <v>7.6700000000000008</v>
      </c>
      <c r="G19" s="26" t="s">
        <v>59</v>
      </c>
      <c r="H19" s="12">
        <v>4.5</v>
      </c>
      <c r="I19" s="12">
        <v>3.2</v>
      </c>
      <c r="J19" s="12">
        <v>30365554.953655545</v>
      </c>
      <c r="K19" s="12">
        <v>113.13</v>
      </c>
      <c r="L19" s="12">
        <v>34352.552323525517</v>
      </c>
      <c r="M19" s="36">
        <v>1.9974569783973175E-3</v>
      </c>
    </row>
    <row r="20" spans="2:13" ht="15" x14ac:dyDescent="0.25">
      <c r="B20" s="35" t="s">
        <v>3375</v>
      </c>
      <c r="C20" s="3" t="s">
        <v>3377</v>
      </c>
      <c r="D20" s="3" t="s">
        <v>211</v>
      </c>
      <c r="E20" s="3" t="s">
        <v>129</v>
      </c>
      <c r="F20" s="12">
        <v>10.290000000000001</v>
      </c>
      <c r="G20" s="26" t="s">
        <v>59</v>
      </c>
      <c r="H20" s="12">
        <v>6</v>
      </c>
      <c r="I20" s="12">
        <v>4.74</v>
      </c>
      <c r="J20" s="12">
        <v>23051389.030513886</v>
      </c>
      <c r="K20" s="12">
        <v>117.31</v>
      </c>
      <c r="L20" s="12">
        <v>27041.584470415841</v>
      </c>
      <c r="M20" s="36">
        <v>1.5723548311245038E-3</v>
      </c>
    </row>
    <row r="21" spans="2:13" ht="15" x14ac:dyDescent="0.25">
      <c r="B21" s="35" t="s">
        <v>3378</v>
      </c>
      <c r="C21" s="3" t="s">
        <v>3379</v>
      </c>
      <c r="D21" s="3" t="s">
        <v>474</v>
      </c>
      <c r="E21" s="3" t="s">
        <v>58</v>
      </c>
      <c r="F21" s="12">
        <v>5.92</v>
      </c>
      <c r="G21" s="26" t="s">
        <v>59</v>
      </c>
      <c r="H21" s="12">
        <v>4.5999999999999996</v>
      </c>
      <c r="I21" s="12">
        <v>1.78</v>
      </c>
      <c r="J21" s="12">
        <v>14896250.1489625</v>
      </c>
      <c r="K21" s="12">
        <v>120.66</v>
      </c>
      <c r="L21" s="12">
        <v>17973.815429738152</v>
      </c>
      <c r="M21" s="36">
        <v>1.0451020558949642E-3</v>
      </c>
    </row>
    <row r="22" spans="2:13" ht="15" x14ac:dyDescent="0.25">
      <c r="B22" s="35" t="s">
        <v>3380</v>
      </c>
      <c r="C22" s="3" t="s">
        <v>3381</v>
      </c>
      <c r="D22" s="3" t="s">
        <v>474</v>
      </c>
      <c r="E22" s="3" t="s">
        <v>129</v>
      </c>
      <c r="F22" s="12">
        <v>0.25</v>
      </c>
      <c r="G22" s="26" t="s">
        <v>59</v>
      </c>
      <c r="H22" s="12">
        <v>2.375</v>
      </c>
      <c r="I22" s="12">
        <v>2.27</v>
      </c>
      <c r="J22" s="12">
        <v>4327103.0432710294</v>
      </c>
      <c r="K22" s="12">
        <v>106.35</v>
      </c>
      <c r="L22" s="12">
        <v>4601.8740860187399</v>
      </c>
      <c r="M22" s="36">
        <v>2.6757969597877471E-4</v>
      </c>
    </row>
    <row r="23" spans="2:13" ht="15" x14ac:dyDescent="0.25">
      <c r="B23" s="35" t="s">
        <v>3380</v>
      </c>
      <c r="C23" s="3" t="s">
        <v>3382</v>
      </c>
      <c r="D23" s="3" t="s">
        <v>474</v>
      </c>
      <c r="E23" s="3" t="s">
        <v>129</v>
      </c>
      <c r="F23" s="12">
        <v>0.25</v>
      </c>
      <c r="G23" s="26" t="s">
        <v>59</v>
      </c>
      <c r="H23" s="12">
        <v>0</v>
      </c>
      <c r="I23" s="12">
        <v>0.5</v>
      </c>
      <c r="J23" s="12">
        <v>0</v>
      </c>
      <c r="K23" s="12">
        <v>100.0068</v>
      </c>
      <c r="L23" s="12">
        <v>1.2254900122607069</v>
      </c>
      <c r="M23" s="36">
        <v>7.1257109337695492E-8</v>
      </c>
    </row>
    <row r="24" spans="2:13" ht="15" x14ac:dyDescent="0.25">
      <c r="B24" s="35" t="s">
        <v>3380</v>
      </c>
      <c r="C24" s="3" t="s">
        <v>3383</v>
      </c>
      <c r="D24" s="3" t="s">
        <v>474</v>
      </c>
      <c r="E24" s="3" t="s">
        <v>129</v>
      </c>
      <c r="F24" s="12">
        <v>0.25</v>
      </c>
      <c r="G24" s="26" t="s">
        <v>59</v>
      </c>
      <c r="H24" s="12">
        <v>2.375</v>
      </c>
      <c r="I24" s="12">
        <v>2.54</v>
      </c>
      <c r="J24" s="12">
        <v>3006038.0300603798</v>
      </c>
      <c r="K24" s="12">
        <v>105.84</v>
      </c>
      <c r="L24" s="12">
        <v>3181.5906518159063</v>
      </c>
      <c r="M24" s="36">
        <v>1.8499616535104502E-4</v>
      </c>
    </row>
    <row r="25" spans="2:13" ht="15" x14ac:dyDescent="0.25">
      <c r="B25" s="35" t="s">
        <v>3380</v>
      </c>
      <c r="C25" s="3" t="s">
        <v>3384</v>
      </c>
      <c r="D25" s="3" t="s">
        <v>474</v>
      </c>
      <c r="E25" s="3" t="s">
        <v>129</v>
      </c>
      <c r="F25" s="12">
        <v>0.25</v>
      </c>
      <c r="G25" s="26" t="s">
        <v>59</v>
      </c>
      <c r="H25" s="12">
        <v>2.375</v>
      </c>
      <c r="I25" s="12">
        <v>2.6399999999999997</v>
      </c>
      <c r="J25" s="12">
        <v>1528788.0152878799</v>
      </c>
      <c r="K25" s="12">
        <v>105.64</v>
      </c>
      <c r="L25" s="12">
        <v>1615.0116561501161</v>
      </c>
      <c r="M25" s="36">
        <v>9.3906160811255566E-5</v>
      </c>
    </row>
    <row r="26" spans="2:13" ht="15" x14ac:dyDescent="0.25">
      <c r="B26" s="35" t="s">
        <v>3380</v>
      </c>
      <c r="C26" s="3" t="s">
        <v>3385</v>
      </c>
      <c r="D26" s="3" t="s">
        <v>474</v>
      </c>
      <c r="E26" s="3" t="s">
        <v>129</v>
      </c>
      <c r="F26" s="12">
        <v>0.25</v>
      </c>
      <c r="G26" s="26" t="s">
        <v>59</v>
      </c>
      <c r="H26" s="12">
        <v>2.375</v>
      </c>
      <c r="I26" s="12">
        <v>2.64</v>
      </c>
      <c r="J26" s="12">
        <v>883483.0088348299</v>
      </c>
      <c r="K26" s="12">
        <v>105.41</v>
      </c>
      <c r="L26" s="12">
        <v>931.27943931279424</v>
      </c>
      <c r="M26" s="36">
        <v>5.4149997280387672E-5</v>
      </c>
    </row>
    <row r="27" spans="2:13" ht="15" x14ac:dyDescent="0.25">
      <c r="B27" s="35" t="s">
        <v>3380</v>
      </c>
      <c r="C27" s="3" t="s">
        <v>3386</v>
      </c>
      <c r="D27" s="3" t="s">
        <v>474</v>
      </c>
      <c r="E27" s="3" t="s">
        <v>129</v>
      </c>
      <c r="F27" s="12">
        <v>0.25</v>
      </c>
      <c r="G27" s="26" t="s">
        <v>59</v>
      </c>
      <c r="H27" s="12">
        <v>2.375</v>
      </c>
      <c r="I27" s="12">
        <v>2.7</v>
      </c>
      <c r="J27" s="12">
        <v>1091577.01091577</v>
      </c>
      <c r="K27" s="12">
        <v>105.24</v>
      </c>
      <c r="L27" s="12">
        <v>1148.775641487756</v>
      </c>
      <c r="M27" s="36">
        <v>6.6796490114976153E-5</v>
      </c>
    </row>
    <row r="28" spans="2:13" ht="15" x14ac:dyDescent="0.25">
      <c r="B28" s="35" t="s">
        <v>3380</v>
      </c>
      <c r="C28" s="3" t="s">
        <v>3387</v>
      </c>
      <c r="D28" s="3" t="s">
        <v>474</v>
      </c>
      <c r="E28" s="3" t="s">
        <v>129</v>
      </c>
      <c r="F28" s="12">
        <v>0.25</v>
      </c>
      <c r="G28" s="26" t="s">
        <v>59</v>
      </c>
      <c r="H28" s="12">
        <v>2.375</v>
      </c>
      <c r="I28" s="12">
        <v>2.86</v>
      </c>
      <c r="J28" s="12">
        <v>936483.00936482998</v>
      </c>
      <c r="K28" s="12">
        <v>104.66</v>
      </c>
      <c r="L28" s="12">
        <v>980.12311980123104</v>
      </c>
      <c r="M28" s="36">
        <v>5.6990052642894846E-5</v>
      </c>
    </row>
    <row r="29" spans="2:13" ht="15" x14ac:dyDescent="0.25">
      <c r="B29" s="35" t="s">
        <v>3380</v>
      </c>
      <c r="C29" s="3" t="s">
        <v>3388</v>
      </c>
      <c r="D29" s="3" t="s">
        <v>474</v>
      </c>
      <c r="E29" s="3" t="s">
        <v>129</v>
      </c>
      <c r="F29" s="12">
        <v>0.25</v>
      </c>
      <c r="G29" s="26" t="s">
        <v>59</v>
      </c>
      <c r="H29" s="12">
        <v>2.375</v>
      </c>
      <c r="I29" s="12">
        <v>2.95</v>
      </c>
      <c r="J29" s="12">
        <v>854374.00854373991</v>
      </c>
      <c r="K29" s="12">
        <v>104.16</v>
      </c>
      <c r="L29" s="12">
        <v>889.91596889915945</v>
      </c>
      <c r="M29" s="36">
        <v>5.1744884791209854E-5</v>
      </c>
    </row>
    <row r="30" spans="2:13" ht="15" x14ac:dyDescent="0.25">
      <c r="B30" s="35" t="s">
        <v>3380</v>
      </c>
      <c r="C30" s="3" t="s">
        <v>3389</v>
      </c>
      <c r="D30" s="3" t="s">
        <v>474</v>
      </c>
      <c r="E30" s="3" t="s">
        <v>129</v>
      </c>
      <c r="F30" s="12">
        <v>0.25</v>
      </c>
      <c r="G30" s="26" t="s">
        <v>59</v>
      </c>
      <c r="H30" s="12">
        <v>2.375</v>
      </c>
      <c r="I30" s="12">
        <v>3.0199999999999996</v>
      </c>
      <c r="J30" s="12">
        <v>1415563.01415563</v>
      </c>
      <c r="K30" s="12">
        <v>103.89</v>
      </c>
      <c r="L30" s="12">
        <v>1470.6284147062838</v>
      </c>
      <c r="M30" s="36">
        <v>8.5510880295574526E-5</v>
      </c>
    </row>
    <row r="31" spans="2:13" ht="15" x14ac:dyDescent="0.25">
      <c r="B31" s="35" t="s">
        <v>3380</v>
      </c>
      <c r="C31" s="3" t="s">
        <v>3390</v>
      </c>
      <c r="D31" s="3" t="s">
        <v>474</v>
      </c>
      <c r="E31" s="3" t="s">
        <v>129</v>
      </c>
      <c r="F31" s="12">
        <v>0.25</v>
      </c>
      <c r="G31" s="26" t="s">
        <v>59</v>
      </c>
      <c r="H31" s="12">
        <v>2.375</v>
      </c>
      <c r="I31" s="12">
        <v>3.11</v>
      </c>
      <c r="J31" s="12">
        <v>750586.00750585995</v>
      </c>
      <c r="K31" s="12">
        <v>103.42</v>
      </c>
      <c r="L31" s="12">
        <v>776.25604776256046</v>
      </c>
      <c r="M31" s="36">
        <v>4.5136036618874433E-5</v>
      </c>
    </row>
    <row r="32" spans="2:13" ht="15" x14ac:dyDescent="0.25">
      <c r="B32" s="35" t="s">
        <v>3380</v>
      </c>
      <c r="C32" s="3" t="s">
        <v>3391</v>
      </c>
      <c r="D32" s="3" t="s">
        <v>474</v>
      </c>
      <c r="E32" s="3" t="s">
        <v>129</v>
      </c>
      <c r="F32" s="12">
        <v>0.25</v>
      </c>
      <c r="G32" s="26" t="s">
        <v>59</v>
      </c>
      <c r="H32" s="12">
        <v>2.375</v>
      </c>
      <c r="I32" s="12">
        <v>3.21</v>
      </c>
      <c r="J32" s="12">
        <v>854329.00854328997</v>
      </c>
      <c r="K32" s="12">
        <v>103.21</v>
      </c>
      <c r="L32" s="12">
        <v>881.75296881752945</v>
      </c>
      <c r="M32" s="36">
        <v>5.1270240539913754E-5</v>
      </c>
    </row>
    <row r="33" spans="2:13" ht="15" x14ac:dyDescent="0.25">
      <c r="B33" s="35" t="s">
        <v>3380</v>
      </c>
      <c r="C33" s="3" t="s">
        <v>3392</v>
      </c>
      <c r="D33" s="3" t="s">
        <v>474</v>
      </c>
      <c r="E33" s="3" t="s">
        <v>129</v>
      </c>
      <c r="F33" s="12">
        <v>0.25</v>
      </c>
      <c r="G33" s="26" t="s">
        <v>59</v>
      </c>
      <c r="H33" s="12">
        <v>2.375</v>
      </c>
      <c r="I33" s="12">
        <v>3.0900000000000003</v>
      </c>
      <c r="J33" s="12">
        <v>785342.00785341999</v>
      </c>
      <c r="K33" s="12">
        <v>102.79</v>
      </c>
      <c r="L33" s="12">
        <v>807.25304807253042</v>
      </c>
      <c r="M33" s="36">
        <v>4.6938382307643886E-5</v>
      </c>
    </row>
    <row r="34" spans="2:13" ht="15" x14ac:dyDescent="0.25">
      <c r="B34" s="35" t="s">
        <v>3380</v>
      </c>
      <c r="C34" s="3" t="s">
        <v>3393</v>
      </c>
      <c r="D34" s="3" t="s">
        <v>474</v>
      </c>
      <c r="E34" s="3" t="s">
        <v>129</v>
      </c>
      <c r="F34" s="12">
        <v>0.25</v>
      </c>
      <c r="G34" s="26" t="s">
        <v>59</v>
      </c>
      <c r="H34" s="12">
        <v>2.375</v>
      </c>
      <c r="I34" s="12">
        <v>3.07</v>
      </c>
      <c r="J34" s="12">
        <v>1172790.0117279</v>
      </c>
      <c r="K34" s="12">
        <v>102.48</v>
      </c>
      <c r="L34" s="12">
        <v>1201.8752020187517</v>
      </c>
      <c r="M34" s="36">
        <v>6.9884007069570309E-5</v>
      </c>
    </row>
    <row r="35" spans="2:13" ht="15" x14ac:dyDescent="0.25">
      <c r="B35" s="35" t="s">
        <v>3380</v>
      </c>
      <c r="C35" s="3" t="s">
        <v>3394</v>
      </c>
      <c r="D35" s="3" t="s">
        <v>474</v>
      </c>
      <c r="E35" s="3" t="s">
        <v>129</v>
      </c>
      <c r="F35" s="12">
        <v>0.25</v>
      </c>
      <c r="G35" s="26" t="s">
        <v>59</v>
      </c>
      <c r="H35" s="12">
        <v>2.375</v>
      </c>
      <c r="I35" s="12">
        <v>3.05</v>
      </c>
      <c r="J35" s="12">
        <v>863679.00863678998</v>
      </c>
      <c r="K35" s="12">
        <v>102.16</v>
      </c>
      <c r="L35" s="12">
        <v>882.33447882334463</v>
      </c>
      <c r="M35" s="36">
        <v>5.1304052910190764E-5</v>
      </c>
    </row>
    <row r="36" spans="2:13" ht="15" x14ac:dyDescent="0.25">
      <c r="B36" s="35" t="s">
        <v>3380</v>
      </c>
      <c r="C36" s="3" t="s">
        <v>3395</v>
      </c>
      <c r="D36" s="3" t="s">
        <v>474</v>
      </c>
      <c r="E36" s="3" t="s">
        <v>129</v>
      </c>
      <c r="F36" s="12">
        <v>0.25</v>
      </c>
      <c r="G36" s="26" t="s">
        <v>59</v>
      </c>
      <c r="H36" s="12">
        <v>2.375</v>
      </c>
      <c r="I36" s="12">
        <v>3.21</v>
      </c>
      <c r="J36" s="12">
        <v>597043.00597042998</v>
      </c>
      <c r="K36" s="12">
        <v>101.92</v>
      </c>
      <c r="L36" s="12">
        <v>608.50623608506226</v>
      </c>
      <c r="M36" s="36">
        <v>3.5382087951409984E-5</v>
      </c>
    </row>
    <row r="37" spans="2:13" ht="15" x14ac:dyDescent="0.25">
      <c r="B37" s="35" t="s">
        <v>3380</v>
      </c>
      <c r="C37" s="3" t="s">
        <v>3396</v>
      </c>
      <c r="D37" s="3" t="s">
        <v>474</v>
      </c>
      <c r="E37" s="3" t="s">
        <v>129</v>
      </c>
      <c r="F37" s="12">
        <v>0.25</v>
      </c>
      <c r="G37" s="26" t="s">
        <v>59</v>
      </c>
      <c r="H37" s="12">
        <v>2.375</v>
      </c>
      <c r="I37" s="12">
        <v>3.1899999999999995</v>
      </c>
      <c r="J37" s="12">
        <v>1289743.01289743</v>
      </c>
      <c r="K37" s="12">
        <v>101.7</v>
      </c>
      <c r="L37" s="12">
        <v>1311.6686431166861</v>
      </c>
      <c r="M37" s="36">
        <v>7.6268035628436273E-5</v>
      </c>
    </row>
    <row r="38" spans="2:13" ht="15" x14ac:dyDescent="0.25">
      <c r="B38" s="35" t="s">
        <v>3380</v>
      </c>
      <c r="C38" s="3" t="s">
        <v>3397</v>
      </c>
      <c r="D38" s="3" t="s">
        <v>474</v>
      </c>
      <c r="E38" s="3" t="s">
        <v>129</v>
      </c>
      <c r="F38" s="12">
        <v>0.25</v>
      </c>
      <c r="G38" s="26" t="s">
        <v>59</v>
      </c>
      <c r="H38" s="12">
        <v>2.375</v>
      </c>
      <c r="I38" s="12">
        <v>3.3</v>
      </c>
      <c r="J38" s="12">
        <v>558976.00558975991</v>
      </c>
      <c r="K38" s="12">
        <v>101.36</v>
      </c>
      <c r="L38" s="12">
        <v>566.5780756657806</v>
      </c>
      <c r="M38" s="36">
        <v>3.2944141104488149E-5</v>
      </c>
    </row>
    <row r="39" spans="2:13" ht="15" x14ac:dyDescent="0.25">
      <c r="B39" s="35" t="s">
        <v>3380</v>
      </c>
      <c r="C39" s="3" t="s">
        <v>3398</v>
      </c>
      <c r="D39" s="3" t="s">
        <v>474</v>
      </c>
      <c r="E39" s="3" t="s">
        <v>129</v>
      </c>
      <c r="F39" s="12">
        <v>0.25</v>
      </c>
      <c r="G39" s="26" t="s">
        <v>59</v>
      </c>
      <c r="H39" s="12">
        <v>2.375</v>
      </c>
      <c r="I39" s="12">
        <v>3.58</v>
      </c>
      <c r="J39" s="12">
        <v>2206883.0220688297</v>
      </c>
      <c r="K39" s="12">
        <v>100.99</v>
      </c>
      <c r="L39" s="12">
        <v>2228.7311622873112</v>
      </c>
      <c r="M39" s="36">
        <v>1.2959137857228878E-4</v>
      </c>
    </row>
    <row r="40" spans="2:13" ht="15" x14ac:dyDescent="0.25">
      <c r="B40" s="35" t="s">
        <v>3380</v>
      </c>
      <c r="C40" s="3" t="s">
        <v>3399</v>
      </c>
      <c r="D40" s="3" t="s">
        <v>474</v>
      </c>
      <c r="E40" s="3" t="s">
        <v>129</v>
      </c>
      <c r="F40" s="12">
        <v>0.25</v>
      </c>
      <c r="G40" s="26" t="s">
        <v>59</v>
      </c>
      <c r="H40" s="12">
        <v>2.375</v>
      </c>
      <c r="I40" s="12">
        <v>3.72</v>
      </c>
      <c r="J40" s="12">
        <v>1015547.01015547</v>
      </c>
      <c r="K40" s="12">
        <v>100.76</v>
      </c>
      <c r="L40" s="12">
        <v>1023.2651702326515</v>
      </c>
      <c r="M40" s="36">
        <v>5.9498582107751973E-5</v>
      </c>
    </row>
    <row r="41" spans="2:13" ht="15" x14ac:dyDescent="0.25">
      <c r="B41" s="35" t="s">
        <v>3380</v>
      </c>
      <c r="C41" s="3" t="s">
        <v>3400</v>
      </c>
      <c r="D41" s="3" t="s">
        <v>474</v>
      </c>
      <c r="E41" s="3" t="s">
        <v>129</v>
      </c>
      <c r="F41" s="12">
        <v>0.25</v>
      </c>
      <c r="G41" s="26" t="s">
        <v>59</v>
      </c>
      <c r="H41" s="12">
        <v>2.375</v>
      </c>
      <c r="I41" s="12">
        <v>3.99</v>
      </c>
      <c r="J41" s="12">
        <v>865421.0086542099</v>
      </c>
      <c r="K41" s="12">
        <v>100.46</v>
      </c>
      <c r="L41" s="12">
        <v>869.40194869401932</v>
      </c>
      <c r="M41" s="36">
        <v>5.0552080471232752E-5</v>
      </c>
    </row>
    <row r="42" spans="2:13" ht="15" x14ac:dyDescent="0.25">
      <c r="B42" s="35" t="s">
        <v>3380</v>
      </c>
      <c r="C42" s="3" t="s">
        <v>3401</v>
      </c>
      <c r="D42" s="3" t="s">
        <v>474</v>
      </c>
      <c r="E42" s="3" t="s">
        <v>129</v>
      </c>
      <c r="F42" s="12">
        <v>0.25</v>
      </c>
      <c r="G42" s="26" t="s">
        <v>59</v>
      </c>
      <c r="H42" s="12">
        <v>2.375</v>
      </c>
      <c r="I42" s="12">
        <v>4.0199999999999996</v>
      </c>
      <c r="J42" s="12">
        <v>862787.00862787</v>
      </c>
      <c r="K42" s="12">
        <v>100.38</v>
      </c>
      <c r="L42" s="12">
        <v>866.06559866065584</v>
      </c>
      <c r="M42" s="36">
        <v>5.0358085696295629E-5</v>
      </c>
    </row>
    <row r="43" spans="2:13" ht="15" x14ac:dyDescent="0.25">
      <c r="B43" s="35" t="s">
        <v>3380</v>
      </c>
      <c r="C43" s="3" t="s">
        <v>3402</v>
      </c>
      <c r="D43" s="3" t="s">
        <v>474</v>
      </c>
      <c r="E43" s="3" t="s">
        <v>129</v>
      </c>
      <c r="F43" s="12">
        <v>0.25</v>
      </c>
      <c r="G43" s="26" t="s">
        <v>59</v>
      </c>
      <c r="H43" s="12">
        <v>2.375</v>
      </c>
      <c r="I43" s="12">
        <v>4.1399999999999997</v>
      </c>
      <c r="J43" s="12">
        <v>1067150.0106714999</v>
      </c>
      <c r="K43" s="12">
        <v>100.14</v>
      </c>
      <c r="L43" s="12">
        <v>1068.6440206864399</v>
      </c>
      <c r="M43" s="36">
        <v>6.2137172121586073E-5</v>
      </c>
    </row>
    <row r="44" spans="2:13" ht="15" x14ac:dyDescent="0.25">
      <c r="B44" s="35" t="s">
        <v>3380</v>
      </c>
      <c r="C44" s="3" t="s">
        <v>3403</v>
      </c>
      <c r="D44" s="3" t="s">
        <v>474</v>
      </c>
      <c r="E44" s="3" t="s">
        <v>129</v>
      </c>
      <c r="F44" s="12">
        <v>0.25</v>
      </c>
      <c r="G44" s="26" t="s">
        <v>59</v>
      </c>
      <c r="H44" s="12">
        <v>2.375</v>
      </c>
      <c r="I44" s="12">
        <v>4.13</v>
      </c>
      <c r="J44" s="12">
        <v>1023386.0102338599</v>
      </c>
      <c r="K44" s="12">
        <v>100.07</v>
      </c>
      <c r="L44" s="12">
        <v>1024.1023802410236</v>
      </c>
      <c r="M44" s="36">
        <v>5.9547262361779611E-5</v>
      </c>
    </row>
    <row r="45" spans="2:13" ht="15" x14ac:dyDescent="0.25">
      <c r="B45" s="35" t="s">
        <v>3861</v>
      </c>
      <c r="C45" s="3" t="s">
        <v>3404</v>
      </c>
      <c r="D45" s="3" t="s">
        <v>550</v>
      </c>
      <c r="E45" s="3" t="s">
        <v>129</v>
      </c>
      <c r="F45" s="12">
        <v>0.7399999999990079</v>
      </c>
      <c r="G45" s="26" t="s">
        <v>59</v>
      </c>
      <c r="H45" s="12">
        <v>0.5</v>
      </c>
      <c r="I45" s="12">
        <v>0.5</v>
      </c>
      <c r="J45" s="12">
        <v>0</v>
      </c>
      <c r="K45" s="12">
        <v>100.0055</v>
      </c>
      <c r="L45" s="12">
        <v>0.51337000513194653</v>
      </c>
      <c r="M45" s="36">
        <v>2.9850314747892234E-8</v>
      </c>
    </row>
    <row r="46" spans="2:13" ht="15" x14ac:dyDescent="0.25">
      <c r="B46" s="35" t="s">
        <v>3861</v>
      </c>
      <c r="C46" s="3" t="s">
        <v>3405</v>
      </c>
      <c r="D46" s="3" t="s">
        <v>550</v>
      </c>
      <c r="E46" s="3" t="s">
        <v>129</v>
      </c>
      <c r="F46" s="12">
        <v>4.5</v>
      </c>
      <c r="G46" s="26" t="s">
        <v>59</v>
      </c>
      <c r="H46" s="12">
        <v>4.75</v>
      </c>
      <c r="I46" s="12">
        <v>3.94</v>
      </c>
      <c r="J46" s="12">
        <v>1352842.0135284199</v>
      </c>
      <c r="K46" s="12">
        <v>103.97</v>
      </c>
      <c r="L46" s="12">
        <v>1406.5498440654983</v>
      </c>
      <c r="M46" s="36">
        <v>8.1784979905794489E-5</v>
      </c>
    </row>
    <row r="47" spans="2:13" ht="15" x14ac:dyDescent="0.25">
      <c r="B47" s="35" t="s">
        <v>3862</v>
      </c>
      <c r="C47" s="3" t="s">
        <v>3406</v>
      </c>
      <c r="D47" s="3" t="s">
        <v>550</v>
      </c>
      <c r="E47" s="3" t="s">
        <v>129</v>
      </c>
      <c r="F47" s="12">
        <v>7.92</v>
      </c>
      <c r="G47" s="26" t="s">
        <v>59</v>
      </c>
      <c r="H47" s="12">
        <v>4.75</v>
      </c>
      <c r="I47" s="12">
        <v>4.07</v>
      </c>
      <c r="J47" s="12">
        <v>1152421.01152421</v>
      </c>
      <c r="K47" s="12">
        <v>105.97</v>
      </c>
      <c r="L47" s="12">
        <v>1221.2205422122051</v>
      </c>
      <c r="M47" s="36">
        <v>7.1008857543705854E-5</v>
      </c>
    </row>
    <row r="48" spans="2:13" ht="15" x14ac:dyDescent="0.25">
      <c r="B48" s="35" t="s">
        <v>3407</v>
      </c>
      <c r="C48" s="3" t="s">
        <v>3408</v>
      </c>
      <c r="D48" s="3" t="s">
        <v>628</v>
      </c>
      <c r="E48" s="3" t="s">
        <v>58</v>
      </c>
      <c r="F48" s="12">
        <v>2.97</v>
      </c>
      <c r="G48" s="26" t="s">
        <v>59</v>
      </c>
      <c r="H48" s="12">
        <v>4.9000000000000004</v>
      </c>
      <c r="I48" s="12">
        <v>3.15</v>
      </c>
      <c r="J48" s="12">
        <v>30354745.323547449</v>
      </c>
      <c r="K48" s="12">
        <v>107.78</v>
      </c>
      <c r="L48" s="12">
        <v>32716.344507163438</v>
      </c>
      <c r="M48" s="36">
        <v>1.9023183496828949E-3</v>
      </c>
    </row>
    <row r="49" spans="2:13" ht="15" x14ac:dyDescent="0.25">
      <c r="B49" s="35" t="s">
        <v>3407</v>
      </c>
      <c r="C49" s="3" t="s">
        <v>3409</v>
      </c>
      <c r="D49" s="3" t="s">
        <v>628</v>
      </c>
      <c r="E49" s="3" t="s">
        <v>58</v>
      </c>
      <c r="F49" s="12">
        <v>2.97</v>
      </c>
      <c r="G49" s="26" t="s">
        <v>59</v>
      </c>
      <c r="H49" s="12">
        <v>4.9000000000000004</v>
      </c>
      <c r="I49" s="12">
        <v>3.15</v>
      </c>
      <c r="J49" s="12">
        <v>25684783.826847833</v>
      </c>
      <c r="K49" s="12">
        <v>107.78</v>
      </c>
      <c r="L49" s="12">
        <v>27683.060006830594</v>
      </c>
      <c r="M49" s="36">
        <v>1.6096539457467771E-3</v>
      </c>
    </row>
    <row r="50" spans="2:13" ht="15" x14ac:dyDescent="0.25">
      <c r="B50" s="35" t="s">
        <v>3407</v>
      </c>
      <c r="C50" s="3" t="s">
        <v>3410</v>
      </c>
      <c r="D50" s="3" t="s">
        <v>628</v>
      </c>
      <c r="E50" s="3" t="s">
        <v>58</v>
      </c>
      <c r="F50" s="12">
        <v>0.25</v>
      </c>
      <c r="G50" s="26" t="s">
        <v>59</v>
      </c>
      <c r="H50" s="12">
        <v>0.25</v>
      </c>
      <c r="I50" s="12">
        <v>0.25</v>
      </c>
      <c r="J50" s="12">
        <v>0</v>
      </c>
      <c r="K50" s="12">
        <v>100.01909999999999</v>
      </c>
      <c r="L50" s="12">
        <v>1.2623000126232</v>
      </c>
      <c r="M50" s="36">
        <v>7.3397456622706891E-8</v>
      </c>
    </row>
    <row r="51" spans="2:13" ht="15" x14ac:dyDescent="0.25">
      <c r="B51" s="35" t="s">
        <v>3407</v>
      </c>
      <c r="C51" s="3" t="s">
        <v>3411</v>
      </c>
      <c r="D51" s="3" t="s">
        <v>628</v>
      </c>
      <c r="E51" s="3" t="s">
        <v>58</v>
      </c>
      <c r="F51" s="12">
        <v>0.13</v>
      </c>
      <c r="G51" s="26" t="s">
        <v>59</v>
      </c>
      <c r="H51" s="12">
        <v>2.5</v>
      </c>
      <c r="I51" s="12">
        <v>4.2</v>
      </c>
      <c r="J51" s="12">
        <v>7875094.4287509425</v>
      </c>
      <c r="K51" s="12">
        <v>100.1</v>
      </c>
      <c r="L51" s="12">
        <v>7882.9695188296937</v>
      </c>
      <c r="M51" s="36">
        <v>4.5836164741379408E-4</v>
      </c>
    </row>
    <row r="52" spans="2:13" ht="15" x14ac:dyDescent="0.25">
      <c r="B52" s="35"/>
      <c r="C52" s="3"/>
      <c r="D52" s="3"/>
      <c r="E52" s="3"/>
      <c r="F52" s="12"/>
      <c r="G52" s="26"/>
      <c r="H52" s="12"/>
      <c r="I52" s="12"/>
      <c r="J52" s="12"/>
      <c r="K52" s="12"/>
      <c r="L52" s="12"/>
      <c r="M52" s="36"/>
    </row>
    <row r="53" spans="2:13" ht="15" x14ac:dyDescent="0.25">
      <c r="B53" s="37" t="s">
        <v>3412</v>
      </c>
      <c r="C53" s="38"/>
      <c r="D53" s="38"/>
      <c r="E53" s="38"/>
      <c r="F53" s="39">
        <v>4.7894581230410758</v>
      </c>
      <c r="G53" s="38"/>
      <c r="H53" s="39"/>
      <c r="I53" s="39">
        <v>3.0940248290653245</v>
      </c>
      <c r="J53" s="39"/>
      <c r="K53" s="39"/>
      <c r="L53" s="39">
        <v>242706.88732706883</v>
      </c>
      <c r="M53" s="40">
        <v>1.4112388541929208E-2</v>
      </c>
    </row>
    <row r="54" spans="2:13" x14ac:dyDescent="0.2">
      <c r="B54" s="41"/>
      <c r="C54" s="42"/>
      <c r="D54" s="42"/>
      <c r="E54" s="42"/>
      <c r="F54" s="14"/>
      <c r="G54" s="42"/>
      <c r="H54" s="14"/>
      <c r="I54" s="14"/>
      <c r="J54" s="14"/>
      <c r="K54" s="14"/>
      <c r="L54" s="14"/>
      <c r="M54" s="14"/>
    </row>
    <row r="55" spans="2:13" ht="15" x14ac:dyDescent="0.25">
      <c r="B55" s="9" t="s">
        <v>3413</v>
      </c>
      <c r="C55" s="32"/>
      <c r="D55" s="32"/>
      <c r="E55" s="32"/>
      <c r="F55" s="4"/>
      <c r="G55" s="32"/>
      <c r="H55" s="4"/>
      <c r="I55" s="4"/>
      <c r="J55" s="4"/>
      <c r="K55" s="4"/>
      <c r="L55" s="4"/>
      <c r="M55" s="4"/>
    </row>
    <row r="56" spans="2:13" ht="15" x14ac:dyDescent="0.25">
      <c r="B56" s="34" t="s">
        <v>3413</v>
      </c>
      <c r="C56" s="32"/>
      <c r="D56" s="32"/>
      <c r="E56" s="32"/>
      <c r="F56" s="4"/>
      <c r="G56" s="32"/>
      <c r="H56" s="4"/>
      <c r="I56" s="4"/>
      <c r="J56" s="4"/>
      <c r="K56" s="4"/>
      <c r="L56" s="4"/>
      <c r="M56" s="4"/>
    </row>
    <row r="57" spans="2:13" ht="15" x14ac:dyDescent="0.25">
      <c r="B57" s="35"/>
      <c r="C57" s="3"/>
      <c r="D57" s="3"/>
      <c r="E57" s="3"/>
      <c r="F57" s="12"/>
      <c r="G57" s="26"/>
      <c r="H57" s="12"/>
      <c r="I57" s="12"/>
      <c r="J57" s="12"/>
      <c r="K57" s="12"/>
      <c r="L57" s="12"/>
      <c r="M57" s="36"/>
    </row>
    <row r="58" spans="2:13" ht="15" x14ac:dyDescent="0.25">
      <c r="B58" s="37" t="s">
        <v>3414</v>
      </c>
      <c r="C58" s="38"/>
      <c r="D58" s="38"/>
      <c r="E58" s="38"/>
      <c r="F58" s="39"/>
      <c r="G58" s="38"/>
      <c r="H58" s="39"/>
      <c r="I58" s="39"/>
      <c r="J58" s="39"/>
      <c r="K58" s="39"/>
      <c r="L58" s="39"/>
      <c r="M58" s="40"/>
    </row>
    <row r="59" spans="2:13" x14ac:dyDescent="0.2">
      <c r="B59" s="41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</row>
    <row r="60" spans="2:13" ht="15" x14ac:dyDescent="0.25">
      <c r="B60" s="9" t="s">
        <v>3415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</row>
    <row r="61" spans="2:13" ht="15" x14ac:dyDescent="0.25">
      <c r="B61" s="34" t="s">
        <v>3415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</row>
    <row r="62" spans="2:13" ht="15" x14ac:dyDescent="0.25">
      <c r="B62" s="35" t="s">
        <v>3416</v>
      </c>
      <c r="C62" s="3" t="s">
        <v>3417</v>
      </c>
      <c r="D62" s="3" t="s">
        <v>271</v>
      </c>
      <c r="E62" s="3" t="s">
        <v>129</v>
      </c>
      <c r="F62" s="12">
        <v>2.8</v>
      </c>
      <c r="G62" s="26" t="s">
        <v>41</v>
      </c>
      <c r="H62" s="12">
        <v>2.5</v>
      </c>
      <c r="I62" s="12">
        <v>2.13</v>
      </c>
      <c r="J62" s="12">
        <v>45333552.453335516</v>
      </c>
      <c r="K62" s="12">
        <v>103.73</v>
      </c>
      <c r="L62" s="12">
        <v>47024.49396024493</v>
      </c>
      <c r="M62" s="36">
        <v>2.7342772883914204E-3</v>
      </c>
    </row>
    <row r="63" spans="2:13" ht="15" x14ac:dyDescent="0.25">
      <c r="B63" s="35" t="s">
        <v>3416</v>
      </c>
      <c r="C63" s="3" t="s">
        <v>3418</v>
      </c>
      <c r="D63" s="3" t="s">
        <v>271</v>
      </c>
      <c r="E63" s="3" t="s">
        <v>129</v>
      </c>
      <c r="F63" s="12">
        <v>2.62</v>
      </c>
      <c r="G63" s="26" t="s">
        <v>41</v>
      </c>
      <c r="H63" s="12">
        <v>2.2999999999999998</v>
      </c>
      <c r="I63" s="12">
        <v>2.25</v>
      </c>
      <c r="J63" s="12">
        <v>30222368.302223679</v>
      </c>
      <c r="K63" s="12">
        <v>102.63</v>
      </c>
      <c r="L63" s="12">
        <v>31017.21659017216</v>
      </c>
      <c r="M63" s="36">
        <v>1.8035211807558083E-3</v>
      </c>
    </row>
    <row r="64" spans="2:13" ht="15" x14ac:dyDescent="0.25">
      <c r="B64" s="35" t="s">
        <v>3867</v>
      </c>
      <c r="C64" s="3" t="s">
        <v>3420</v>
      </c>
      <c r="D64" s="3" t="s">
        <v>271</v>
      </c>
      <c r="E64" s="3" t="s">
        <v>245</v>
      </c>
      <c r="F64" s="12">
        <v>0</v>
      </c>
      <c r="G64" s="26" t="s">
        <v>59</v>
      </c>
      <c r="H64" s="12">
        <v>6.52</v>
      </c>
      <c r="I64" s="12">
        <v>0</v>
      </c>
      <c r="J64" s="12">
        <v>1000.00001</v>
      </c>
      <c r="K64" s="12">
        <v>-10903.45</v>
      </c>
      <c r="L64" s="12">
        <v>-109.03450109034499</v>
      </c>
      <c r="M64" s="36">
        <v>-6.3398993774279217E-6</v>
      </c>
    </row>
    <row r="65" spans="2:13" ht="15" x14ac:dyDescent="0.25">
      <c r="B65" s="35" t="s">
        <v>3867</v>
      </c>
      <c r="C65" s="3" t="s">
        <v>3421</v>
      </c>
      <c r="D65" s="3" t="s">
        <v>271</v>
      </c>
      <c r="E65" s="3" t="s">
        <v>245</v>
      </c>
      <c r="F65" s="12">
        <v>0</v>
      </c>
      <c r="G65" s="26" t="s">
        <v>59</v>
      </c>
      <c r="H65" s="12">
        <v>0</v>
      </c>
      <c r="I65" s="12">
        <v>0</v>
      </c>
      <c r="J65" s="12">
        <v>1000.00001</v>
      </c>
      <c r="K65" s="12">
        <v>-3793.99</v>
      </c>
      <c r="L65" s="12">
        <v>-37.939900379398999</v>
      </c>
      <c r="M65" s="36">
        <v>-2.206046236646911E-6</v>
      </c>
    </row>
    <row r="66" spans="2:13" ht="15" x14ac:dyDescent="0.25">
      <c r="B66" s="35" t="s">
        <v>3419</v>
      </c>
      <c r="C66" s="3" t="s">
        <v>3422</v>
      </c>
      <c r="D66" s="3" t="s">
        <v>271</v>
      </c>
      <c r="E66" s="3" t="s">
        <v>245</v>
      </c>
      <c r="F66" s="12">
        <v>7.19</v>
      </c>
      <c r="G66" s="26" t="s">
        <v>59</v>
      </c>
      <c r="H66" s="12">
        <v>6.52</v>
      </c>
      <c r="I66" s="12">
        <v>2.88</v>
      </c>
      <c r="J66" s="12">
        <v>9418299.9741829969</v>
      </c>
      <c r="K66" s="12">
        <v>168.76</v>
      </c>
      <c r="L66" s="12">
        <v>15894.323038943226</v>
      </c>
      <c r="M66" s="36">
        <v>9.2418828656572335E-4</v>
      </c>
    </row>
    <row r="67" spans="2:13" ht="15" x14ac:dyDescent="0.25">
      <c r="B67" s="35" t="s">
        <v>3867</v>
      </c>
      <c r="C67" s="3" t="s">
        <v>3423</v>
      </c>
      <c r="D67" s="3" t="s">
        <v>271</v>
      </c>
      <c r="E67" s="3" t="s">
        <v>245</v>
      </c>
      <c r="F67" s="12">
        <v>0</v>
      </c>
      <c r="G67" s="26" t="s">
        <v>59</v>
      </c>
      <c r="H67" s="12">
        <v>0</v>
      </c>
      <c r="I67" s="12">
        <v>0</v>
      </c>
      <c r="J67" s="12">
        <v>788.33000788329991</v>
      </c>
      <c r="K67" s="12">
        <v>-187539.98</v>
      </c>
      <c r="L67" s="12">
        <v>-1478.433944784339</v>
      </c>
      <c r="M67" s="36">
        <v>-8.5964739163983092E-5</v>
      </c>
    </row>
    <row r="68" spans="2:13" ht="15" x14ac:dyDescent="0.25">
      <c r="B68" s="35" t="s">
        <v>3867</v>
      </c>
      <c r="C68" s="3" t="s">
        <v>3424</v>
      </c>
      <c r="D68" s="3" t="s">
        <v>271</v>
      </c>
      <c r="E68" s="3" t="s">
        <v>245</v>
      </c>
      <c r="F68" s="12">
        <v>0</v>
      </c>
      <c r="G68" s="26" t="s">
        <v>59</v>
      </c>
      <c r="H68" s="12">
        <v>0</v>
      </c>
      <c r="I68" s="12">
        <v>0</v>
      </c>
      <c r="J68" s="12">
        <v>11.430000114299999</v>
      </c>
      <c r="K68" s="12">
        <v>-26557.69</v>
      </c>
      <c r="L68" s="12">
        <v>-3.0355400303553997</v>
      </c>
      <c r="M68" s="36">
        <v>-1.7650393367381473E-7</v>
      </c>
    </row>
    <row r="69" spans="2:13" ht="15" x14ac:dyDescent="0.25">
      <c r="B69" s="35" t="s">
        <v>3419</v>
      </c>
      <c r="C69" s="3" t="s">
        <v>3425</v>
      </c>
      <c r="D69" s="3" t="s">
        <v>336</v>
      </c>
      <c r="E69" s="3" t="s">
        <v>245</v>
      </c>
      <c r="F69" s="12">
        <v>7.53</v>
      </c>
      <c r="G69" s="26" t="s">
        <v>59</v>
      </c>
      <c r="H69" s="12">
        <v>4.7039999999999997</v>
      </c>
      <c r="I69" s="12">
        <v>3.91</v>
      </c>
      <c r="J69" s="12">
        <v>6755556.2575555611</v>
      </c>
      <c r="K69" s="12">
        <v>125.78</v>
      </c>
      <c r="L69" s="12">
        <v>8497.1386549713861</v>
      </c>
      <c r="M69" s="36">
        <v>4.9407300927561265E-4</v>
      </c>
    </row>
    <row r="70" spans="2:13" ht="15" x14ac:dyDescent="0.25">
      <c r="B70" s="35" t="s">
        <v>3419</v>
      </c>
      <c r="C70" s="3" t="s">
        <v>3426</v>
      </c>
      <c r="D70" s="3" t="s">
        <v>271</v>
      </c>
      <c r="E70" s="3" t="s">
        <v>245</v>
      </c>
      <c r="F70" s="12">
        <v>7.19</v>
      </c>
      <c r="G70" s="26" t="s">
        <v>59</v>
      </c>
      <c r="H70" s="12">
        <v>6.52</v>
      </c>
      <c r="I70" s="12">
        <v>2.88</v>
      </c>
      <c r="J70" s="12">
        <v>5830202.7683020271</v>
      </c>
      <c r="K70" s="12">
        <v>168.76</v>
      </c>
      <c r="L70" s="12">
        <v>9839.0501883905017</v>
      </c>
      <c r="M70" s="36">
        <v>5.7209954225564518E-4</v>
      </c>
    </row>
    <row r="71" spans="2:13" ht="15" x14ac:dyDescent="0.25">
      <c r="B71" s="35" t="s">
        <v>3419</v>
      </c>
      <c r="C71" s="3" t="s">
        <v>3427</v>
      </c>
      <c r="D71" s="3" t="s">
        <v>271</v>
      </c>
      <c r="E71" s="3" t="s">
        <v>245</v>
      </c>
      <c r="F71" s="12">
        <v>7.19</v>
      </c>
      <c r="G71" s="26" t="s">
        <v>59</v>
      </c>
      <c r="H71" s="12">
        <v>5.55</v>
      </c>
      <c r="I71" s="12">
        <v>2.88</v>
      </c>
      <c r="J71" s="12">
        <v>6734919.1873491909</v>
      </c>
      <c r="K71" s="12">
        <v>168.77</v>
      </c>
      <c r="L71" s="12">
        <v>11366.523113665229</v>
      </c>
      <c r="M71" s="36">
        <v>6.6091569265893041E-4</v>
      </c>
    </row>
    <row r="72" spans="2:13" ht="15" x14ac:dyDescent="0.25">
      <c r="B72" s="35" t="s">
        <v>3419</v>
      </c>
      <c r="C72" s="3" t="s">
        <v>3428</v>
      </c>
      <c r="D72" s="3" t="s">
        <v>271</v>
      </c>
      <c r="E72" s="3" t="s">
        <v>245</v>
      </c>
      <c r="F72" s="12">
        <v>7.07</v>
      </c>
      <c r="G72" s="26" t="s">
        <v>59</v>
      </c>
      <c r="H72" s="12">
        <v>5.55</v>
      </c>
      <c r="I72" s="12">
        <v>3.73</v>
      </c>
      <c r="J72" s="12">
        <v>4169220.1816922016</v>
      </c>
      <c r="K72" s="12">
        <v>159.16</v>
      </c>
      <c r="L72" s="12">
        <v>6635.7308363573065</v>
      </c>
      <c r="M72" s="36">
        <v>3.8583994403149736E-4</v>
      </c>
    </row>
    <row r="73" spans="2:13" ht="15" x14ac:dyDescent="0.25">
      <c r="B73" s="35" t="s">
        <v>3419</v>
      </c>
      <c r="C73" s="3" t="s">
        <v>3429</v>
      </c>
      <c r="D73" s="3" t="s">
        <v>271</v>
      </c>
      <c r="E73" s="3" t="s">
        <v>245</v>
      </c>
      <c r="F73" s="12">
        <v>7.15</v>
      </c>
      <c r="G73" s="26" t="s">
        <v>59</v>
      </c>
      <c r="H73" s="12">
        <v>5.55</v>
      </c>
      <c r="I73" s="12">
        <v>3.17</v>
      </c>
      <c r="J73" s="12">
        <v>333541.66333541658</v>
      </c>
      <c r="K73" s="12">
        <v>165.3</v>
      </c>
      <c r="L73" s="12">
        <v>551.34436551344356</v>
      </c>
      <c r="M73" s="36">
        <v>3.2058364689271705E-5</v>
      </c>
    </row>
    <row r="74" spans="2:13" ht="15" x14ac:dyDescent="0.25">
      <c r="B74" s="35" t="s">
        <v>3430</v>
      </c>
      <c r="C74" s="3" t="s">
        <v>3431</v>
      </c>
      <c r="D74" s="3" t="s">
        <v>271</v>
      </c>
      <c r="E74" s="3" t="s">
        <v>129</v>
      </c>
      <c r="F74" s="12">
        <v>2.81</v>
      </c>
      <c r="G74" s="26" t="s">
        <v>59</v>
      </c>
      <c r="H74" s="12">
        <v>2.7</v>
      </c>
      <c r="I74" s="12">
        <v>1.95</v>
      </c>
      <c r="J74" s="12">
        <v>5396000.0539599992</v>
      </c>
      <c r="K74" s="12">
        <v>107.79</v>
      </c>
      <c r="L74" s="12">
        <v>5816.348458163483</v>
      </c>
      <c r="M74" s="36">
        <v>3.3819629199990724E-4</v>
      </c>
    </row>
    <row r="75" spans="2:13" ht="15" x14ac:dyDescent="0.25">
      <c r="B75" s="35" t="s">
        <v>3432</v>
      </c>
      <c r="C75" s="3" t="s">
        <v>3433</v>
      </c>
      <c r="D75" s="3" t="s">
        <v>271</v>
      </c>
      <c r="E75" s="3" t="s">
        <v>129</v>
      </c>
      <c r="F75" s="12">
        <v>5.57</v>
      </c>
      <c r="G75" s="26" t="s">
        <v>59</v>
      </c>
      <c r="H75" s="12">
        <v>5.8209999999999997</v>
      </c>
      <c r="I75" s="12">
        <v>4.58</v>
      </c>
      <c r="J75" s="12">
        <v>39100000.180999987</v>
      </c>
      <c r="K75" s="12">
        <v>110.31</v>
      </c>
      <c r="L75" s="12">
        <v>43131.210201312097</v>
      </c>
      <c r="M75" s="36">
        <v>2.5078991508975241E-3</v>
      </c>
    </row>
    <row r="76" spans="2:13" ht="15" x14ac:dyDescent="0.25">
      <c r="B76" s="35" t="s">
        <v>3434</v>
      </c>
      <c r="C76" s="3" t="s">
        <v>3435</v>
      </c>
      <c r="D76" s="3" t="s">
        <v>271</v>
      </c>
      <c r="E76" s="3" t="s">
        <v>129</v>
      </c>
      <c r="F76" s="12">
        <v>1.36</v>
      </c>
      <c r="G76" s="26" t="s">
        <v>59</v>
      </c>
      <c r="H76" s="12">
        <v>5.8</v>
      </c>
      <c r="I76" s="12">
        <v>4.12</v>
      </c>
      <c r="J76" s="12">
        <v>128571.4912857149</v>
      </c>
      <c r="K76" s="12">
        <v>125.85</v>
      </c>
      <c r="L76" s="12">
        <v>161.80722161807219</v>
      </c>
      <c r="M76" s="36">
        <v>9.4084119553108677E-6</v>
      </c>
    </row>
    <row r="77" spans="2:13" ht="15" x14ac:dyDescent="0.25">
      <c r="B77" s="35" t="s">
        <v>3436</v>
      </c>
      <c r="C77" s="3" t="s">
        <v>3437</v>
      </c>
      <c r="D77" s="3" t="s">
        <v>271</v>
      </c>
      <c r="E77" s="3" t="s">
        <v>245</v>
      </c>
      <c r="F77" s="12">
        <v>2.62</v>
      </c>
      <c r="G77" s="26" t="s">
        <v>59</v>
      </c>
      <c r="H77" s="12">
        <v>2</v>
      </c>
      <c r="I77" s="12">
        <v>3.59</v>
      </c>
      <c r="J77" s="12">
        <v>27200000.272</v>
      </c>
      <c r="K77" s="12">
        <v>101.17</v>
      </c>
      <c r="L77" s="12">
        <v>27518.240275182401</v>
      </c>
      <c r="M77" s="36">
        <v>1.6000703689558089E-3</v>
      </c>
    </row>
    <row r="78" spans="2:13" ht="15" x14ac:dyDescent="0.25">
      <c r="B78" s="35" t="s">
        <v>3438</v>
      </c>
      <c r="C78" s="3" t="s">
        <v>3439</v>
      </c>
      <c r="D78" s="3" t="s">
        <v>336</v>
      </c>
      <c r="E78" s="3" t="s">
        <v>129</v>
      </c>
      <c r="F78" s="12">
        <v>3.75</v>
      </c>
      <c r="G78" s="26" t="s">
        <v>59</v>
      </c>
      <c r="H78" s="12">
        <v>5.15</v>
      </c>
      <c r="I78" s="12">
        <v>4.1100000000000003</v>
      </c>
      <c r="J78" s="12">
        <v>5917729.0791772893</v>
      </c>
      <c r="K78" s="12">
        <v>104.4</v>
      </c>
      <c r="L78" s="12">
        <v>6178.1091617810907</v>
      </c>
      <c r="M78" s="36">
        <v>3.5923116111663534E-4</v>
      </c>
    </row>
    <row r="79" spans="2:13" ht="15" x14ac:dyDescent="0.25">
      <c r="B79" s="35" t="s">
        <v>3438</v>
      </c>
      <c r="C79" s="3" t="s">
        <v>3440</v>
      </c>
      <c r="D79" s="3" t="s">
        <v>336</v>
      </c>
      <c r="E79" s="3" t="s">
        <v>129</v>
      </c>
      <c r="F79" s="12">
        <v>3.43</v>
      </c>
      <c r="G79" s="26" t="s">
        <v>59</v>
      </c>
      <c r="H79" s="12">
        <v>5.85</v>
      </c>
      <c r="I79" s="12">
        <v>4.18</v>
      </c>
      <c r="J79" s="12">
        <v>3503352.9450335288</v>
      </c>
      <c r="K79" s="12">
        <v>106.83</v>
      </c>
      <c r="L79" s="12">
        <v>3742.6319474263191</v>
      </c>
      <c r="M79" s="36">
        <v>2.1761836589474776E-4</v>
      </c>
    </row>
    <row r="80" spans="2:13" ht="15" x14ac:dyDescent="0.25">
      <c r="B80" s="35" t="s">
        <v>3438</v>
      </c>
      <c r="C80" s="3" t="s">
        <v>3441</v>
      </c>
      <c r="D80" s="3" t="s">
        <v>336</v>
      </c>
      <c r="E80" s="3" t="s">
        <v>129</v>
      </c>
      <c r="F80" s="12">
        <v>4.0999999999999996</v>
      </c>
      <c r="G80" s="26" t="s">
        <v>59</v>
      </c>
      <c r="H80" s="12">
        <v>5.28</v>
      </c>
      <c r="I80" s="12">
        <v>4.1900000000000004</v>
      </c>
      <c r="J80" s="12">
        <v>3709105.557091055</v>
      </c>
      <c r="K80" s="12">
        <v>104.93</v>
      </c>
      <c r="L80" s="12">
        <v>3891.9644589196437</v>
      </c>
      <c r="M80" s="36">
        <v>2.2630142572607404E-4</v>
      </c>
    </row>
    <row r="81" spans="2:13" ht="15" x14ac:dyDescent="0.25">
      <c r="B81" s="35" t="s">
        <v>3442</v>
      </c>
      <c r="C81" s="3" t="s">
        <v>3443</v>
      </c>
      <c r="D81" s="3" t="s">
        <v>336</v>
      </c>
      <c r="E81" s="3" t="s">
        <v>129</v>
      </c>
      <c r="F81" s="12">
        <v>2.68</v>
      </c>
      <c r="G81" s="26" t="s">
        <v>59</v>
      </c>
      <c r="H81" s="12">
        <v>2.85</v>
      </c>
      <c r="I81" s="12">
        <v>0.85</v>
      </c>
      <c r="J81" s="12">
        <v>5061552.4106155233</v>
      </c>
      <c r="K81" s="12">
        <v>107.47</v>
      </c>
      <c r="L81" s="12">
        <v>5439.6503743965031</v>
      </c>
      <c r="M81" s="36">
        <v>3.1629287681599489E-4</v>
      </c>
    </row>
    <row r="82" spans="2:13" ht="15" x14ac:dyDescent="0.25">
      <c r="B82" s="35" t="s">
        <v>3444</v>
      </c>
      <c r="C82" s="3" t="s">
        <v>3445</v>
      </c>
      <c r="D82" s="3" t="s">
        <v>336</v>
      </c>
      <c r="E82" s="3" t="s">
        <v>129</v>
      </c>
      <c r="F82" s="12">
        <v>1.43</v>
      </c>
      <c r="G82" s="26" t="s">
        <v>59</v>
      </c>
      <c r="H82" s="12">
        <v>2.5</v>
      </c>
      <c r="I82" s="12">
        <v>3.37</v>
      </c>
      <c r="J82" s="12">
        <v>23920000.2392</v>
      </c>
      <c r="K82" s="12">
        <v>101.94</v>
      </c>
      <c r="L82" s="12">
        <v>24384.04824384048</v>
      </c>
      <c r="M82" s="36">
        <v>1.4178302347823172E-3</v>
      </c>
    </row>
    <row r="83" spans="2:13" ht="15" x14ac:dyDescent="0.25">
      <c r="B83" s="35" t="s">
        <v>3446</v>
      </c>
      <c r="C83" s="3" t="s">
        <v>3447</v>
      </c>
      <c r="D83" s="3" t="s">
        <v>336</v>
      </c>
      <c r="E83" s="3" t="s">
        <v>58</v>
      </c>
      <c r="F83" s="12">
        <v>2.31</v>
      </c>
      <c r="G83" s="26" t="s">
        <v>59</v>
      </c>
      <c r="H83" s="12">
        <v>5.67</v>
      </c>
      <c r="I83" s="12">
        <v>4.34</v>
      </c>
      <c r="J83" s="12">
        <v>16930133.309301332</v>
      </c>
      <c r="K83" s="12">
        <v>103.83</v>
      </c>
      <c r="L83" s="12">
        <v>17578.55741578557</v>
      </c>
      <c r="M83" s="36">
        <v>1.0221194585379588E-3</v>
      </c>
    </row>
    <row r="84" spans="2:13" ht="15" x14ac:dyDescent="0.25">
      <c r="B84" s="35" t="s">
        <v>3448</v>
      </c>
      <c r="C84" s="3" t="s">
        <v>3449</v>
      </c>
      <c r="D84" s="3" t="s">
        <v>336</v>
      </c>
      <c r="E84" s="3" t="s">
        <v>129</v>
      </c>
      <c r="F84" s="12">
        <v>4.01</v>
      </c>
      <c r="G84" s="26" t="s">
        <v>59</v>
      </c>
      <c r="H84" s="12">
        <v>4.3</v>
      </c>
      <c r="I84" s="12">
        <v>2.15</v>
      </c>
      <c r="J84" s="12">
        <v>19164600.191645999</v>
      </c>
      <c r="K84" s="12">
        <v>113.32</v>
      </c>
      <c r="L84" s="12">
        <v>21717.324937173249</v>
      </c>
      <c r="M84" s="36">
        <v>1.2627714482271945E-3</v>
      </c>
    </row>
    <row r="85" spans="2:13" ht="15" x14ac:dyDescent="0.25">
      <c r="B85" s="35" t="s">
        <v>3450</v>
      </c>
      <c r="C85" s="3" t="s">
        <v>3451</v>
      </c>
      <c r="D85" s="3" t="s">
        <v>336</v>
      </c>
      <c r="E85" s="3" t="s">
        <v>129</v>
      </c>
      <c r="F85" s="12">
        <v>0.51</v>
      </c>
      <c r="G85" s="26" t="s">
        <v>59</v>
      </c>
      <c r="H85" s="12">
        <v>4.3</v>
      </c>
      <c r="I85" s="12">
        <v>2.5299999999999998</v>
      </c>
      <c r="J85" s="12">
        <v>3008880.6800888064</v>
      </c>
      <c r="K85" s="12">
        <v>101.94</v>
      </c>
      <c r="L85" s="12">
        <v>3067.2529606725293</v>
      </c>
      <c r="M85" s="36">
        <v>1.7834790769271166E-4</v>
      </c>
    </row>
    <row r="86" spans="2:13" ht="15" x14ac:dyDescent="0.25">
      <c r="B86" s="35" t="s">
        <v>3450</v>
      </c>
      <c r="C86" s="3" t="s">
        <v>3452</v>
      </c>
      <c r="D86" s="3" t="s">
        <v>336</v>
      </c>
      <c r="E86" s="3" t="s">
        <v>129</v>
      </c>
      <c r="F86" s="12">
        <v>0.64</v>
      </c>
      <c r="G86" s="26" t="s">
        <v>59</v>
      </c>
      <c r="H86" s="12">
        <v>1.35</v>
      </c>
      <c r="I86" s="12">
        <v>0.77</v>
      </c>
      <c r="J86" s="12">
        <v>2824260.7682426074</v>
      </c>
      <c r="K86" s="12">
        <v>103.84</v>
      </c>
      <c r="L86" s="12">
        <v>2932.7123793271235</v>
      </c>
      <c r="M86" s="36">
        <v>1.7052493662042911E-4</v>
      </c>
    </row>
    <row r="87" spans="2:13" ht="15" x14ac:dyDescent="0.25">
      <c r="B87" s="35" t="s">
        <v>3450</v>
      </c>
      <c r="C87" s="3" t="s">
        <v>3453</v>
      </c>
      <c r="D87" s="3" t="s">
        <v>336</v>
      </c>
      <c r="E87" s="3" t="s">
        <v>129</v>
      </c>
      <c r="F87" s="12">
        <v>1.0900000000000001</v>
      </c>
      <c r="G87" s="26" t="s">
        <v>59</v>
      </c>
      <c r="H87" s="12">
        <v>2.5499999999999998</v>
      </c>
      <c r="I87" s="12">
        <v>1.21</v>
      </c>
      <c r="J87" s="12">
        <v>4833547.1783354711</v>
      </c>
      <c r="K87" s="12">
        <v>103.33</v>
      </c>
      <c r="L87" s="12">
        <v>4994.5042999450425</v>
      </c>
      <c r="M87" s="36">
        <v>2.9040949777488879E-4</v>
      </c>
    </row>
    <row r="88" spans="2:13" ht="15" x14ac:dyDescent="0.25">
      <c r="B88" s="35" t="s">
        <v>3450</v>
      </c>
      <c r="C88" s="3" t="s">
        <v>3454</v>
      </c>
      <c r="D88" s="3" t="s">
        <v>336</v>
      </c>
      <c r="E88" s="3" t="s">
        <v>129</v>
      </c>
      <c r="F88" s="12">
        <v>1.6999999999999997</v>
      </c>
      <c r="G88" s="26" t="s">
        <v>59</v>
      </c>
      <c r="H88" s="12">
        <v>4.7</v>
      </c>
      <c r="I88" s="12">
        <v>4.6100000000000003</v>
      </c>
      <c r="J88" s="12">
        <v>5850000.0584999993</v>
      </c>
      <c r="K88" s="12">
        <v>100.3</v>
      </c>
      <c r="L88" s="12">
        <v>5867.5500586754997</v>
      </c>
      <c r="M88" s="36">
        <v>3.411734505319619E-4</v>
      </c>
    </row>
    <row r="89" spans="2:13" ht="15" x14ac:dyDescent="0.25">
      <c r="B89" s="35" t="s">
        <v>3450</v>
      </c>
      <c r="C89" s="3" t="s">
        <v>3455</v>
      </c>
      <c r="D89" s="3" t="s">
        <v>336</v>
      </c>
      <c r="E89" s="3" t="s">
        <v>129</v>
      </c>
      <c r="F89" s="12">
        <v>1.7200000000000002</v>
      </c>
      <c r="G89" s="26" t="s">
        <v>59</v>
      </c>
      <c r="H89" s="12">
        <v>2.7</v>
      </c>
      <c r="I89" s="12">
        <v>2.74</v>
      </c>
      <c r="J89" s="12">
        <v>5900000.0589999994</v>
      </c>
      <c r="K89" s="12">
        <v>100.01</v>
      </c>
      <c r="L89" s="12">
        <v>5900.5900590058991</v>
      </c>
      <c r="M89" s="36">
        <v>3.4309458811162906E-4</v>
      </c>
    </row>
    <row r="90" spans="2:13" ht="15" x14ac:dyDescent="0.25">
      <c r="B90" s="35" t="s">
        <v>3456</v>
      </c>
      <c r="C90" s="3" t="s">
        <v>3457</v>
      </c>
      <c r="D90" s="3" t="s">
        <v>211</v>
      </c>
      <c r="E90" s="3" t="s">
        <v>245</v>
      </c>
      <c r="F90" s="12">
        <v>0</v>
      </c>
      <c r="G90" s="26" t="s">
        <v>59</v>
      </c>
      <c r="H90" s="12">
        <v>0.45</v>
      </c>
      <c r="I90" s="12">
        <v>0</v>
      </c>
      <c r="J90" s="12">
        <v>0</v>
      </c>
      <c r="K90" s="12">
        <v>100</v>
      </c>
      <c r="L90" s="12">
        <v>0</v>
      </c>
      <c r="M90" s="36">
        <v>0</v>
      </c>
    </row>
    <row r="91" spans="2:13" ht="15" x14ac:dyDescent="0.25">
      <c r="B91" s="35" t="s">
        <v>3456</v>
      </c>
      <c r="C91" s="3" t="s">
        <v>3458</v>
      </c>
      <c r="D91" s="3" t="s">
        <v>211</v>
      </c>
      <c r="E91" s="3" t="s">
        <v>245</v>
      </c>
      <c r="F91" s="12">
        <v>9.6199999999999992</v>
      </c>
      <c r="G91" s="26" t="s">
        <v>59</v>
      </c>
      <c r="H91" s="12">
        <v>5.5</v>
      </c>
      <c r="I91" s="12">
        <v>5.27</v>
      </c>
      <c r="J91" s="12">
        <v>12093240.810932405</v>
      </c>
      <c r="K91" s="12">
        <v>103.27</v>
      </c>
      <c r="L91" s="12">
        <v>12488.689784886896</v>
      </c>
      <c r="M91" s="36">
        <v>7.2616498264608468E-4</v>
      </c>
    </row>
    <row r="92" spans="2:13" ht="15" x14ac:dyDescent="0.25">
      <c r="B92" s="35" t="s">
        <v>3459</v>
      </c>
      <c r="C92" s="3" t="s">
        <v>3460</v>
      </c>
      <c r="D92" s="3" t="s">
        <v>603</v>
      </c>
      <c r="E92" s="3" t="s">
        <v>58</v>
      </c>
      <c r="F92" s="12">
        <v>4.42</v>
      </c>
      <c r="G92" s="26" t="s">
        <v>41</v>
      </c>
      <c r="H92" s="12">
        <v>4.42</v>
      </c>
      <c r="I92" s="12">
        <v>7.62</v>
      </c>
      <c r="J92" s="12">
        <v>4213451.8128245166</v>
      </c>
      <c r="K92" s="12">
        <v>90.12</v>
      </c>
      <c r="L92" s="12">
        <v>3797.1627779716273</v>
      </c>
      <c r="M92" s="36">
        <v>2.2078910520356861E-4</v>
      </c>
    </row>
    <row r="93" spans="2:13" ht="15" x14ac:dyDescent="0.25">
      <c r="B93" s="35" t="s">
        <v>3459</v>
      </c>
      <c r="C93" s="3" t="s">
        <v>3461</v>
      </c>
      <c r="D93" s="3" t="s">
        <v>603</v>
      </c>
      <c r="E93" s="3" t="s">
        <v>58</v>
      </c>
      <c r="F93" s="12">
        <v>4.42</v>
      </c>
      <c r="G93" s="26" t="s">
        <v>41</v>
      </c>
      <c r="H93" s="12">
        <v>4.42</v>
      </c>
      <c r="I93" s="12">
        <v>7.62</v>
      </c>
      <c r="J93" s="12">
        <v>2106725.8877472584</v>
      </c>
      <c r="K93" s="12">
        <v>90.12</v>
      </c>
      <c r="L93" s="12">
        <v>1898.5813689858135</v>
      </c>
      <c r="M93" s="36">
        <v>1.1039455143886809E-4</v>
      </c>
    </row>
    <row r="94" spans="2:13" ht="15" x14ac:dyDescent="0.25">
      <c r="B94" s="35" t="s">
        <v>3459</v>
      </c>
      <c r="C94" s="3" t="s">
        <v>3462</v>
      </c>
      <c r="D94" s="3" t="s">
        <v>603</v>
      </c>
      <c r="E94" s="3" t="s">
        <v>58</v>
      </c>
      <c r="F94" s="12">
        <v>4.41</v>
      </c>
      <c r="G94" s="26" t="s">
        <v>41</v>
      </c>
      <c r="H94" s="12">
        <v>4.5999999999999996</v>
      </c>
      <c r="I94" s="12">
        <v>7.62</v>
      </c>
      <c r="J94" s="12">
        <v>2106724.6558572464</v>
      </c>
      <c r="K94" s="12">
        <v>90.88</v>
      </c>
      <c r="L94" s="12">
        <v>1914.5913691459134</v>
      </c>
      <c r="M94" s="36">
        <v>1.1132546586533514E-4</v>
      </c>
    </row>
    <row r="95" spans="2:13" ht="15" x14ac:dyDescent="0.25">
      <c r="B95" s="35" t="s">
        <v>3459</v>
      </c>
      <c r="C95" s="3" t="s">
        <v>3463</v>
      </c>
      <c r="D95" s="3" t="s">
        <v>603</v>
      </c>
      <c r="E95" s="3" t="s">
        <v>58</v>
      </c>
      <c r="F95" s="12">
        <v>4.41</v>
      </c>
      <c r="G95" s="26" t="s">
        <v>41</v>
      </c>
      <c r="H95" s="12">
        <v>4.5999999999999996</v>
      </c>
      <c r="I95" s="12">
        <v>7.62</v>
      </c>
      <c r="J95" s="12">
        <v>1053362.3465936233</v>
      </c>
      <c r="K95" s="12">
        <v>90.88</v>
      </c>
      <c r="L95" s="12">
        <v>957.29569957295678</v>
      </c>
      <c r="M95" s="36">
        <v>5.566273380485472E-5</v>
      </c>
    </row>
    <row r="96" spans="2:13" ht="15" x14ac:dyDescent="0.25">
      <c r="B96" s="35" t="s">
        <v>3459</v>
      </c>
      <c r="C96" s="3" t="s">
        <v>3464</v>
      </c>
      <c r="D96" s="3" t="s">
        <v>603</v>
      </c>
      <c r="E96" s="3" t="s">
        <v>58</v>
      </c>
      <c r="F96" s="12">
        <v>4.4000000000000004</v>
      </c>
      <c r="G96" s="26" t="s">
        <v>41</v>
      </c>
      <c r="H96" s="12">
        <v>4.75</v>
      </c>
      <c r="I96" s="12">
        <v>7.63</v>
      </c>
      <c r="J96" s="12">
        <v>2106724.6558572464</v>
      </c>
      <c r="K96" s="12">
        <v>91.51</v>
      </c>
      <c r="L96" s="12">
        <v>1927.8637292786368</v>
      </c>
      <c r="M96" s="36">
        <v>1.1209719799508304E-4</v>
      </c>
    </row>
    <row r="97" spans="2:13" ht="15" x14ac:dyDescent="0.25">
      <c r="B97" s="35" t="s">
        <v>3459</v>
      </c>
      <c r="C97" s="3" t="s">
        <v>3465</v>
      </c>
      <c r="D97" s="3" t="s">
        <v>603</v>
      </c>
      <c r="E97" s="3" t="s">
        <v>58</v>
      </c>
      <c r="F97" s="12">
        <v>4.4000000000000012</v>
      </c>
      <c r="G97" s="26" t="s">
        <v>41</v>
      </c>
      <c r="H97" s="12">
        <v>4.75</v>
      </c>
      <c r="I97" s="12">
        <v>7.63</v>
      </c>
      <c r="J97" s="12">
        <v>1053362.3465936233</v>
      </c>
      <c r="K97" s="12">
        <v>91.51</v>
      </c>
      <c r="L97" s="12">
        <v>963.93187963931871</v>
      </c>
      <c r="M97" s="36">
        <v>5.6048599869728688E-5</v>
      </c>
    </row>
    <row r="98" spans="2:13" ht="15" x14ac:dyDescent="0.25">
      <c r="B98" s="35" t="s">
        <v>3459</v>
      </c>
      <c r="C98" s="3" t="s">
        <v>3466</v>
      </c>
      <c r="D98" s="3" t="s">
        <v>603</v>
      </c>
      <c r="E98" s="3" t="s">
        <v>58</v>
      </c>
      <c r="F98" s="12">
        <v>4.43</v>
      </c>
      <c r="G98" s="26" t="s">
        <v>41</v>
      </c>
      <c r="H98" s="12">
        <v>5.65</v>
      </c>
      <c r="I98" s="12">
        <v>5.97</v>
      </c>
      <c r="J98" s="12">
        <v>2106724.6558572464</v>
      </c>
      <c r="K98" s="12">
        <v>102.09</v>
      </c>
      <c r="L98" s="12">
        <v>2150.7552015075521</v>
      </c>
      <c r="M98" s="36">
        <v>1.2505740317680992E-4</v>
      </c>
    </row>
    <row r="99" spans="2:13" ht="15" x14ac:dyDescent="0.25">
      <c r="B99" s="35" t="s">
        <v>3459</v>
      </c>
      <c r="C99" s="3" t="s">
        <v>3467</v>
      </c>
      <c r="D99" s="3" t="s">
        <v>603</v>
      </c>
      <c r="E99" s="3" t="s">
        <v>58</v>
      </c>
      <c r="F99" s="12">
        <v>4.43</v>
      </c>
      <c r="G99" s="26" t="s">
        <v>41</v>
      </c>
      <c r="H99" s="12">
        <v>5.65</v>
      </c>
      <c r="I99" s="12">
        <v>5.97</v>
      </c>
      <c r="J99" s="12">
        <v>1053362.3465936233</v>
      </c>
      <c r="K99" s="12">
        <v>102.09</v>
      </c>
      <c r="L99" s="12">
        <v>1075.377620753776</v>
      </c>
      <c r="M99" s="36">
        <v>6.2528702751321147E-5</v>
      </c>
    </row>
    <row r="100" spans="2:13" ht="15" x14ac:dyDescent="0.25">
      <c r="B100" s="35" t="s">
        <v>3459</v>
      </c>
      <c r="C100" s="3" t="s">
        <v>3468</v>
      </c>
      <c r="D100" s="3" t="s">
        <v>603</v>
      </c>
      <c r="E100" s="3" t="s">
        <v>58</v>
      </c>
      <c r="F100" s="12">
        <v>4.3899999999999997</v>
      </c>
      <c r="G100" s="26" t="s">
        <v>41</v>
      </c>
      <c r="H100" s="12">
        <v>5.41</v>
      </c>
      <c r="I100" s="12">
        <v>7.07</v>
      </c>
      <c r="J100" s="12">
        <v>2106724.6558572464</v>
      </c>
      <c r="K100" s="12">
        <v>96.52</v>
      </c>
      <c r="L100" s="12">
        <v>2033.4106403341063</v>
      </c>
      <c r="M100" s="36">
        <v>1.1823430862519043E-4</v>
      </c>
    </row>
    <row r="101" spans="2:13" ht="15" x14ac:dyDescent="0.25">
      <c r="B101" s="35" t="s">
        <v>3459</v>
      </c>
      <c r="C101" s="3" t="s">
        <v>3469</v>
      </c>
      <c r="D101" s="3" t="s">
        <v>603</v>
      </c>
      <c r="E101" s="3" t="s">
        <v>58</v>
      </c>
      <c r="F101" s="12">
        <v>4.3899999999999997</v>
      </c>
      <c r="G101" s="26" t="s">
        <v>41</v>
      </c>
      <c r="H101" s="12">
        <v>5.41</v>
      </c>
      <c r="I101" s="12">
        <v>7.07</v>
      </c>
      <c r="J101" s="12">
        <v>1053362.3465936233</v>
      </c>
      <c r="K101" s="12">
        <v>96.52</v>
      </c>
      <c r="L101" s="12">
        <v>1016.7053401670531</v>
      </c>
      <c r="M101" s="36">
        <v>5.9117155475511409E-5</v>
      </c>
    </row>
    <row r="102" spans="2:13" ht="15" x14ac:dyDescent="0.25">
      <c r="B102" s="35" t="s">
        <v>3459</v>
      </c>
      <c r="C102" s="3" t="s">
        <v>3470</v>
      </c>
      <c r="D102" s="3" t="s">
        <v>211</v>
      </c>
      <c r="E102" s="3" t="s">
        <v>129</v>
      </c>
      <c r="F102" s="12">
        <v>0.7</v>
      </c>
      <c r="G102" s="26" t="s">
        <v>41</v>
      </c>
      <c r="H102" s="12">
        <v>4.25</v>
      </c>
      <c r="I102" s="12">
        <v>4.68</v>
      </c>
      <c r="J102" s="12">
        <v>55995000.559949994</v>
      </c>
      <c r="K102" s="12">
        <v>100.194</v>
      </c>
      <c r="L102" s="12">
        <v>56103.63086103629</v>
      </c>
      <c r="M102" s="36">
        <v>3.2621910570545675E-3</v>
      </c>
    </row>
    <row r="103" spans="2:13" ht="15" x14ac:dyDescent="0.25">
      <c r="B103" s="35" t="s">
        <v>3471</v>
      </c>
      <c r="C103" s="3" t="s">
        <v>3472</v>
      </c>
      <c r="D103" s="3" t="s">
        <v>211</v>
      </c>
      <c r="E103" s="3" t="s">
        <v>58</v>
      </c>
      <c r="F103" s="12">
        <v>3.66</v>
      </c>
      <c r="G103" s="26" t="s">
        <v>41</v>
      </c>
      <c r="H103" s="12">
        <v>3.9</v>
      </c>
      <c r="I103" s="12">
        <v>4.38</v>
      </c>
      <c r="J103" s="12">
        <v>63507663.135076627</v>
      </c>
      <c r="K103" s="12">
        <v>103.75</v>
      </c>
      <c r="L103" s="12">
        <v>65889.200498891994</v>
      </c>
      <c r="M103" s="36">
        <v>3.8311809293832678E-3</v>
      </c>
    </row>
    <row r="104" spans="2:13" ht="15" x14ac:dyDescent="0.25">
      <c r="B104" s="35" t="s">
        <v>3473</v>
      </c>
      <c r="C104" s="3" t="s">
        <v>3474</v>
      </c>
      <c r="D104" s="3" t="s">
        <v>211</v>
      </c>
      <c r="E104" s="3" t="s">
        <v>129</v>
      </c>
      <c r="F104" s="12">
        <v>3.25</v>
      </c>
      <c r="G104" s="26" t="s">
        <v>59</v>
      </c>
      <c r="H104" s="12">
        <v>3.48</v>
      </c>
      <c r="I104" s="12">
        <v>1.7900000000000003</v>
      </c>
      <c r="J104" s="12">
        <v>13080000.130799999</v>
      </c>
      <c r="K104" s="12">
        <v>107.79</v>
      </c>
      <c r="L104" s="12">
        <v>14098.932140989318</v>
      </c>
      <c r="M104" s="36">
        <v>8.1979382864321468E-4</v>
      </c>
    </row>
    <row r="105" spans="2:13" ht="15" x14ac:dyDescent="0.25">
      <c r="B105" s="35" t="s">
        <v>3475</v>
      </c>
      <c r="C105" s="3" t="s">
        <v>3476</v>
      </c>
      <c r="D105" s="3" t="s">
        <v>211</v>
      </c>
      <c r="E105" s="3" t="s">
        <v>58</v>
      </c>
      <c r="F105" s="12">
        <v>3.6</v>
      </c>
      <c r="G105" s="26" t="s">
        <v>59</v>
      </c>
      <c r="H105" s="12">
        <v>2.27</v>
      </c>
      <c r="I105" s="12">
        <v>3.52</v>
      </c>
      <c r="J105" s="12">
        <v>17010000.1701</v>
      </c>
      <c r="K105" s="12">
        <v>103.05</v>
      </c>
      <c r="L105" s="12">
        <v>17528.805175288049</v>
      </c>
      <c r="M105" s="36">
        <v>1.0192265742178434E-3</v>
      </c>
    </row>
    <row r="106" spans="2:13" ht="15" x14ac:dyDescent="0.25">
      <c r="B106" s="35" t="s">
        <v>3477</v>
      </c>
      <c r="C106" s="3" t="s">
        <v>3478</v>
      </c>
      <c r="D106" s="3" t="s">
        <v>211</v>
      </c>
      <c r="E106" s="3" t="s">
        <v>58</v>
      </c>
      <c r="F106" s="12">
        <v>0.92000000000000015</v>
      </c>
      <c r="G106" s="26" t="s">
        <v>59</v>
      </c>
      <c r="H106" s="12">
        <v>5.25</v>
      </c>
      <c r="I106" s="12">
        <v>2.89</v>
      </c>
      <c r="J106" s="12">
        <v>4746435.0074643493</v>
      </c>
      <c r="K106" s="12">
        <v>102.57</v>
      </c>
      <c r="L106" s="12">
        <v>4868.4183886841838</v>
      </c>
      <c r="M106" s="36">
        <v>2.8307813034245751E-4</v>
      </c>
    </row>
    <row r="107" spans="2:13" ht="15" x14ac:dyDescent="0.25">
      <c r="B107" s="35" t="s">
        <v>3477</v>
      </c>
      <c r="C107" s="3" t="s">
        <v>3479</v>
      </c>
      <c r="D107" s="3" t="s">
        <v>211</v>
      </c>
      <c r="E107" s="3" t="s">
        <v>58</v>
      </c>
      <c r="F107" s="12">
        <v>2.19</v>
      </c>
      <c r="G107" s="26" t="s">
        <v>59</v>
      </c>
      <c r="H107" s="12">
        <v>5.15</v>
      </c>
      <c r="I107" s="12">
        <v>3.31</v>
      </c>
      <c r="J107" s="12">
        <v>5018527.0601852695</v>
      </c>
      <c r="K107" s="12">
        <v>104.14</v>
      </c>
      <c r="L107" s="12">
        <v>5226.2940822629407</v>
      </c>
      <c r="M107" s="36">
        <v>3.0388710240384709E-4</v>
      </c>
    </row>
    <row r="108" spans="2:13" ht="15" x14ac:dyDescent="0.25">
      <c r="B108" s="35" t="s">
        <v>3477</v>
      </c>
      <c r="C108" s="3" t="s">
        <v>3480</v>
      </c>
      <c r="D108" s="3" t="s">
        <v>211</v>
      </c>
      <c r="E108" s="3" t="s">
        <v>58</v>
      </c>
      <c r="F108" s="12">
        <v>3.78</v>
      </c>
      <c r="G108" s="26" t="s">
        <v>59</v>
      </c>
      <c r="H108" s="12">
        <v>3</v>
      </c>
      <c r="I108" s="12">
        <v>4.1900000000000004</v>
      </c>
      <c r="J108" s="12">
        <v>12650000.126499999</v>
      </c>
      <c r="K108" s="12">
        <v>103.29</v>
      </c>
      <c r="L108" s="12">
        <v>13066.185130661848</v>
      </c>
      <c r="M108" s="36">
        <v>7.5974391726341703E-4</v>
      </c>
    </row>
    <row r="109" spans="2:13" ht="15" x14ac:dyDescent="0.25">
      <c r="B109" s="35" t="s">
        <v>3477</v>
      </c>
      <c r="C109" s="3" t="s">
        <v>3481</v>
      </c>
      <c r="D109" s="3" t="s">
        <v>211</v>
      </c>
      <c r="E109" s="3" t="s">
        <v>58</v>
      </c>
      <c r="F109" s="12">
        <v>3.73</v>
      </c>
      <c r="G109" s="26" t="s">
        <v>59</v>
      </c>
      <c r="H109" s="12">
        <v>5.92</v>
      </c>
      <c r="I109" s="12">
        <v>4.68</v>
      </c>
      <c r="J109" s="12">
        <v>12650000.126499999</v>
      </c>
      <c r="K109" s="12">
        <v>106.04</v>
      </c>
      <c r="L109" s="12">
        <v>13414.0601341406</v>
      </c>
      <c r="M109" s="36">
        <v>7.7997139109897131E-4</v>
      </c>
    </row>
    <row r="110" spans="2:13" ht="15" x14ac:dyDescent="0.25">
      <c r="B110" s="35" t="s">
        <v>3482</v>
      </c>
      <c r="C110" s="3" t="s">
        <v>3483</v>
      </c>
      <c r="D110" s="3" t="s">
        <v>474</v>
      </c>
      <c r="E110" s="3" t="s">
        <v>129</v>
      </c>
      <c r="F110" s="12">
        <v>0</v>
      </c>
      <c r="G110" s="26" t="s">
        <v>59</v>
      </c>
      <c r="H110" s="12">
        <v>0.7</v>
      </c>
      <c r="I110" s="12">
        <v>0</v>
      </c>
      <c r="J110" s="12">
        <v>0</v>
      </c>
      <c r="K110" s="12">
        <v>100</v>
      </c>
      <c r="L110" s="12">
        <v>0</v>
      </c>
      <c r="M110" s="36">
        <v>0</v>
      </c>
    </row>
    <row r="111" spans="2:13" ht="15" x14ac:dyDescent="0.25">
      <c r="B111" s="35" t="s">
        <v>3484</v>
      </c>
      <c r="C111" s="3" t="s">
        <v>3485</v>
      </c>
      <c r="D111" s="3" t="s">
        <v>474</v>
      </c>
      <c r="E111" s="3" t="s">
        <v>129</v>
      </c>
      <c r="F111" s="12">
        <v>4.3099999999999996</v>
      </c>
      <c r="G111" s="26" t="s">
        <v>59</v>
      </c>
      <c r="H111" s="12">
        <v>3.37</v>
      </c>
      <c r="I111" s="12">
        <v>5.33</v>
      </c>
      <c r="J111" s="12">
        <v>5425000.05425</v>
      </c>
      <c r="K111" s="12">
        <v>100.25</v>
      </c>
      <c r="L111" s="12">
        <v>5438.5625543856249</v>
      </c>
      <c r="M111" s="36">
        <v>3.1622962464039221E-4</v>
      </c>
    </row>
    <row r="112" spans="2:13" ht="15" x14ac:dyDescent="0.25">
      <c r="B112" s="35" t="s">
        <v>3484</v>
      </c>
      <c r="C112" s="3" t="s">
        <v>3486</v>
      </c>
      <c r="D112" s="3" t="s">
        <v>474</v>
      </c>
      <c r="E112" s="3" t="s">
        <v>129</v>
      </c>
      <c r="F112" s="12">
        <v>2.4900000000000002</v>
      </c>
      <c r="G112" s="26" t="s">
        <v>59</v>
      </c>
      <c r="H112" s="12">
        <v>3.12</v>
      </c>
      <c r="I112" s="12">
        <v>4.8600000000000003</v>
      </c>
      <c r="J112" s="12">
        <v>4065551.590655515</v>
      </c>
      <c r="K112" s="12">
        <v>101</v>
      </c>
      <c r="L112" s="12">
        <v>4106.20711106207</v>
      </c>
      <c r="M112" s="36">
        <v>2.3875873825883668E-4</v>
      </c>
    </row>
    <row r="113" spans="2:13" ht="15" x14ac:dyDescent="0.25">
      <c r="B113" s="35" t="s">
        <v>3487</v>
      </c>
      <c r="C113" s="3" t="s">
        <v>3488</v>
      </c>
      <c r="D113" s="3" t="s">
        <v>474</v>
      </c>
      <c r="E113" s="3" t="s">
        <v>245</v>
      </c>
      <c r="F113" s="12">
        <v>4.78</v>
      </c>
      <c r="G113" s="26" t="s">
        <v>59</v>
      </c>
      <c r="H113" s="12">
        <v>6</v>
      </c>
      <c r="I113" s="12">
        <v>4.05</v>
      </c>
      <c r="J113" s="12">
        <v>7085566.9708556691</v>
      </c>
      <c r="K113" s="12">
        <v>111.71</v>
      </c>
      <c r="L113" s="12">
        <v>7915.2868591528677</v>
      </c>
      <c r="M113" s="36">
        <v>4.6024076534202901E-4</v>
      </c>
    </row>
    <row r="114" spans="2:13" ht="15" x14ac:dyDescent="0.25">
      <c r="B114" s="35" t="s">
        <v>3487</v>
      </c>
      <c r="C114" s="3" t="s">
        <v>3489</v>
      </c>
      <c r="D114" s="3" t="s">
        <v>474</v>
      </c>
      <c r="E114" s="3" t="s">
        <v>245</v>
      </c>
      <c r="F114" s="12">
        <v>4.78</v>
      </c>
      <c r="G114" s="26" t="s">
        <v>59</v>
      </c>
      <c r="H114" s="12">
        <v>6</v>
      </c>
      <c r="I114" s="12">
        <v>4.05</v>
      </c>
      <c r="J114" s="12">
        <v>11684135.046841348</v>
      </c>
      <c r="K114" s="12">
        <v>111.71</v>
      </c>
      <c r="L114" s="12">
        <v>13052.347260523473</v>
      </c>
      <c r="M114" s="36">
        <v>7.5893930309636065E-4</v>
      </c>
    </row>
    <row r="115" spans="2:13" ht="15" x14ac:dyDescent="0.25">
      <c r="B115" s="35" t="s">
        <v>3490</v>
      </c>
      <c r="C115" s="3" t="s">
        <v>3491</v>
      </c>
      <c r="D115" s="3" t="s">
        <v>474</v>
      </c>
      <c r="E115" s="3" t="s">
        <v>245</v>
      </c>
      <c r="F115" s="12">
        <v>4.78</v>
      </c>
      <c r="G115" s="26" t="s">
        <v>59</v>
      </c>
      <c r="H115" s="12">
        <v>6</v>
      </c>
      <c r="I115" s="12">
        <v>4.05</v>
      </c>
      <c r="J115" s="12">
        <v>1918579.4191857937</v>
      </c>
      <c r="K115" s="12">
        <v>111.71</v>
      </c>
      <c r="L115" s="12">
        <v>2143.2450714324505</v>
      </c>
      <c r="M115" s="36">
        <v>1.2462072058082969E-4</v>
      </c>
    </row>
    <row r="116" spans="2:13" ht="15" x14ac:dyDescent="0.25">
      <c r="B116" s="35" t="s">
        <v>3492</v>
      </c>
      <c r="C116" s="3" t="s">
        <v>3493</v>
      </c>
      <c r="D116" s="3" t="s">
        <v>474</v>
      </c>
      <c r="E116" s="3" t="s">
        <v>245</v>
      </c>
      <c r="F116" s="12">
        <v>10.050000000000002</v>
      </c>
      <c r="G116" s="26" t="s">
        <v>59</v>
      </c>
      <c r="H116" s="12">
        <v>5.008</v>
      </c>
      <c r="I116" s="12">
        <v>3.7300000000000004</v>
      </c>
      <c r="J116" s="12">
        <v>63707152.637071513</v>
      </c>
      <c r="K116" s="12">
        <v>119.32</v>
      </c>
      <c r="L116" s="12">
        <v>76015.374530153727</v>
      </c>
      <c r="M116" s="36">
        <v>4.419975520036078E-3</v>
      </c>
    </row>
    <row r="117" spans="2:13" ht="15" x14ac:dyDescent="0.25">
      <c r="B117" s="35" t="s">
        <v>3494</v>
      </c>
      <c r="C117" s="3" t="s">
        <v>3495</v>
      </c>
      <c r="D117" s="3" t="s">
        <v>474</v>
      </c>
      <c r="E117" s="3" t="s">
        <v>129</v>
      </c>
      <c r="F117" s="12">
        <v>1.42</v>
      </c>
      <c r="G117" s="26" t="s">
        <v>59</v>
      </c>
      <c r="H117" s="12">
        <v>2.75</v>
      </c>
      <c r="I117" s="12">
        <v>3.33</v>
      </c>
      <c r="J117" s="12">
        <v>17900000.178999998</v>
      </c>
      <c r="K117" s="12">
        <v>104.18</v>
      </c>
      <c r="L117" s="12">
        <v>18648.220186482198</v>
      </c>
      <c r="M117" s="36">
        <v>1.084315866704015E-3</v>
      </c>
    </row>
    <row r="118" spans="2:13" ht="15" x14ac:dyDescent="0.25">
      <c r="B118" s="35" t="s">
        <v>3496</v>
      </c>
      <c r="C118" s="3" t="s">
        <v>3497</v>
      </c>
      <c r="D118" s="3" t="s">
        <v>474</v>
      </c>
      <c r="E118" s="3" t="s">
        <v>129</v>
      </c>
      <c r="F118" s="12">
        <v>3.8599999999999994</v>
      </c>
      <c r="G118" s="26" t="s">
        <v>41</v>
      </c>
      <c r="H118" s="12">
        <v>6.1</v>
      </c>
      <c r="I118" s="12">
        <v>4.1500000000000004</v>
      </c>
      <c r="J118" s="12">
        <v>8680763.0828076303</v>
      </c>
      <c r="K118" s="12">
        <v>110.83</v>
      </c>
      <c r="L118" s="12">
        <v>9620.8897262088976</v>
      </c>
      <c r="M118" s="36">
        <v>5.5941442548495895E-4</v>
      </c>
    </row>
    <row r="119" spans="2:13" ht="15" x14ac:dyDescent="0.25">
      <c r="B119" s="35" t="s">
        <v>3496</v>
      </c>
      <c r="C119" s="3" t="s">
        <v>3498</v>
      </c>
      <c r="D119" s="3" t="s">
        <v>474</v>
      </c>
      <c r="E119" s="3" t="s">
        <v>129</v>
      </c>
      <c r="F119" s="12">
        <v>3.8999999999999995</v>
      </c>
      <c r="G119" s="26" t="s">
        <v>39</v>
      </c>
      <c r="H119" s="12">
        <v>5.9</v>
      </c>
      <c r="I119" s="12">
        <v>3.67</v>
      </c>
      <c r="J119" s="12">
        <v>5853949.3077394934</v>
      </c>
      <c r="K119" s="12">
        <v>110.48</v>
      </c>
      <c r="L119" s="12">
        <v>6467.4431946744307</v>
      </c>
      <c r="M119" s="36">
        <v>3.7605472280275955E-4</v>
      </c>
    </row>
    <row r="120" spans="2:13" ht="15" x14ac:dyDescent="0.25">
      <c r="B120" s="35" t="s">
        <v>3499</v>
      </c>
      <c r="C120" s="3" t="s">
        <v>3500</v>
      </c>
      <c r="D120" s="3" t="s">
        <v>474</v>
      </c>
      <c r="E120" s="3" t="s">
        <v>129</v>
      </c>
      <c r="F120" s="12">
        <v>7.79</v>
      </c>
      <c r="G120" s="26" t="s">
        <v>59</v>
      </c>
      <c r="H120" s="12">
        <v>4.9800000000000004</v>
      </c>
      <c r="I120" s="12">
        <v>4.5199999999999996</v>
      </c>
      <c r="J120" s="12">
        <v>4470258.0847025802</v>
      </c>
      <c r="K120" s="12">
        <v>108</v>
      </c>
      <c r="L120" s="12">
        <v>4827.8787382787859</v>
      </c>
      <c r="M120" s="36">
        <v>2.8072091953490431E-4</v>
      </c>
    </row>
    <row r="121" spans="2:13" ht="15" x14ac:dyDescent="0.25">
      <c r="B121" s="35" t="s">
        <v>3499</v>
      </c>
      <c r="C121" s="3" t="s">
        <v>3501</v>
      </c>
      <c r="D121" s="3" t="s">
        <v>474</v>
      </c>
      <c r="E121" s="3" t="s">
        <v>129</v>
      </c>
      <c r="F121" s="12">
        <v>7.7100000000000009</v>
      </c>
      <c r="G121" s="26" t="s">
        <v>59</v>
      </c>
      <c r="H121" s="12">
        <v>5.36</v>
      </c>
      <c r="I121" s="12">
        <v>4.63</v>
      </c>
      <c r="J121" s="12">
        <v>2279675.7927967571</v>
      </c>
      <c r="K121" s="12">
        <v>109.42</v>
      </c>
      <c r="L121" s="12">
        <v>2494.4212549442123</v>
      </c>
      <c r="M121" s="36">
        <v>1.4504014420316496E-4</v>
      </c>
    </row>
    <row r="122" spans="2:13" ht="15" x14ac:dyDescent="0.25">
      <c r="B122" s="35" t="s">
        <v>3499</v>
      </c>
      <c r="C122" s="3" t="s">
        <v>3502</v>
      </c>
      <c r="D122" s="3" t="s">
        <v>474</v>
      </c>
      <c r="E122" s="3" t="s">
        <v>129</v>
      </c>
      <c r="F122" s="12">
        <v>7.98</v>
      </c>
      <c r="G122" s="26" t="s">
        <v>59</v>
      </c>
      <c r="H122" s="12">
        <v>5.13</v>
      </c>
      <c r="I122" s="12">
        <v>3.61</v>
      </c>
      <c r="J122" s="12">
        <v>2702452.8270245278</v>
      </c>
      <c r="K122" s="12">
        <v>114.55</v>
      </c>
      <c r="L122" s="12">
        <v>3095.6597109565969</v>
      </c>
      <c r="M122" s="36">
        <v>1.7999964119577491E-4</v>
      </c>
    </row>
    <row r="123" spans="2:13" ht="15" x14ac:dyDescent="0.25">
      <c r="B123" s="35" t="s">
        <v>3499</v>
      </c>
      <c r="C123" s="3" t="s">
        <v>3503</v>
      </c>
      <c r="D123" s="3" t="s">
        <v>474</v>
      </c>
      <c r="E123" s="3" t="s">
        <v>129</v>
      </c>
      <c r="F123" s="12">
        <v>8.15</v>
      </c>
      <c r="G123" s="26" t="s">
        <v>59</v>
      </c>
      <c r="H123" s="12">
        <v>4.8499999999999996</v>
      </c>
      <c r="I123" s="12">
        <v>3.0999999999999996</v>
      </c>
      <c r="J123" s="12">
        <v>1171588.9017158886</v>
      </c>
      <c r="K123" s="12">
        <v>116.8</v>
      </c>
      <c r="L123" s="12">
        <v>1368.4158336841581</v>
      </c>
      <c r="M123" s="36">
        <v>7.9567646985867027E-5</v>
      </c>
    </row>
    <row r="124" spans="2:13" ht="15" x14ac:dyDescent="0.25">
      <c r="B124" s="35" t="s">
        <v>3499</v>
      </c>
      <c r="C124" s="3" t="s">
        <v>3504</v>
      </c>
      <c r="D124" s="3" t="s">
        <v>474</v>
      </c>
      <c r="E124" s="3" t="s">
        <v>129</v>
      </c>
      <c r="F124" s="12">
        <v>8.16</v>
      </c>
      <c r="G124" s="26" t="s">
        <v>59</v>
      </c>
      <c r="H124" s="12">
        <v>4.8499999999999996</v>
      </c>
      <c r="I124" s="12">
        <v>3.0599999999999996</v>
      </c>
      <c r="J124" s="12">
        <v>762147.44762147428</v>
      </c>
      <c r="K124" s="12">
        <v>117.16</v>
      </c>
      <c r="L124" s="12">
        <v>892.93194892931933</v>
      </c>
      <c r="M124" s="36">
        <v>5.192025139282985E-5</v>
      </c>
    </row>
    <row r="125" spans="2:13" ht="15" x14ac:dyDescent="0.25">
      <c r="B125" s="35" t="s">
        <v>3499</v>
      </c>
      <c r="C125" s="3" t="s">
        <v>3505</v>
      </c>
      <c r="D125" s="3" t="s">
        <v>474</v>
      </c>
      <c r="E125" s="3" t="s">
        <v>129</v>
      </c>
      <c r="F125" s="12">
        <v>0.25</v>
      </c>
      <c r="G125" s="26" t="s">
        <v>59</v>
      </c>
      <c r="H125" s="12">
        <v>0.5</v>
      </c>
      <c r="I125" s="12">
        <v>0.5</v>
      </c>
      <c r="J125" s="12">
        <v>0</v>
      </c>
      <c r="K125" s="12">
        <v>104.1558</v>
      </c>
      <c r="L125" s="12">
        <v>4.1241900412416044</v>
      </c>
      <c r="M125" s="36">
        <v>2.3980437029924095E-7</v>
      </c>
    </row>
    <row r="126" spans="2:13" ht="15" x14ac:dyDescent="0.25">
      <c r="B126" s="35" t="s">
        <v>3499</v>
      </c>
      <c r="C126" s="3" t="s">
        <v>3506</v>
      </c>
      <c r="D126" s="3" t="s">
        <v>474</v>
      </c>
      <c r="E126" s="3" t="s">
        <v>129</v>
      </c>
      <c r="F126" s="12">
        <v>8.1</v>
      </c>
      <c r="G126" s="26" t="s">
        <v>59</v>
      </c>
      <c r="H126" s="12">
        <v>4.8600000000000003</v>
      </c>
      <c r="I126" s="12">
        <v>3.28</v>
      </c>
      <c r="J126" s="12">
        <v>1976009.0697600902</v>
      </c>
      <c r="K126" s="12">
        <v>115.26</v>
      </c>
      <c r="L126" s="12">
        <v>2277.5480527754798</v>
      </c>
      <c r="M126" s="36">
        <v>1.3242987620853204E-4</v>
      </c>
    </row>
    <row r="127" spans="2:13" ht="15" x14ac:dyDescent="0.25">
      <c r="B127" s="35" t="s">
        <v>3499</v>
      </c>
      <c r="C127" s="3" t="s">
        <v>3507</v>
      </c>
      <c r="D127" s="3" t="s">
        <v>474</v>
      </c>
      <c r="E127" s="3" t="s">
        <v>129</v>
      </c>
      <c r="F127" s="12">
        <v>8.14</v>
      </c>
      <c r="G127" s="26" t="s">
        <v>59</v>
      </c>
      <c r="H127" s="12">
        <v>4.8499999999999996</v>
      </c>
      <c r="I127" s="12">
        <v>3.1400000000000006</v>
      </c>
      <c r="J127" s="12">
        <v>1534325.3153432531</v>
      </c>
      <c r="K127" s="12">
        <v>115.22</v>
      </c>
      <c r="L127" s="12">
        <v>1767.8496276784961</v>
      </c>
      <c r="M127" s="36">
        <v>1.027930484555365E-4</v>
      </c>
    </row>
    <row r="128" spans="2:13" ht="15" x14ac:dyDescent="0.25">
      <c r="B128" s="35" t="s">
        <v>3508</v>
      </c>
      <c r="C128" s="3" t="s">
        <v>3509</v>
      </c>
      <c r="D128" s="3" t="s">
        <v>474</v>
      </c>
      <c r="E128" s="3" t="s">
        <v>129</v>
      </c>
      <c r="F128" s="12">
        <v>3.25</v>
      </c>
      <c r="G128" s="26" t="s">
        <v>59</v>
      </c>
      <c r="H128" s="12">
        <v>3.9</v>
      </c>
      <c r="I128" s="12">
        <v>2.1499999999999995</v>
      </c>
      <c r="J128" s="12">
        <v>7096546.8909654673</v>
      </c>
      <c r="K128" s="12">
        <v>107.49</v>
      </c>
      <c r="L128" s="12">
        <v>7628.0782562807817</v>
      </c>
      <c r="M128" s="36">
        <v>4.4354078850596384E-4</v>
      </c>
    </row>
    <row r="129" spans="2:13" ht="15" x14ac:dyDescent="0.25">
      <c r="B129" s="35" t="s">
        <v>3510</v>
      </c>
      <c r="C129" s="3" t="s">
        <v>3511</v>
      </c>
      <c r="D129" s="3" t="s">
        <v>474</v>
      </c>
      <c r="E129" s="3" t="s">
        <v>129</v>
      </c>
      <c r="F129" s="12">
        <v>2.34</v>
      </c>
      <c r="G129" s="26" t="s">
        <v>59</v>
      </c>
      <c r="H129" s="12">
        <v>1.95</v>
      </c>
      <c r="I129" s="12">
        <v>3.5</v>
      </c>
      <c r="J129" s="12">
        <v>143277.00143276999</v>
      </c>
      <c r="K129" s="12">
        <v>100.57</v>
      </c>
      <c r="L129" s="12">
        <v>144.09368144093679</v>
      </c>
      <c r="M129" s="36">
        <v>8.3784438147861288E-6</v>
      </c>
    </row>
    <row r="130" spans="2:13" ht="15" x14ac:dyDescent="0.25">
      <c r="B130" s="35" t="s">
        <v>3510</v>
      </c>
      <c r="C130" s="3" t="s">
        <v>3512</v>
      </c>
      <c r="D130" s="3" t="s">
        <v>474</v>
      </c>
      <c r="E130" s="3" t="s">
        <v>129</v>
      </c>
      <c r="F130" s="12">
        <v>2.34</v>
      </c>
      <c r="G130" s="26" t="s">
        <v>59</v>
      </c>
      <c r="H130" s="12">
        <v>1.95</v>
      </c>
      <c r="I130" s="12">
        <v>3.5</v>
      </c>
      <c r="J130" s="12">
        <v>403121.00403120997</v>
      </c>
      <c r="K130" s="12">
        <v>100.57</v>
      </c>
      <c r="L130" s="12">
        <v>405.41879405418786</v>
      </c>
      <c r="M130" s="36">
        <v>2.3573404145647306E-5</v>
      </c>
    </row>
    <row r="131" spans="2:13" ht="15" x14ac:dyDescent="0.25">
      <c r="B131" s="35" t="s">
        <v>3510</v>
      </c>
      <c r="C131" s="3" t="s">
        <v>3513</v>
      </c>
      <c r="D131" s="3" t="s">
        <v>474</v>
      </c>
      <c r="E131" s="3" t="s">
        <v>129</v>
      </c>
      <c r="F131" s="12">
        <v>50</v>
      </c>
      <c r="G131" s="26" t="s">
        <v>59</v>
      </c>
      <c r="H131" s="12">
        <v>0.5</v>
      </c>
      <c r="I131" s="12">
        <v>0.5</v>
      </c>
      <c r="J131" s="12">
        <v>0</v>
      </c>
      <c r="K131" s="12">
        <v>100.056</v>
      </c>
      <c r="L131" s="12">
        <v>22.991100229912263</v>
      </c>
      <c r="M131" s="36">
        <v>1.3368361443065369E-6</v>
      </c>
    </row>
    <row r="132" spans="2:13" ht="15" x14ac:dyDescent="0.25">
      <c r="B132" s="35" t="s">
        <v>3510</v>
      </c>
      <c r="C132" s="3" t="s">
        <v>3514</v>
      </c>
      <c r="D132" s="3" t="s">
        <v>474</v>
      </c>
      <c r="E132" s="3" t="s">
        <v>129</v>
      </c>
      <c r="F132" s="12">
        <v>2.34</v>
      </c>
      <c r="G132" s="26" t="s">
        <v>59</v>
      </c>
      <c r="H132" s="12">
        <v>1.95</v>
      </c>
      <c r="I132" s="12">
        <v>3.7</v>
      </c>
      <c r="J132" s="12">
        <v>755204.00755203993</v>
      </c>
      <c r="K132" s="12">
        <v>100.11</v>
      </c>
      <c r="L132" s="12">
        <v>756.03472756034716</v>
      </c>
      <c r="M132" s="36">
        <v>4.3960251577637289E-5</v>
      </c>
    </row>
    <row r="133" spans="2:13" ht="15" x14ac:dyDescent="0.25">
      <c r="B133" s="35" t="s">
        <v>3515</v>
      </c>
      <c r="C133" s="3" t="s">
        <v>3516</v>
      </c>
      <c r="D133" s="3" t="s">
        <v>550</v>
      </c>
      <c r="E133" s="3" t="s">
        <v>245</v>
      </c>
      <c r="F133" s="12">
        <v>7.5599999999999987</v>
      </c>
      <c r="G133" s="26" t="s">
        <v>59</v>
      </c>
      <c r="H133" s="12">
        <v>4.7699999999999996</v>
      </c>
      <c r="I133" s="12">
        <v>3.33</v>
      </c>
      <c r="J133" s="12">
        <v>453699.60453699599</v>
      </c>
      <c r="K133" s="12">
        <v>113.99</v>
      </c>
      <c r="L133" s="12">
        <v>517.17217517172173</v>
      </c>
      <c r="M133" s="36">
        <v>3.0071395004388957E-5</v>
      </c>
    </row>
    <row r="134" spans="2:13" ht="15" x14ac:dyDescent="0.25">
      <c r="B134" s="35" t="s">
        <v>3517</v>
      </c>
      <c r="C134" s="3" t="s">
        <v>3518</v>
      </c>
      <c r="D134" s="3" t="s">
        <v>550</v>
      </c>
      <c r="E134" s="3" t="s">
        <v>129</v>
      </c>
      <c r="F134" s="12">
        <v>1.77</v>
      </c>
      <c r="G134" s="26" t="s">
        <v>59</v>
      </c>
      <c r="H134" s="12">
        <v>3.25</v>
      </c>
      <c r="I134" s="12">
        <v>2.59</v>
      </c>
      <c r="J134" s="12">
        <v>4085394.6208539456</v>
      </c>
      <c r="K134" s="12">
        <v>104.84</v>
      </c>
      <c r="L134" s="12">
        <v>4283.1277228312765</v>
      </c>
      <c r="M134" s="36">
        <v>2.4904593052544195E-4</v>
      </c>
    </row>
    <row r="135" spans="2:13" ht="15" x14ac:dyDescent="0.25">
      <c r="B135" s="35" t="s">
        <v>3517</v>
      </c>
      <c r="C135" s="3" t="s">
        <v>3519</v>
      </c>
      <c r="D135" s="3" t="s">
        <v>550</v>
      </c>
      <c r="E135" s="3" t="s">
        <v>129</v>
      </c>
      <c r="F135" s="12">
        <v>1.72</v>
      </c>
      <c r="G135" s="26" t="s">
        <v>59</v>
      </c>
      <c r="H135" s="12">
        <v>6.25</v>
      </c>
      <c r="I135" s="12">
        <v>3.9200000000000004</v>
      </c>
      <c r="J135" s="12">
        <v>4978500.0497849993</v>
      </c>
      <c r="K135" s="12">
        <v>107.14</v>
      </c>
      <c r="L135" s="12">
        <v>5333.9649533396496</v>
      </c>
      <c r="M135" s="36">
        <v>3.1014771240967209E-4</v>
      </c>
    </row>
    <row r="136" spans="2:13" ht="15" x14ac:dyDescent="0.25">
      <c r="B136" s="35" t="s">
        <v>3520</v>
      </c>
      <c r="C136" s="3" t="s">
        <v>3521</v>
      </c>
      <c r="D136" s="3" t="s">
        <v>550</v>
      </c>
      <c r="E136" s="3" t="s">
        <v>129</v>
      </c>
      <c r="F136" s="12">
        <v>0.87000000000000011</v>
      </c>
      <c r="G136" s="26" t="s">
        <v>59</v>
      </c>
      <c r="H136" s="12">
        <v>4.8</v>
      </c>
      <c r="I136" s="12">
        <v>3.5299999999999994</v>
      </c>
      <c r="J136" s="12">
        <v>5245603.1224560309</v>
      </c>
      <c r="K136" s="12">
        <v>108.22</v>
      </c>
      <c r="L136" s="12">
        <v>5676.7916967679157</v>
      </c>
      <c r="M136" s="36">
        <v>3.3008165107579736E-4</v>
      </c>
    </row>
    <row r="137" spans="2:13" ht="15" x14ac:dyDescent="0.25">
      <c r="B137" s="35" t="s">
        <v>3522</v>
      </c>
      <c r="C137" s="3" t="s">
        <v>3523</v>
      </c>
      <c r="D137" s="3" t="s">
        <v>628</v>
      </c>
      <c r="E137" s="3" t="s">
        <v>129</v>
      </c>
      <c r="F137" s="12">
        <v>2.48</v>
      </c>
      <c r="G137" s="26" t="s">
        <v>39</v>
      </c>
      <c r="H137" s="12">
        <v>8</v>
      </c>
      <c r="I137" s="12">
        <v>5.7</v>
      </c>
      <c r="J137" s="12">
        <v>5187419.5868741954</v>
      </c>
      <c r="K137" s="12">
        <v>106.31</v>
      </c>
      <c r="L137" s="12">
        <v>5514.745765147457</v>
      </c>
      <c r="M137" s="36">
        <v>3.2065935913405669E-4</v>
      </c>
    </row>
    <row r="138" spans="2:13" ht="15" x14ac:dyDescent="0.25">
      <c r="B138" s="35" t="s">
        <v>3524</v>
      </c>
      <c r="C138" s="3" t="s">
        <v>3525</v>
      </c>
      <c r="D138" s="3" t="s">
        <v>628</v>
      </c>
      <c r="E138" s="3" t="s">
        <v>129</v>
      </c>
      <c r="F138" s="12">
        <v>1.68</v>
      </c>
      <c r="G138" s="26" t="s">
        <v>59</v>
      </c>
      <c r="H138" s="12">
        <v>3.8</v>
      </c>
      <c r="I138" s="12">
        <v>5.24</v>
      </c>
      <c r="J138" s="12">
        <v>8000000.0799999991</v>
      </c>
      <c r="K138" s="12">
        <v>113.79</v>
      </c>
      <c r="L138" s="12">
        <v>9103.2000910320003</v>
      </c>
      <c r="M138" s="36">
        <v>5.2931294234945692E-4</v>
      </c>
    </row>
    <row r="139" spans="2:13" ht="15" x14ac:dyDescent="0.25">
      <c r="B139" s="35" t="s">
        <v>3524</v>
      </c>
      <c r="C139" s="3" t="s">
        <v>3526</v>
      </c>
      <c r="D139" s="3" t="s">
        <v>628</v>
      </c>
      <c r="E139" s="3" t="s">
        <v>129</v>
      </c>
      <c r="F139" s="12">
        <v>0.5</v>
      </c>
      <c r="G139" s="26" t="s">
        <v>59</v>
      </c>
      <c r="H139" s="12">
        <v>8</v>
      </c>
      <c r="I139" s="12">
        <v>0.02</v>
      </c>
      <c r="J139" s="12">
        <v>1069449.820694498</v>
      </c>
      <c r="K139" s="12">
        <v>114.23</v>
      </c>
      <c r="L139" s="12">
        <v>1221.6325322163252</v>
      </c>
      <c r="M139" s="36">
        <v>7.1032813036183077E-5</v>
      </c>
    </row>
    <row r="140" spans="2:13" ht="15" x14ac:dyDescent="0.25">
      <c r="B140" s="35" t="s">
        <v>3524</v>
      </c>
      <c r="C140" s="3" t="s">
        <v>3527</v>
      </c>
      <c r="D140" s="3" t="s">
        <v>628</v>
      </c>
      <c r="E140" s="3" t="s">
        <v>129</v>
      </c>
      <c r="F140" s="12">
        <v>1.6799999999998247</v>
      </c>
      <c r="G140" s="26" t="s">
        <v>59</v>
      </c>
      <c r="H140" s="12">
        <v>0</v>
      </c>
      <c r="I140" s="12">
        <v>0.25</v>
      </c>
      <c r="J140" s="12">
        <v>0</v>
      </c>
      <c r="K140" s="12">
        <v>100.07850000000001</v>
      </c>
      <c r="L140" s="12">
        <v>9.9659700996598986</v>
      </c>
      <c r="M140" s="36">
        <v>5.7947940329406385E-7</v>
      </c>
    </row>
    <row r="141" spans="2:13" ht="15" x14ac:dyDescent="0.25">
      <c r="B141" s="35" t="s">
        <v>3524</v>
      </c>
      <c r="C141" s="3" t="s">
        <v>3528</v>
      </c>
      <c r="D141" s="3" t="s">
        <v>628</v>
      </c>
      <c r="E141" s="3" t="s">
        <v>129</v>
      </c>
      <c r="F141" s="12">
        <v>2.2400000000000002</v>
      </c>
      <c r="G141" s="26" t="s">
        <v>59</v>
      </c>
      <c r="H141" s="12">
        <v>3.8</v>
      </c>
      <c r="I141" s="12">
        <v>5.69</v>
      </c>
      <c r="J141" s="12">
        <v>800000.00799999991</v>
      </c>
      <c r="K141" s="12">
        <v>109.39</v>
      </c>
      <c r="L141" s="12">
        <v>875.12000875119998</v>
      </c>
      <c r="M141" s="36">
        <v>5.088456170454969E-5</v>
      </c>
    </row>
    <row r="142" spans="2:13" ht="15" x14ac:dyDescent="0.25">
      <c r="B142" s="35" t="s">
        <v>3524</v>
      </c>
      <c r="C142" s="3" t="s">
        <v>3529</v>
      </c>
      <c r="D142" s="3" t="s">
        <v>628</v>
      </c>
      <c r="E142" s="3" t="s">
        <v>129</v>
      </c>
      <c r="F142" s="12">
        <v>2.25</v>
      </c>
      <c r="G142" s="26" t="s">
        <v>59</v>
      </c>
      <c r="H142" s="12">
        <v>3.8</v>
      </c>
      <c r="I142" s="12">
        <v>8.91</v>
      </c>
      <c r="J142" s="12">
        <v>760000.00760000001</v>
      </c>
      <c r="K142" s="12">
        <v>102.14</v>
      </c>
      <c r="L142" s="12">
        <v>776.26400776263995</v>
      </c>
      <c r="M142" s="36">
        <v>4.513649945952619E-5</v>
      </c>
    </row>
    <row r="143" spans="2:13" ht="15" x14ac:dyDescent="0.25">
      <c r="B143" s="35" t="s">
        <v>3524</v>
      </c>
      <c r="C143" s="3" t="s">
        <v>3530</v>
      </c>
      <c r="D143" s="3" t="s">
        <v>628</v>
      </c>
      <c r="E143" s="3" t="s">
        <v>129</v>
      </c>
      <c r="F143" s="12">
        <v>2.38</v>
      </c>
      <c r="G143" s="26" t="s">
        <v>59</v>
      </c>
      <c r="H143" s="12">
        <v>3.8</v>
      </c>
      <c r="I143" s="12">
        <v>5.8</v>
      </c>
      <c r="J143" s="12">
        <v>1600000.0159999998</v>
      </c>
      <c r="K143" s="12">
        <v>108.15</v>
      </c>
      <c r="L143" s="12">
        <v>1730.4000173039999</v>
      </c>
      <c r="M143" s="36">
        <v>1.0061551052833072E-4</v>
      </c>
    </row>
    <row r="144" spans="2:13" ht="15" x14ac:dyDescent="0.25">
      <c r="B144" s="35" t="s">
        <v>3524</v>
      </c>
      <c r="C144" s="3" t="s">
        <v>3531</v>
      </c>
      <c r="D144" s="3" t="s">
        <v>628</v>
      </c>
      <c r="E144" s="3" t="s">
        <v>129</v>
      </c>
      <c r="F144" s="12">
        <v>2.42</v>
      </c>
      <c r="G144" s="26" t="s">
        <v>59</v>
      </c>
      <c r="H144" s="12">
        <v>3.8</v>
      </c>
      <c r="I144" s="12">
        <v>8.75</v>
      </c>
      <c r="J144" s="12">
        <v>1600000.0159999998</v>
      </c>
      <c r="K144" s="12">
        <v>100.93</v>
      </c>
      <c r="L144" s="12">
        <v>1614.8800161487998</v>
      </c>
      <c r="M144" s="36">
        <v>9.3898506496758381E-5</v>
      </c>
    </row>
    <row r="145" spans="2:13" ht="15" x14ac:dyDescent="0.25">
      <c r="B145" s="35" t="s">
        <v>3524</v>
      </c>
      <c r="C145" s="3" t="s">
        <v>3532</v>
      </c>
      <c r="D145" s="3" t="s">
        <v>628</v>
      </c>
      <c r="E145" s="3" t="s">
        <v>129</v>
      </c>
      <c r="F145" s="12">
        <v>2.44</v>
      </c>
      <c r="G145" s="26" t="s">
        <v>59</v>
      </c>
      <c r="H145" s="12">
        <v>3.8</v>
      </c>
      <c r="I145" s="12">
        <v>5.839999999999999</v>
      </c>
      <c r="J145" s="12">
        <v>3240000.0323999999</v>
      </c>
      <c r="K145" s="12">
        <v>107.59</v>
      </c>
      <c r="L145" s="12">
        <v>3485.9160348591599</v>
      </c>
      <c r="M145" s="36">
        <v>2.026914112337474E-4</v>
      </c>
    </row>
    <row r="146" spans="2:13" ht="15" x14ac:dyDescent="0.25">
      <c r="B146" s="35" t="s">
        <v>3524</v>
      </c>
      <c r="C146" s="3" t="s">
        <v>3533</v>
      </c>
      <c r="D146" s="3" t="s">
        <v>628</v>
      </c>
      <c r="E146" s="3" t="s">
        <v>129</v>
      </c>
      <c r="F146" s="12">
        <v>2.44</v>
      </c>
      <c r="G146" s="26" t="s">
        <v>59</v>
      </c>
      <c r="H146" s="12">
        <v>4.8</v>
      </c>
      <c r="I146" s="12">
        <v>5.5199999999999987</v>
      </c>
      <c r="J146" s="12">
        <v>400000.00399999996</v>
      </c>
      <c r="K146" s="12">
        <v>111.91</v>
      </c>
      <c r="L146" s="12">
        <v>447.64000447639995</v>
      </c>
      <c r="M146" s="36">
        <v>2.6028390622342786E-5</v>
      </c>
    </row>
    <row r="147" spans="2:13" ht="15" x14ac:dyDescent="0.25">
      <c r="B147" s="35" t="s">
        <v>3524</v>
      </c>
      <c r="C147" s="3" t="s">
        <v>3534</v>
      </c>
      <c r="D147" s="3" t="s">
        <v>628</v>
      </c>
      <c r="E147" s="3" t="s">
        <v>129</v>
      </c>
      <c r="F147" s="12">
        <v>0.92000000000000015</v>
      </c>
      <c r="G147" s="26" t="s">
        <v>59</v>
      </c>
      <c r="H147" s="12">
        <v>12</v>
      </c>
      <c r="I147" s="12">
        <v>10.260000000000002</v>
      </c>
      <c r="J147" s="12">
        <v>800000.00799999991</v>
      </c>
      <c r="K147" s="12">
        <v>108.66</v>
      </c>
      <c r="L147" s="12">
        <v>869.28000869279992</v>
      </c>
      <c r="M147" s="36">
        <v>5.0544990171097624E-5</v>
      </c>
    </row>
    <row r="148" spans="2:13" ht="15" x14ac:dyDescent="0.25">
      <c r="B148" s="35" t="s">
        <v>3524</v>
      </c>
      <c r="C148" s="3" t="s">
        <v>3535</v>
      </c>
      <c r="D148" s="3" t="s">
        <v>628</v>
      </c>
      <c r="E148" s="3" t="s">
        <v>129</v>
      </c>
      <c r="F148" s="12">
        <v>3.64</v>
      </c>
      <c r="G148" s="26" t="s">
        <v>59</v>
      </c>
      <c r="H148" s="12">
        <v>4.8</v>
      </c>
      <c r="I148" s="12">
        <v>3.6</v>
      </c>
      <c r="J148" s="12">
        <v>900000.00899999996</v>
      </c>
      <c r="K148" s="12">
        <v>111.03</v>
      </c>
      <c r="L148" s="12">
        <v>999.2700099926999</v>
      </c>
      <c r="M148" s="36">
        <v>5.8103364080932174E-5</v>
      </c>
    </row>
    <row r="149" spans="2:13" ht="15" x14ac:dyDescent="0.25">
      <c r="B149" s="35" t="s">
        <v>3536</v>
      </c>
      <c r="C149" s="3" t="s">
        <v>3537</v>
      </c>
      <c r="D149" s="3" t="s">
        <v>628</v>
      </c>
      <c r="E149" s="3" t="s">
        <v>129</v>
      </c>
      <c r="F149" s="12">
        <v>5.8599999999999994</v>
      </c>
      <c r="G149" s="26" t="s">
        <v>59</v>
      </c>
      <c r="H149" s="12">
        <v>5.49</v>
      </c>
      <c r="I149" s="12">
        <v>4.5199999999999996</v>
      </c>
      <c r="J149" s="12">
        <v>815556.918155569</v>
      </c>
      <c r="K149" s="12">
        <v>109.32</v>
      </c>
      <c r="L149" s="12">
        <v>891.56681891566802</v>
      </c>
      <c r="M149" s="36">
        <v>5.1840874802511116E-5</v>
      </c>
    </row>
    <row r="150" spans="2:13" ht="15" x14ac:dyDescent="0.25">
      <c r="B150" s="35" t="s">
        <v>3536</v>
      </c>
      <c r="C150" s="3" t="s">
        <v>3538</v>
      </c>
      <c r="D150" s="3" t="s">
        <v>628</v>
      </c>
      <c r="E150" s="3" t="s">
        <v>129</v>
      </c>
      <c r="F150" s="12">
        <v>5.8899999999999988</v>
      </c>
      <c r="G150" s="26" t="s">
        <v>59</v>
      </c>
      <c r="H150" s="12">
        <v>5.39</v>
      </c>
      <c r="I150" s="12">
        <v>4.29</v>
      </c>
      <c r="J150" s="12">
        <v>701051.48701051471</v>
      </c>
      <c r="K150" s="12">
        <v>110.11</v>
      </c>
      <c r="L150" s="12">
        <v>771.92779771927781</v>
      </c>
      <c r="M150" s="36">
        <v>4.4884367014479923E-5</v>
      </c>
    </row>
    <row r="151" spans="2:13" ht="15" x14ac:dyDescent="0.25">
      <c r="B151" s="35" t="s">
        <v>3536</v>
      </c>
      <c r="C151" s="3" t="s">
        <v>3539</v>
      </c>
      <c r="D151" s="3" t="s">
        <v>628</v>
      </c>
      <c r="E151" s="3" t="s">
        <v>129</v>
      </c>
      <c r="F151" s="12">
        <v>6.2499999999999991</v>
      </c>
      <c r="G151" s="26" t="s">
        <v>59</v>
      </c>
      <c r="H151" s="12">
        <v>5.26</v>
      </c>
      <c r="I151" s="12">
        <v>2.7299999999999995</v>
      </c>
      <c r="J151" s="12">
        <v>440466.8544046685</v>
      </c>
      <c r="K151" s="12">
        <v>119.33</v>
      </c>
      <c r="L151" s="12">
        <v>525.60909525609088</v>
      </c>
      <c r="M151" s="36">
        <v>3.0561966556103405E-5</v>
      </c>
    </row>
    <row r="152" spans="2:13" ht="15" x14ac:dyDescent="0.25">
      <c r="B152" s="35" t="s">
        <v>3540</v>
      </c>
      <c r="C152" s="3" t="s">
        <v>3541</v>
      </c>
      <c r="D152" s="3" t="s">
        <v>628</v>
      </c>
      <c r="E152" s="3" t="s">
        <v>129</v>
      </c>
      <c r="F152" s="12">
        <v>6.9999999999999991</v>
      </c>
      <c r="G152" s="26" t="s">
        <v>59</v>
      </c>
      <c r="H152" s="12">
        <v>5.3</v>
      </c>
      <c r="I152" s="12">
        <v>2.93</v>
      </c>
      <c r="J152" s="12">
        <v>1013452.0901345208</v>
      </c>
      <c r="K152" s="12">
        <v>119.44</v>
      </c>
      <c r="L152" s="12">
        <v>1210.4671821046716</v>
      </c>
      <c r="M152" s="36">
        <v>7.0383594710664402E-5</v>
      </c>
    </row>
    <row r="153" spans="2:13" ht="15" x14ac:dyDescent="0.25">
      <c r="B153" s="35" t="s">
        <v>3540</v>
      </c>
      <c r="C153" s="3" t="s">
        <v>3542</v>
      </c>
      <c r="D153" s="3" t="s">
        <v>628</v>
      </c>
      <c r="E153" s="3" t="s">
        <v>129</v>
      </c>
      <c r="F153" s="12">
        <v>7.0500000000000007</v>
      </c>
      <c r="G153" s="26" t="s">
        <v>59</v>
      </c>
      <c r="H153" s="12">
        <v>4.96</v>
      </c>
      <c r="I153" s="12">
        <v>3.0600000000000005</v>
      </c>
      <c r="J153" s="12">
        <v>1272299.6227229962</v>
      </c>
      <c r="K153" s="12">
        <v>116.08</v>
      </c>
      <c r="L153" s="12">
        <v>1476.8853947688538</v>
      </c>
      <c r="M153" s="36">
        <v>8.5874697469098316E-5</v>
      </c>
    </row>
    <row r="154" spans="2:13" ht="15" x14ac:dyDescent="0.25">
      <c r="B154" s="35" t="s">
        <v>3540</v>
      </c>
      <c r="C154" s="3" t="s">
        <v>3543</v>
      </c>
      <c r="D154" s="3" t="s">
        <v>628</v>
      </c>
      <c r="E154" s="3" t="s">
        <v>129</v>
      </c>
      <c r="F154" s="12">
        <v>7.0699999999999994</v>
      </c>
      <c r="G154" s="26" t="s">
        <v>59</v>
      </c>
      <c r="H154" s="12">
        <v>4.82</v>
      </c>
      <c r="I154" s="12">
        <v>2.99</v>
      </c>
      <c r="J154" s="12">
        <v>1010478.6301047861</v>
      </c>
      <c r="K154" s="12">
        <v>115.58</v>
      </c>
      <c r="L154" s="12">
        <v>1167.9112016791119</v>
      </c>
      <c r="M154" s="36">
        <v>6.7909142760980273E-5</v>
      </c>
    </row>
    <row r="155" spans="2:13" ht="15" x14ac:dyDescent="0.25">
      <c r="B155" s="35" t="s">
        <v>3540</v>
      </c>
      <c r="C155" s="3" t="s">
        <v>3544</v>
      </c>
      <c r="D155" s="3" t="s">
        <v>628</v>
      </c>
      <c r="E155" s="3" t="s">
        <v>129</v>
      </c>
      <c r="F155" s="12">
        <v>7.3000000000000007</v>
      </c>
      <c r="G155" s="26" t="s">
        <v>59</v>
      </c>
      <c r="H155" s="12">
        <v>4.74</v>
      </c>
      <c r="I155" s="12">
        <v>2.87</v>
      </c>
      <c r="J155" s="12">
        <v>617426.00617425994</v>
      </c>
      <c r="K155" s="12">
        <v>114.92</v>
      </c>
      <c r="L155" s="12">
        <v>709.54596709545956</v>
      </c>
      <c r="M155" s="36">
        <v>4.1257124947246026E-5</v>
      </c>
    </row>
    <row r="156" spans="2:13" ht="15" x14ac:dyDescent="0.25">
      <c r="B156" s="35" t="s">
        <v>3545</v>
      </c>
      <c r="C156" s="3" t="s">
        <v>3546</v>
      </c>
      <c r="D156" s="3" t="s">
        <v>628</v>
      </c>
      <c r="E156" s="3" t="s">
        <v>129</v>
      </c>
      <c r="F156" s="12">
        <v>0.89</v>
      </c>
      <c r="G156" s="26" t="s">
        <v>59</v>
      </c>
      <c r="H156" s="12">
        <v>5.75</v>
      </c>
      <c r="I156" s="12">
        <v>13.3</v>
      </c>
      <c r="J156" s="12">
        <v>3062500.0306249997</v>
      </c>
      <c r="K156" s="12">
        <v>95.61</v>
      </c>
      <c r="L156" s="12">
        <v>2928.0562792805622</v>
      </c>
      <c r="M156" s="36">
        <v>1.7025420391205475E-4</v>
      </c>
    </row>
    <row r="157" spans="2:13" ht="15" x14ac:dyDescent="0.25">
      <c r="B157" s="35" t="s">
        <v>3547</v>
      </c>
      <c r="C157" s="3" t="s">
        <v>3548</v>
      </c>
      <c r="D157" s="3" t="s">
        <v>661</v>
      </c>
      <c r="E157" s="3" t="s">
        <v>129</v>
      </c>
      <c r="F157" s="12">
        <v>0.24</v>
      </c>
      <c r="G157" s="26" t="s">
        <v>59</v>
      </c>
      <c r="H157" s="12">
        <v>5</v>
      </c>
      <c r="I157" s="12">
        <v>6.36</v>
      </c>
      <c r="J157" s="12">
        <v>15314403.523144035</v>
      </c>
      <c r="K157" s="12">
        <v>100.19</v>
      </c>
      <c r="L157" s="12">
        <v>15343.500893435004</v>
      </c>
      <c r="M157" s="36">
        <v>8.9216028678162267E-4</v>
      </c>
    </row>
    <row r="158" spans="2:13" ht="15" x14ac:dyDescent="0.25">
      <c r="B158" s="35" t="s">
        <v>3549</v>
      </c>
      <c r="C158" s="3" t="s">
        <v>3550</v>
      </c>
      <c r="D158" s="3" t="s">
        <v>664</v>
      </c>
      <c r="E158" s="3" t="s">
        <v>58</v>
      </c>
      <c r="F158" s="12">
        <v>0.90000000000000013</v>
      </c>
      <c r="G158" s="26" t="s">
        <v>59</v>
      </c>
      <c r="H158" s="12">
        <v>5.4</v>
      </c>
      <c r="I158" s="12">
        <v>50</v>
      </c>
      <c r="J158" s="12">
        <v>15714288.717142887</v>
      </c>
      <c r="K158" s="12">
        <v>61.295999999999999</v>
      </c>
      <c r="L158" s="12">
        <v>9632.2304163223016</v>
      </c>
      <c r="M158" s="36">
        <v>5.6007383909689452E-4</v>
      </c>
    </row>
    <row r="159" spans="2:13" ht="15" x14ac:dyDescent="0.25">
      <c r="B159" s="35" t="s">
        <v>3549</v>
      </c>
      <c r="C159" s="3" t="s">
        <v>3551</v>
      </c>
      <c r="D159" s="3" t="s">
        <v>664</v>
      </c>
      <c r="E159" s="3" t="s">
        <v>58</v>
      </c>
      <c r="F159" s="12">
        <v>2.96</v>
      </c>
      <c r="G159" s="26" t="s">
        <v>59</v>
      </c>
      <c r="H159" s="12">
        <v>2.15</v>
      </c>
      <c r="I159" s="12">
        <v>20.81</v>
      </c>
      <c r="J159" s="12">
        <v>27500000.274999999</v>
      </c>
      <c r="K159" s="12">
        <v>61.05</v>
      </c>
      <c r="L159" s="12">
        <v>16788.750167887498</v>
      </c>
      <c r="M159" s="36">
        <v>9.7619547641153036E-4</v>
      </c>
    </row>
    <row r="160" spans="2:13" ht="15" x14ac:dyDescent="0.25">
      <c r="B160" s="35" t="s">
        <v>3552</v>
      </c>
      <c r="C160" s="3" t="s">
        <v>3553</v>
      </c>
      <c r="D160" s="3" t="s">
        <v>1813</v>
      </c>
      <c r="E160" s="3" t="s">
        <v>129</v>
      </c>
      <c r="F160" s="12">
        <v>2.2000000000000002</v>
      </c>
      <c r="G160" s="26" t="s">
        <v>41</v>
      </c>
      <c r="H160" s="12">
        <v>8.9</v>
      </c>
      <c r="I160" s="12">
        <v>11.8</v>
      </c>
      <c r="J160" s="12">
        <v>11064612.110646119</v>
      </c>
      <c r="K160" s="12">
        <v>97.26</v>
      </c>
      <c r="L160" s="12">
        <v>10761.441737614416</v>
      </c>
      <c r="M160" s="36">
        <v>6.2573274596814689E-4</v>
      </c>
    </row>
    <row r="161" spans="2:13" ht="15" x14ac:dyDescent="0.25">
      <c r="B161" s="35" t="s">
        <v>3554</v>
      </c>
      <c r="C161" s="3" t="s">
        <v>3555</v>
      </c>
      <c r="D161" s="3" t="s">
        <v>698</v>
      </c>
      <c r="E161" s="3" t="s">
        <v>129</v>
      </c>
      <c r="F161" s="12">
        <v>0.62</v>
      </c>
      <c r="G161" s="26" t="s">
        <v>39</v>
      </c>
      <c r="H161" s="12">
        <v>9.5</v>
      </c>
      <c r="I161" s="12">
        <v>50</v>
      </c>
      <c r="J161" s="12">
        <v>844374.96844374971</v>
      </c>
      <c r="K161" s="12">
        <v>34.72</v>
      </c>
      <c r="L161" s="12">
        <v>293.16699293166988</v>
      </c>
      <c r="M161" s="36">
        <v>1.7046432252024981E-5</v>
      </c>
    </row>
    <row r="162" spans="2:13" ht="15" x14ac:dyDescent="0.25">
      <c r="B162" s="35" t="s">
        <v>3554</v>
      </c>
      <c r="C162" s="3" t="s">
        <v>3556</v>
      </c>
      <c r="D162" s="3" t="s">
        <v>698</v>
      </c>
      <c r="E162" s="3" t="s">
        <v>129</v>
      </c>
      <c r="F162" s="12">
        <v>0.98</v>
      </c>
      <c r="G162" s="26" t="s">
        <v>39</v>
      </c>
      <c r="H162" s="12">
        <v>9.5</v>
      </c>
      <c r="I162" s="12">
        <v>50</v>
      </c>
      <c r="J162" s="12">
        <v>232203.11632203116</v>
      </c>
      <c r="K162" s="12">
        <v>34.72</v>
      </c>
      <c r="L162" s="12">
        <v>80.620920806209199</v>
      </c>
      <c r="M162" s="36">
        <v>4.6877687384787965E-6</v>
      </c>
    </row>
    <row r="163" spans="2:13" ht="15" x14ac:dyDescent="0.25">
      <c r="B163" s="35" t="s">
        <v>3554</v>
      </c>
      <c r="C163" s="3" t="s">
        <v>3557</v>
      </c>
      <c r="D163" s="3" t="s">
        <v>698</v>
      </c>
      <c r="E163" s="3" t="s">
        <v>129</v>
      </c>
      <c r="F163" s="12">
        <v>1.05</v>
      </c>
      <c r="G163" s="26" t="s">
        <v>39</v>
      </c>
      <c r="H163" s="12">
        <v>9.5</v>
      </c>
      <c r="I163" s="12">
        <v>50</v>
      </c>
      <c r="J163" s="12">
        <v>1477656.1947765618</v>
      </c>
      <c r="K163" s="12">
        <v>34.72</v>
      </c>
      <c r="L163" s="12">
        <v>513.04223513042223</v>
      </c>
      <c r="M163" s="36">
        <v>2.9831256295679188E-5</v>
      </c>
    </row>
    <row r="164" spans="2:13" ht="15" x14ac:dyDescent="0.25">
      <c r="B164" s="35"/>
      <c r="C164" s="3"/>
      <c r="D164" s="3"/>
      <c r="E164" s="3"/>
      <c r="F164" s="12"/>
      <c r="G164" s="26"/>
      <c r="H164" s="12"/>
      <c r="I164" s="12"/>
      <c r="J164" s="12"/>
      <c r="K164" s="12"/>
      <c r="L164" s="12"/>
      <c r="M164" s="36"/>
    </row>
    <row r="165" spans="2:13" ht="15" x14ac:dyDescent="0.25">
      <c r="B165" s="37" t="s">
        <v>3558</v>
      </c>
      <c r="C165" s="38"/>
      <c r="D165" s="38"/>
      <c r="E165" s="38"/>
      <c r="F165" s="39">
        <v>3.9629417482349534</v>
      </c>
      <c r="G165" s="38"/>
      <c r="H165" s="39"/>
      <c r="I165" s="39">
        <v>4.9037587275106729</v>
      </c>
      <c r="J165" s="39"/>
      <c r="K165" s="39"/>
      <c r="L165" s="39">
        <v>806586.88766586862</v>
      </c>
      <c r="M165" s="40">
        <v>4.6899647871247806E-2</v>
      </c>
    </row>
    <row r="166" spans="2:13" x14ac:dyDescent="0.2">
      <c r="B166" s="41"/>
      <c r="C166" s="42"/>
      <c r="D166" s="42"/>
      <c r="E166" s="42"/>
      <c r="F166" s="14"/>
      <c r="G166" s="42"/>
      <c r="H166" s="14"/>
      <c r="I166" s="14"/>
      <c r="J166" s="14"/>
      <c r="K166" s="14"/>
      <c r="L166" s="14"/>
      <c r="M166" s="14"/>
    </row>
    <row r="167" spans="2:13" ht="15" x14ac:dyDescent="0.25">
      <c r="B167" s="9" t="s">
        <v>3559</v>
      </c>
      <c r="C167" s="32"/>
      <c r="D167" s="32"/>
      <c r="E167" s="32"/>
      <c r="F167" s="4"/>
      <c r="G167" s="32"/>
      <c r="H167" s="4"/>
      <c r="I167" s="4"/>
      <c r="J167" s="4"/>
      <c r="K167" s="4"/>
      <c r="L167" s="4"/>
      <c r="M167" s="4"/>
    </row>
    <row r="168" spans="2:13" ht="15" x14ac:dyDescent="0.25">
      <c r="B168" s="34" t="s">
        <v>3559</v>
      </c>
      <c r="C168" s="32"/>
      <c r="D168" s="32"/>
      <c r="E168" s="32"/>
      <c r="F168" s="4"/>
      <c r="G168" s="32"/>
      <c r="H168" s="4"/>
      <c r="I168" s="4"/>
      <c r="J168" s="4"/>
      <c r="K168" s="4"/>
      <c r="L168" s="4"/>
      <c r="M168" s="4"/>
    </row>
    <row r="169" spans="2:13" ht="15" x14ac:dyDescent="0.25">
      <c r="B169" s="35" t="s">
        <v>3560</v>
      </c>
      <c r="C169" s="3" t="s">
        <v>3561</v>
      </c>
      <c r="D169" s="3" t="s">
        <v>211</v>
      </c>
      <c r="E169" s="3" t="s">
        <v>129</v>
      </c>
      <c r="F169" s="12">
        <v>2.25</v>
      </c>
      <c r="G169" s="26" t="s">
        <v>59</v>
      </c>
      <c r="H169" s="12">
        <v>4.5199999999999996</v>
      </c>
      <c r="I169" s="12">
        <v>3.6000000000000005</v>
      </c>
      <c r="J169" s="12">
        <v>5278035.7927803574</v>
      </c>
      <c r="K169" s="12">
        <v>103.02</v>
      </c>
      <c r="L169" s="12">
        <v>5437.4324743743236</v>
      </c>
      <c r="M169" s="36">
        <v>3.1616391522283675E-4</v>
      </c>
    </row>
    <row r="170" spans="2:13" ht="15" x14ac:dyDescent="0.25">
      <c r="B170" s="35" t="s">
        <v>3560</v>
      </c>
      <c r="C170" s="3" t="s">
        <v>3562</v>
      </c>
      <c r="D170" s="3" t="s">
        <v>211</v>
      </c>
      <c r="E170" s="3" t="s">
        <v>129</v>
      </c>
      <c r="F170" s="12">
        <v>2.41</v>
      </c>
      <c r="G170" s="26" t="s">
        <v>59</v>
      </c>
      <c r="H170" s="12">
        <v>4.72</v>
      </c>
      <c r="I170" s="12">
        <v>3.5499999999999994</v>
      </c>
      <c r="J170" s="12">
        <v>2689635.9668963593</v>
      </c>
      <c r="K170" s="12">
        <v>103.04</v>
      </c>
      <c r="L170" s="12">
        <v>2771.4008977140084</v>
      </c>
      <c r="M170" s="36">
        <v>1.6114534986922671E-4</v>
      </c>
    </row>
    <row r="171" spans="2:13" ht="15" x14ac:dyDescent="0.25">
      <c r="B171" s="35" t="s">
        <v>3560</v>
      </c>
      <c r="C171" s="3" t="s">
        <v>3563</v>
      </c>
      <c r="D171" s="3" t="s">
        <v>211</v>
      </c>
      <c r="E171" s="3" t="s">
        <v>129</v>
      </c>
      <c r="F171" s="12">
        <v>2.36</v>
      </c>
      <c r="G171" s="26" t="s">
        <v>59</v>
      </c>
      <c r="H171" s="12">
        <v>4.84</v>
      </c>
      <c r="I171" s="12">
        <v>4.01</v>
      </c>
      <c r="J171" s="12">
        <v>1128435.01128435</v>
      </c>
      <c r="K171" s="12">
        <v>103.01</v>
      </c>
      <c r="L171" s="12">
        <v>1162.4009016240088</v>
      </c>
      <c r="M171" s="36">
        <v>6.7588741901257514E-5</v>
      </c>
    </row>
    <row r="172" spans="2:13" ht="15" x14ac:dyDescent="0.25">
      <c r="B172" s="35" t="s">
        <v>3560</v>
      </c>
      <c r="C172" s="3" t="s">
        <v>3564</v>
      </c>
      <c r="D172" s="3" t="s">
        <v>211</v>
      </c>
      <c r="E172" s="3" t="s">
        <v>129</v>
      </c>
      <c r="F172" s="12">
        <v>2.25</v>
      </c>
      <c r="G172" s="26" t="s">
        <v>59</v>
      </c>
      <c r="H172" s="12">
        <v>4.6500000000000004</v>
      </c>
      <c r="I172" s="12">
        <v>4.57</v>
      </c>
      <c r="J172" s="12">
        <v>2582600.0258259997</v>
      </c>
      <c r="K172" s="12">
        <v>100.58</v>
      </c>
      <c r="L172" s="12">
        <v>2597.5791059757908</v>
      </c>
      <c r="M172" s="36">
        <v>1.5103834100318518E-4</v>
      </c>
    </row>
    <row r="173" spans="2:13" ht="15" x14ac:dyDescent="0.25">
      <c r="B173" s="35" t="s">
        <v>3565</v>
      </c>
      <c r="C173" s="3" t="s">
        <v>3566</v>
      </c>
      <c r="D173" s="3" t="s">
        <v>211</v>
      </c>
      <c r="E173" s="3" t="s">
        <v>129</v>
      </c>
      <c r="F173" s="12">
        <v>0.39999999999999997</v>
      </c>
      <c r="G173" s="26" t="s">
        <v>59</v>
      </c>
      <c r="H173" s="12">
        <v>4.5999999999999996</v>
      </c>
      <c r="I173" s="12">
        <v>0.89</v>
      </c>
      <c r="J173" s="12">
        <v>144963.96144963958</v>
      </c>
      <c r="K173" s="12">
        <v>114.79</v>
      </c>
      <c r="L173" s="12">
        <v>166.40413166404127</v>
      </c>
      <c r="M173" s="36">
        <v>9.675703013160374E-6</v>
      </c>
    </row>
    <row r="174" spans="2:13" ht="15" x14ac:dyDescent="0.25">
      <c r="B174" s="35" t="s">
        <v>3565</v>
      </c>
      <c r="C174" s="3" t="s">
        <v>3567</v>
      </c>
      <c r="D174" s="3" t="s">
        <v>211</v>
      </c>
      <c r="E174" s="3" t="s">
        <v>129</v>
      </c>
      <c r="F174" s="12">
        <v>1.1399999999999999</v>
      </c>
      <c r="G174" s="26" t="s">
        <v>59</v>
      </c>
      <c r="H174" s="12">
        <v>5</v>
      </c>
      <c r="I174" s="12">
        <v>0.22</v>
      </c>
      <c r="J174" s="12">
        <v>456833.33456833329</v>
      </c>
      <c r="K174" s="12">
        <v>115.85</v>
      </c>
      <c r="L174" s="12">
        <v>529.24142529241419</v>
      </c>
      <c r="M174" s="36">
        <v>3.0773171328039007E-5</v>
      </c>
    </row>
    <row r="175" spans="2:13" ht="15" x14ac:dyDescent="0.25">
      <c r="B175" s="35" t="s">
        <v>3568</v>
      </c>
      <c r="C175" s="3" t="s">
        <v>3569</v>
      </c>
      <c r="D175" s="3" t="s">
        <v>474</v>
      </c>
      <c r="E175" s="3" t="s">
        <v>129</v>
      </c>
      <c r="F175" s="12">
        <v>0.05</v>
      </c>
      <c r="G175" s="26" t="s">
        <v>59</v>
      </c>
      <c r="H175" s="12">
        <v>1.9</v>
      </c>
      <c r="I175" s="12">
        <v>5.82</v>
      </c>
      <c r="J175" s="12">
        <v>356249.8435624984</v>
      </c>
      <c r="K175" s="12">
        <v>100.21</v>
      </c>
      <c r="L175" s="12">
        <v>356.99796356997962</v>
      </c>
      <c r="M175" s="36">
        <v>2.0757935739119621E-5</v>
      </c>
    </row>
    <row r="176" spans="2:13" ht="15" x14ac:dyDescent="0.25">
      <c r="B176" s="35" t="s">
        <v>3568</v>
      </c>
      <c r="C176" s="3" t="s">
        <v>3570</v>
      </c>
      <c r="D176" s="3" t="s">
        <v>474</v>
      </c>
      <c r="E176" s="3" t="s">
        <v>129</v>
      </c>
      <c r="F176" s="12">
        <v>0.13</v>
      </c>
      <c r="G176" s="26" t="s">
        <v>59</v>
      </c>
      <c r="H176" s="12">
        <v>1.9</v>
      </c>
      <c r="I176" s="12">
        <v>5.8</v>
      </c>
      <c r="J176" s="12">
        <v>641250.31641250313</v>
      </c>
      <c r="K176" s="12">
        <v>100.05</v>
      </c>
      <c r="L176" s="12">
        <v>641.57094641570939</v>
      </c>
      <c r="M176" s="36">
        <v>3.7304662314055156E-5</v>
      </c>
    </row>
    <row r="177" spans="2:13" ht="15" x14ac:dyDescent="0.25">
      <c r="B177" s="35" t="s">
        <v>3568</v>
      </c>
      <c r="C177" s="3" t="s">
        <v>3571</v>
      </c>
      <c r="D177" s="3" t="s">
        <v>474</v>
      </c>
      <c r="E177" s="3" t="s">
        <v>129</v>
      </c>
      <c r="F177" s="12">
        <v>0.45000000000000007</v>
      </c>
      <c r="G177" s="26" t="s">
        <v>59</v>
      </c>
      <c r="H177" s="12">
        <v>2.25</v>
      </c>
      <c r="I177" s="12">
        <v>5.8900000000000006</v>
      </c>
      <c r="J177" s="12">
        <v>2770000.3077000026</v>
      </c>
      <c r="K177" s="12">
        <v>99.55</v>
      </c>
      <c r="L177" s="12">
        <v>2757.5353075753524</v>
      </c>
      <c r="M177" s="36">
        <v>1.6033912390030246E-4</v>
      </c>
    </row>
    <row r="178" spans="2:13" ht="15" x14ac:dyDescent="0.25">
      <c r="B178" s="35" t="s">
        <v>3568</v>
      </c>
      <c r="C178" s="3" t="s">
        <v>3572</v>
      </c>
      <c r="D178" s="3" t="s">
        <v>474</v>
      </c>
      <c r="E178" s="3" t="s">
        <v>129</v>
      </c>
      <c r="F178" s="12">
        <v>0.69</v>
      </c>
      <c r="G178" s="26" t="s">
        <v>59</v>
      </c>
      <c r="H178" s="12">
        <v>5.3</v>
      </c>
      <c r="I178" s="12">
        <v>5.89</v>
      </c>
      <c r="J178" s="12">
        <v>3465000.0646500001</v>
      </c>
      <c r="K178" s="12">
        <v>100.12</v>
      </c>
      <c r="L178" s="12">
        <v>3469.15806469158</v>
      </c>
      <c r="M178" s="36">
        <v>2.0171700548538376E-4</v>
      </c>
    </row>
    <row r="179" spans="2:13" ht="15" x14ac:dyDescent="0.25">
      <c r="B179" s="35" t="s">
        <v>3568</v>
      </c>
      <c r="C179" s="3" t="s">
        <v>3573</v>
      </c>
      <c r="D179" s="3" t="s">
        <v>211</v>
      </c>
      <c r="E179" s="3" t="s">
        <v>129</v>
      </c>
      <c r="F179" s="12">
        <v>0.84999999999999987</v>
      </c>
      <c r="G179" s="26" t="s">
        <v>59</v>
      </c>
      <c r="H179" s="12">
        <v>5.15</v>
      </c>
      <c r="I179" s="12">
        <v>3.98</v>
      </c>
      <c r="J179" s="12">
        <v>2566666.6856666664</v>
      </c>
      <c r="K179" s="12">
        <v>101.47</v>
      </c>
      <c r="L179" s="12">
        <v>2604.3966860439664</v>
      </c>
      <c r="M179" s="36">
        <v>1.5143475471808793E-4</v>
      </c>
    </row>
    <row r="180" spans="2:13" ht="15" x14ac:dyDescent="0.25">
      <c r="B180" s="35" t="s">
        <v>3568</v>
      </c>
      <c r="C180" s="3" t="s">
        <v>3574</v>
      </c>
      <c r="D180" s="3" t="s">
        <v>211</v>
      </c>
      <c r="E180" s="3" t="s">
        <v>129</v>
      </c>
      <c r="F180" s="12">
        <v>1.01</v>
      </c>
      <c r="G180" s="26" t="s">
        <v>59</v>
      </c>
      <c r="H180" s="12">
        <v>3</v>
      </c>
      <c r="I180" s="12">
        <v>4.79</v>
      </c>
      <c r="J180" s="12">
        <v>4600000.0460000001</v>
      </c>
      <c r="K180" s="12">
        <v>100.16</v>
      </c>
      <c r="L180" s="12">
        <v>4607.3600460735997</v>
      </c>
      <c r="M180" s="36">
        <v>2.678986815694694E-4</v>
      </c>
    </row>
    <row r="181" spans="2:13" ht="15" x14ac:dyDescent="0.25">
      <c r="B181" s="35" t="s">
        <v>3575</v>
      </c>
      <c r="C181" s="3" t="s">
        <v>3576</v>
      </c>
      <c r="D181" s="3" t="s">
        <v>474</v>
      </c>
      <c r="E181" s="3" t="s">
        <v>129</v>
      </c>
      <c r="F181" s="12">
        <v>1.57</v>
      </c>
      <c r="G181" s="26" t="s">
        <v>59</v>
      </c>
      <c r="H181" s="12">
        <v>2.4500000000000002</v>
      </c>
      <c r="I181" s="12">
        <v>1.59</v>
      </c>
      <c r="J181" s="12">
        <v>4302273.8730227379</v>
      </c>
      <c r="K181" s="12">
        <v>102.58</v>
      </c>
      <c r="L181" s="12">
        <v>4413.272534132725</v>
      </c>
      <c r="M181" s="36">
        <v>2.5661330598820352E-4</v>
      </c>
    </row>
    <row r="182" spans="2:13" ht="15" x14ac:dyDescent="0.25">
      <c r="B182" s="35" t="s">
        <v>3575</v>
      </c>
      <c r="C182" s="3" t="s">
        <v>3577</v>
      </c>
      <c r="D182" s="3" t="s">
        <v>474</v>
      </c>
      <c r="E182" s="3" t="s">
        <v>129</v>
      </c>
      <c r="F182" s="12">
        <v>1.6300000000000001</v>
      </c>
      <c r="G182" s="26" t="s">
        <v>59</v>
      </c>
      <c r="H182" s="12">
        <v>4.8499999999999996</v>
      </c>
      <c r="I182" s="12">
        <v>3.43</v>
      </c>
      <c r="J182" s="12">
        <v>6633864.9563386478</v>
      </c>
      <c r="K182" s="12">
        <v>102.71</v>
      </c>
      <c r="L182" s="12">
        <v>6813.6426981364257</v>
      </c>
      <c r="M182" s="36">
        <v>3.9618477333278317E-4</v>
      </c>
    </row>
    <row r="183" spans="2:13" ht="15" x14ac:dyDescent="0.25">
      <c r="B183" s="35" t="s">
        <v>3575</v>
      </c>
      <c r="C183" s="3" t="s">
        <v>3578</v>
      </c>
      <c r="D183" s="3" t="s">
        <v>474</v>
      </c>
      <c r="E183" s="3" t="s">
        <v>129</v>
      </c>
      <c r="F183" s="12">
        <v>1.72</v>
      </c>
      <c r="G183" s="26" t="s">
        <v>59</v>
      </c>
      <c r="H183" s="12">
        <v>4.95</v>
      </c>
      <c r="I183" s="12">
        <v>3.64</v>
      </c>
      <c r="J183" s="12">
        <v>6618827.2361882711</v>
      </c>
      <c r="K183" s="12">
        <v>102.65</v>
      </c>
      <c r="L183" s="12">
        <v>6794.2261579422602</v>
      </c>
      <c r="M183" s="36">
        <v>3.9505578287693841E-4</v>
      </c>
    </row>
    <row r="184" spans="2:13" ht="15" x14ac:dyDescent="0.25">
      <c r="B184" s="35" t="s">
        <v>3579</v>
      </c>
      <c r="C184" s="3" t="s">
        <v>3580</v>
      </c>
      <c r="D184" s="3" t="s">
        <v>474</v>
      </c>
      <c r="E184" s="3" t="s">
        <v>58</v>
      </c>
      <c r="F184" s="12">
        <v>1.55</v>
      </c>
      <c r="G184" s="26" t="s">
        <v>59</v>
      </c>
      <c r="H184" s="12">
        <v>2.9</v>
      </c>
      <c r="I184" s="12">
        <v>4.17</v>
      </c>
      <c r="J184" s="12">
        <v>2279000.0827900004</v>
      </c>
      <c r="K184" s="12">
        <v>101.25</v>
      </c>
      <c r="L184" s="12">
        <v>2307.4875830748756</v>
      </c>
      <c r="M184" s="36">
        <v>1.3417073444704818E-4</v>
      </c>
    </row>
    <row r="185" spans="2:13" ht="15" x14ac:dyDescent="0.25">
      <c r="B185" s="35" t="s">
        <v>3579</v>
      </c>
      <c r="C185" s="3" t="s">
        <v>3581</v>
      </c>
      <c r="D185" s="3" t="s">
        <v>474</v>
      </c>
      <c r="E185" s="3" t="s">
        <v>58</v>
      </c>
      <c r="F185" s="12">
        <v>1.36</v>
      </c>
      <c r="G185" s="26" t="s">
        <v>59</v>
      </c>
      <c r="H185" s="12">
        <v>2.2000000000000002</v>
      </c>
      <c r="I185" s="12">
        <v>2.04</v>
      </c>
      <c r="J185" s="12">
        <v>1686683.5068668348</v>
      </c>
      <c r="K185" s="12">
        <v>100.42</v>
      </c>
      <c r="L185" s="12">
        <v>1693.7675769376756</v>
      </c>
      <c r="M185" s="36">
        <v>9.848548761310971E-5</v>
      </c>
    </row>
    <row r="186" spans="2:13" ht="15" x14ac:dyDescent="0.25">
      <c r="B186" s="35" t="s">
        <v>3579</v>
      </c>
      <c r="C186" s="3" t="s">
        <v>3582</v>
      </c>
      <c r="D186" s="3" t="s">
        <v>474</v>
      </c>
      <c r="E186" s="3" t="s">
        <v>58</v>
      </c>
      <c r="F186" s="12">
        <v>2.57</v>
      </c>
      <c r="G186" s="26" t="s">
        <v>59</v>
      </c>
      <c r="H186" s="12">
        <v>4.95</v>
      </c>
      <c r="I186" s="12">
        <v>3.7</v>
      </c>
      <c r="J186" s="12">
        <v>764000.10764000088</v>
      </c>
      <c r="K186" s="12">
        <v>103.83</v>
      </c>
      <c r="L186" s="12">
        <v>793.26130793261291</v>
      </c>
      <c r="M186" s="36">
        <v>4.6124821244722205E-5</v>
      </c>
    </row>
    <row r="187" spans="2:13" ht="15" x14ac:dyDescent="0.25">
      <c r="B187" s="35" t="s">
        <v>3579</v>
      </c>
      <c r="C187" s="3" t="s">
        <v>3583</v>
      </c>
      <c r="D187" s="3" t="s">
        <v>474</v>
      </c>
      <c r="E187" s="3" t="s">
        <v>58</v>
      </c>
      <c r="F187" s="12">
        <v>0.25</v>
      </c>
      <c r="G187" s="26" t="s">
        <v>59</v>
      </c>
      <c r="H187" s="12">
        <v>0.3</v>
      </c>
      <c r="I187" s="12">
        <v>0.29999999999994204</v>
      </c>
      <c r="J187" s="12">
        <v>0</v>
      </c>
      <c r="K187" s="12">
        <v>100.0385</v>
      </c>
      <c r="L187" s="12">
        <v>6.2740900627413794</v>
      </c>
      <c r="M187" s="36">
        <v>3.6481204834185319E-7</v>
      </c>
    </row>
    <row r="188" spans="2:13" ht="15" x14ac:dyDescent="0.25">
      <c r="B188" s="35" t="s">
        <v>3579</v>
      </c>
      <c r="C188" s="3" t="s">
        <v>3584</v>
      </c>
      <c r="D188" s="3" t="s">
        <v>474</v>
      </c>
      <c r="E188" s="3" t="s">
        <v>58</v>
      </c>
      <c r="F188" s="12">
        <v>1.41</v>
      </c>
      <c r="G188" s="26" t="s">
        <v>59</v>
      </c>
      <c r="H188" s="12">
        <v>2.5</v>
      </c>
      <c r="I188" s="12">
        <v>1.9000000000000001</v>
      </c>
      <c r="J188" s="12">
        <v>1301197.7730119776</v>
      </c>
      <c r="K188" s="12">
        <v>101.07</v>
      </c>
      <c r="L188" s="12">
        <v>1315.1205931512056</v>
      </c>
      <c r="M188" s="36">
        <v>7.6468752059069805E-5</v>
      </c>
    </row>
    <row r="189" spans="2:13" ht="15" x14ac:dyDescent="0.25">
      <c r="B189" s="35" t="s">
        <v>3579</v>
      </c>
      <c r="C189" s="3" t="s">
        <v>3585</v>
      </c>
      <c r="D189" s="3" t="s">
        <v>474</v>
      </c>
      <c r="E189" s="3" t="s">
        <v>58</v>
      </c>
      <c r="F189" s="12">
        <v>2.65</v>
      </c>
      <c r="G189" s="26" t="s">
        <v>59</v>
      </c>
      <c r="H189" s="12">
        <v>4.9000000000000004</v>
      </c>
      <c r="I189" s="12">
        <v>3.9800000000000004</v>
      </c>
      <c r="J189" s="12">
        <v>573000.00572999998</v>
      </c>
      <c r="K189" s="12">
        <v>103.05</v>
      </c>
      <c r="L189" s="12">
        <v>590.47650590476496</v>
      </c>
      <c r="M189" s="36">
        <v>3.4333734687056097E-5</v>
      </c>
    </row>
    <row r="190" spans="2:13" ht="15" x14ac:dyDescent="0.25">
      <c r="B190" s="35" t="s">
        <v>3579</v>
      </c>
      <c r="C190" s="3" t="s">
        <v>3586</v>
      </c>
      <c r="D190" s="3" t="s">
        <v>474</v>
      </c>
      <c r="E190" s="3" t="s">
        <v>58</v>
      </c>
      <c r="F190" s="12">
        <v>2.71</v>
      </c>
      <c r="G190" s="26" t="s">
        <v>59</v>
      </c>
      <c r="H190" s="12">
        <v>4.95</v>
      </c>
      <c r="I190" s="12">
        <v>4.3499999999999996</v>
      </c>
      <c r="J190" s="12">
        <v>905340.0090533999</v>
      </c>
      <c r="K190" s="12">
        <v>102.53</v>
      </c>
      <c r="L190" s="12">
        <v>928.24510928245081</v>
      </c>
      <c r="M190" s="36">
        <v>5.397356370314458E-5</v>
      </c>
    </row>
    <row r="191" spans="2:13" ht="15" x14ac:dyDescent="0.25">
      <c r="B191" s="35" t="s">
        <v>3579</v>
      </c>
      <c r="C191" s="3" t="s">
        <v>3587</v>
      </c>
      <c r="D191" s="3" t="s">
        <v>474</v>
      </c>
      <c r="E191" s="3" t="s">
        <v>58</v>
      </c>
      <c r="F191" s="12">
        <v>1.44</v>
      </c>
      <c r="G191" s="26" t="s">
        <v>59</v>
      </c>
      <c r="H191" s="12">
        <v>2.3199999999999998</v>
      </c>
      <c r="I191" s="12">
        <v>2.13</v>
      </c>
      <c r="J191" s="12">
        <v>2112460.0211246</v>
      </c>
      <c r="K191" s="12">
        <v>100.68</v>
      </c>
      <c r="L191" s="12">
        <v>2126.8247512682469</v>
      </c>
      <c r="M191" s="36">
        <v>1.23665947765389E-4</v>
      </c>
    </row>
    <row r="192" spans="2:13" ht="15" x14ac:dyDescent="0.25">
      <c r="B192" s="35" t="s">
        <v>3579</v>
      </c>
      <c r="C192" s="3" t="s">
        <v>3588</v>
      </c>
      <c r="D192" s="3" t="s">
        <v>474</v>
      </c>
      <c r="E192" s="3" t="s">
        <v>58</v>
      </c>
      <c r="F192" s="12">
        <v>2.71</v>
      </c>
      <c r="G192" s="26" t="s">
        <v>59</v>
      </c>
      <c r="H192" s="12">
        <v>4.91</v>
      </c>
      <c r="I192" s="12">
        <v>4.38</v>
      </c>
      <c r="J192" s="12">
        <v>1260600.0126059998</v>
      </c>
      <c r="K192" s="12">
        <v>102.21</v>
      </c>
      <c r="L192" s="12">
        <v>1288.4592728845926</v>
      </c>
      <c r="M192" s="36">
        <v>7.4918507998067037E-5</v>
      </c>
    </row>
    <row r="193" spans="2:13" ht="15" x14ac:dyDescent="0.25">
      <c r="B193" s="35" t="s">
        <v>3579</v>
      </c>
      <c r="C193" s="3" t="s">
        <v>3589</v>
      </c>
      <c r="D193" s="3" t="s">
        <v>474</v>
      </c>
      <c r="E193" s="3" t="s">
        <v>58</v>
      </c>
      <c r="F193" s="12">
        <v>1.4399999999999997</v>
      </c>
      <c r="G193" s="26" t="s">
        <v>59</v>
      </c>
      <c r="H193" s="12">
        <v>2.4</v>
      </c>
      <c r="I193" s="12">
        <v>2.13</v>
      </c>
      <c r="J193" s="12">
        <v>2941400.029414</v>
      </c>
      <c r="K193" s="12">
        <v>100.81</v>
      </c>
      <c r="L193" s="12">
        <v>2965.225369652253</v>
      </c>
      <c r="M193" s="36">
        <v>1.7241543077649272E-4</v>
      </c>
    </row>
    <row r="194" spans="2:13" ht="15" x14ac:dyDescent="0.25">
      <c r="B194" s="35" t="s">
        <v>3579</v>
      </c>
      <c r="C194" s="3" t="s">
        <v>3590</v>
      </c>
      <c r="D194" s="3" t="s">
        <v>474</v>
      </c>
      <c r="E194" s="3" t="s">
        <v>58</v>
      </c>
      <c r="F194" s="12">
        <v>2.8</v>
      </c>
      <c r="G194" s="26" t="s">
        <v>59</v>
      </c>
      <c r="H194" s="12">
        <v>4.84</v>
      </c>
      <c r="I194" s="12">
        <v>4.76</v>
      </c>
      <c r="J194" s="12">
        <v>1237680.0123767999</v>
      </c>
      <c r="K194" s="12">
        <v>100.7</v>
      </c>
      <c r="L194" s="12">
        <v>1246.3437724634377</v>
      </c>
      <c r="M194" s="36">
        <v>7.2469668115001922E-5</v>
      </c>
    </row>
    <row r="195" spans="2:13" ht="15" x14ac:dyDescent="0.25">
      <c r="B195" s="35" t="s">
        <v>3579</v>
      </c>
      <c r="C195" s="3" t="s">
        <v>3591</v>
      </c>
      <c r="D195" s="3" t="s">
        <v>474</v>
      </c>
      <c r="E195" s="3" t="s">
        <v>58</v>
      </c>
      <c r="F195" s="12">
        <v>1.5199999999999998</v>
      </c>
      <c r="G195" s="26" t="s">
        <v>59</v>
      </c>
      <c r="H195" s="12">
        <v>2.4500000000000002</v>
      </c>
      <c r="I195" s="12">
        <v>2.54</v>
      </c>
      <c r="J195" s="12">
        <v>2887920.0288791996</v>
      </c>
      <c r="K195" s="12">
        <v>100.11</v>
      </c>
      <c r="L195" s="12">
        <v>2891.0967389109669</v>
      </c>
      <c r="M195" s="36">
        <v>1.681051615022118E-4</v>
      </c>
    </row>
    <row r="196" spans="2:13" ht="15" x14ac:dyDescent="0.25">
      <c r="B196" s="35" t="s">
        <v>3579</v>
      </c>
      <c r="C196" s="3" t="s">
        <v>3592</v>
      </c>
      <c r="D196" s="3" t="s">
        <v>474</v>
      </c>
      <c r="E196" s="3" t="s">
        <v>58</v>
      </c>
      <c r="F196" s="12">
        <v>2.82</v>
      </c>
      <c r="G196" s="26" t="s">
        <v>59</v>
      </c>
      <c r="H196" s="12">
        <v>2.6</v>
      </c>
      <c r="I196" s="12">
        <v>4.3899999999999997</v>
      </c>
      <c r="J196" s="12">
        <v>1833600.0183359999</v>
      </c>
      <c r="K196" s="12">
        <v>100.18</v>
      </c>
      <c r="L196" s="12">
        <v>1836.9004983690045</v>
      </c>
      <c r="M196" s="36">
        <v>1.0680806725897812E-4</v>
      </c>
    </row>
    <row r="197" spans="2:13" ht="15" x14ac:dyDescent="0.25">
      <c r="B197" s="35" t="s">
        <v>3579</v>
      </c>
      <c r="C197" s="3" t="s">
        <v>3593</v>
      </c>
      <c r="D197" s="3" t="s">
        <v>474</v>
      </c>
      <c r="E197" s="3" t="s">
        <v>58</v>
      </c>
      <c r="F197" s="12">
        <v>1.52</v>
      </c>
      <c r="G197" s="26" t="s">
        <v>59</v>
      </c>
      <c r="H197" s="12">
        <v>2.2999999999999998</v>
      </c>
      <c r="I197" s="12">
        <v>2.4900000000000002</v>
      </c>
      <c r="J197" s="12">
        <v>4278400.0427839998</v>
      </c>
      <c r="K197" s="12">
        <v>99.94</v>
      </c>
      <c r="L197" s="12">
        <v>4275.8330027583297</v>
      </c>
      <c r="M197" s="36">
        <v>2.4862177311850642E-4</v>
      </c>
    </row>
    <row r="198" spans="2:13" ht="15" x14ac:dyDescent="0.25">
      <c r="B198" s="35" t="s">
        <v>3594</v>
      </c>
      <c r="C198" s="3" t="s">
        <v>3595</v>
      </c>
      <c r="D198" s="3" t="s">
        <v>550</v>
      </c>
      <c r="E198" s="3" t="s">
        <v>129</v>
      </c>
      <c r="F198" s="12">
        <v>0.04</v>
      </c>
      <c r="G198" s="26" t="s">
        <v>59</v>
      </c>
      <c r="H198" s="12">
        <v>3.5</v>
      </c>
      <c r="I198" s="12">
        <v>4.1500000000000004</v>
      </c>
      <c r="J198" s="12">
        <v>189122.54189122541</v>
      </c>
      <c r="K198" s="12">
        <v>104.17</v>
      </c>
      <c r="L198" s="12">
        <v>197.0089519700895</v>
      </c>
      <c r="M198" s="36">
        <v>1.1455245077959074E-5</v>
      </c>
    </row>
    <row r="199" spans="2:13" ht="15" x14ac:dyDescent="0.25">
      <c r="B199" s="35" t="s">
        <v>3594</v>
      </c>
      <c r="C199" s="3" t="s">
        <v>3596</v>
      </c>
      <c r="D199" s="3" t="s">
        <v>550</v>
      </c>
      <c r="E199" s="3" t="s">
        <v>129</v>
      </c>
      <c r="F199" s="12">
        <v>0.2</v>
      </c>
      <c r="G199" s="26" t="s">
        <v>59</v>
      </c>
      <c r="H199" s="12">
        <v>3.5</v>
      </c>
      <c r="I199" s="12">
        <v>4.3899999999999997</v>
      </c>
      <c r="J199" s="12">
        <v>856226.09856226086</v>
      </c>
      <c r="K199" s="12">
        <v>102.93</v>
      </c>
      <c r="L199" s="12">
        <v>881.31351881313515</v>
      </c>
      <c r="M199" s="36">
        <v>5.1244688363479606E-5</v>
      </c>
    </row>
    <row r="200" spans="2:13" ht="15" x14ac:dyDescent="0.25">
      <c r="B200" s="35" t="s">
        <v>3594</v>
      </c>
      <c r="C200" s="3" t="s">
        <v>3597</v>
      </c>
      <c r="D200" s="3" t="s">
        <v>550</v>
      </c>
      <c r="E200" s="3" t="s">
        <v>129</v>
      </c>
      <c r="F200" s="12">
        <v>0.28000000000000003</v>
      </c>
      <c r="G200" s="26" t="s">
        <v>59</v>
      </c>
      <c r="H200" s="12">
        <v>3.7</v>
      </c>
      <c r="I200" s="12">
        <v>3.73</v>
      </c>
      <c r="J200" s="12">
        <v>897873.77897873765</v>
      </c>
      <c r="K200" s="12">
        <v>101.63</v>
      </c>
      <c r="L200" s="12">
        <v>912.50911912509105</v>
      </c>
      <c r="M200" s="36">
        <v>5.3058581810218844E-5</v>
      </c>
    </row>
    <row r="201" spans="2:13" ht="15" x14ac:dyDescent="0.25">
      <c r="B201" s="35" t="s">
        <v>3594</v>
      </c>
      <c r="C201" s="3" t="s">
        <v>3598</v>
      </c>
      <c r="D201" s="3" t="s">
        <v>550</v>
      </c>
      <c r="E201" s="3" t="s">
        <v>129</v>
      </c>
      <c r="F201" s="12">
        <v>0.53</v>
      </c>
      <c r="G201" s="26" t="s">
        <v>59</v>
      </c>
      <c r="H201" s="12">
        <v>4.6500000000000004</v>
      </c>
      <c r="I201" s="12">
        <v>3.7</v>
      </c>
      <c r="J201" s="12">
        <v>3706000.9070600085</v>
      </c>
      <c r="K201" s="12">
        <v>102.21</v>
      </c>
      <c r="L201" s="12">
        <v>3787.9035278790352</v>
      </c>
      <c r="M201" s="36">
        <v>2.2025071860748711E-4</v>
      </c>
    </row>
    <row r="202" spans="2:13" ht="15" x14ac:dyDescent="0.25">
      <c r="B202" s="35" t="s">
        <v>3594</v>
      </c>
      <c r="C202" s="3" t="s">
        <v>3599</v>
      </c>
      <c r="D202" s="3" t="s">
        <v>550</v>
      </c>
      <c r="E202" s="3" t="s">
        <v>129</v>
      </c>
      <c r="F202" s="12">
        <v>0.66</v>
      </c>
      <c r="G202" s="26" t="s">
        <v>59</v>
      </c>
      <c r="H202" s="12">
        <v>4</v>
      </c>
      <c r="I202" s="12">
        <v>3.72</v>
      </c>
      <c r="J202" s="12">
        <v>2026427.650264276</v>
      </c>
      <c r="K202" s="12">
        <v>101.47</v>
      </c>
      <c r="L202" s="12">
        <v>2056.2161405621609</v>
      </c>
      <c r="M202" s="36">
        <v>1.1956035290706387E-4</v>
      </c>
    </row>
    <row r="203" spans="2:13" ht="15" x14ac:dyDescent="0.25">
      <c r="B203" s="35" t="s">
        <v>3594</v>
      </c>
      <c r="C203" s="3" t="s">
        <v>3600</v>
      </c>
      <c r="D203" s="3" t="s">
        <v>550</v>
      </c>
      <c r="E203" s="3" t="s">
        <v>129</v>
      </c>
      <c r="F203" s="12">
        <v>0.7</v>
      </c>
      <c r="G203" s="26" t="s">
        <v>59</v>
      </c>
      <c r="H203" s="12">
        <v>4</v>
      </c>
      <c r="I203" s="12">
        <v>3.7</v>
      </c>
      <c r="J203" s="12">
        <v>2729897.3672989733</v>
      </c>
      <c r="K203" s="12">
        <v>100.63</v>
      </c>
      <c r="L203" s="12">
        <v>2747.0957174709565</v>
      </c>
      <c r="M203" s="36">
        <v>1.5973210547822869E-4</v>
      </c>
    </row>
    <row r="204" spans="2:13" ht="15" x14ac:dyDescent="0.25">
      <c r="B204" s="35" t="s">
        <v>3594</v>
      </c>
      <c r="C204" s="3" t="s">
        <v>3601</v>
      </c>
      <c r="D204" s="3" t="s">
        <v>550</v>
      </c>
      <c r="E204" s="3" t="s">
        <v>129</v>
      </c>
      <c r="F204" s="12">
        <v>0.82</v>
      </c>
      <c r="G204" s="26" t="s">
        <v>59</v>
      </c>
      <c r="H204" s="12">
        <v>4</v>
      </c>
      <c r="I204" s="12">
        <v>3.69</v>
      </c>
      <c r="J204" s="12">
        <v>4194061.7819406181</v>
      </c>
      <c r="K204" s="12">
        <v>100.97</v>
      </c>
      <c r="L204" s="12">
        <v>4234.744182347441</v>
      </c>
      <c r="M204" s="36">
        <v>2.4623263037618862E-4</v>
      </c>
    </row>
    <row r="205" spans="2:13" ht="15" x14ac:dyDescent="0.25">
      <c r="B205" s="35" t="s">
        <v>3594</v>
      </c>
      <c r="C205" s="3" t="s">
        <v>3602</v>
      </c>
      <c r="D205" s="3" t="s">
        <v>550</v>
      </c>
      <c r="E205" s="3" t="s">
        <v>129</v>
      </c>
      <c r="F205" s="12">
        <v>0.9</v>
      </c>
      <c r="G205" s="26" t="s">
        <v>59</v>
      </c>
      <c r="H205" s="12">
        <v>4</v>
      </c>
      <c r="I205" s="12">
        <v>3.7700000000000005</v>
      </c>
      <c r="J205" s="12">
        <v>4944216.8194421669</v>
      </c>
      <c r="K205" s="12">
        <v>100.45</v>
      </c>
      <c r="L205" s="12">
        <v>4966.4657996646574</v>
      </c>
      <c r="M205" s="36">
        <v>2.8877917646655049E-4</v>
      </c>
    </row>
    <row r="206" spans="2:13" ht="15" x14ac:dyDescent="0.25">
      <c r="B206" s="35" t="s">
        <v>3594</v>
      </c>
      <c r="C206" s="3" t="s">
        <v>3603</v>
      </c>
      <c r="D206" s="3" t="s">
        <v>550</v>
      </c>
      <c r="E206" s="3" t="s">
        <v>129</v>
      </c>
      <c r="F206" s="12">
        <v>0.98</v>
      </c>
      <c r="G206" s="26" t="s">
        <v>59</v>
      </c>
      <c r="H206" s="12">
        <v>4.25</v>
      </c>
      <c r="I206" s="12">
        <v>4.47</v>
      </c>
      <c r="J206" s="12">
        <v>5250000.0524999993</v>
      </c>
      <c r="K206" s="12">
        <v>99.95</v>
      </c>
      <c r="L206" s="12">
        <v>5247.3750524737497</v>
      </c>
      <c r="M206" s="36">
        <v>3.051128724911E-4</v>
      </c>
    </row>
    <row r="207" spans="2:13" ht="15" x14ac:dyDescent="0.25">
      <c r="B207" s="35"/>
      <c r="C207" s="3"/>
      <c r="D207" s="3"/>
      <c r="E207" s="3"/>
      <c r="F207" s="12"/>
      <c r="G207" s="26"/>
      <c r="H207" s="12"/>
      <c r="I207" s="12"/>
      <c r="J207" s="12"/>
      <c r="K207" s="12"/>
      <c r="L207" s="12"/>
      <c r="M207" s="36"/>
    </row>
    <row r="208" spans="2:13" ht="15" x14ac:dyDescent="0.25">
      <c r="B208" s="37" t="s">
        <v>3604</v>
      </c>
      <c r="C208" s="38"/>
      <c r="D208" s="38"/>
      <c r="E208" s="38"/>
      <c r="F208" s="39">
        <v>1.3812081017932347</v>
      </c>
      <c r="G208" s="38"/>
      <c r="H208" s="39"/>
      <c r="I208" s="39">
        <v>3.6787200261571651</v>
      </c>
      <c r="J208" s="39"/>
      <c r="K208" s="39"/>
      <c r="L208" s="39">
        <v>94418.56752418571</v>
      </c>
      <c r="M208" s="40">
        <v>5.4900440821774674E-3</v>
      </c>
    </row>
    <row r="209" spans="2:13" x14ac:dyDescent="0.2">
      <c r="B209" s="41"/>
      <c r="C209" s="42"/>
      <c r="D209" s="42"/>
      <c r="E209" s="42"/>
      <c r="F209" s="14"/>
      <c r="G209" s="42"/>
      <c r="H209" s="14"/>
      <c r="I209" s="14"/>
      <c r="J209" s="14"/>
      <c r="K209" s="14"/>
      <c r="L209" s="14"/>
      <c r="M209" s="14"/>
    </row>
    <row r="210" spans="2:13" ht="15" x14ac:dyDescent="0.25">
      <c r="B210" s="9" t="s">
        <v>3605</v>
      </c>
      <c r="C210" s="32"/>
      <c r="D210" s="32"/>
      <c r="E210" s="32"/>
      <c r="F210" s="4"/>
      <c r="G210" s="32"/>
      <c r="H210" s="4"/>
      <c r="I210" s="4"/>
      <c r="J210" s="4"/>
      <c r="K210" s="4"/>
      <c r="L210" s="4"/>
      <c r="M210" s="4"/>
    </row>
    <row r="211" spans="2:13" ht="15" x14ac:dyDescent="0.25">
      <c r="B211" s="34" t="s">
        <v>3606</v>
      </c>
      <c r="C211" s="32"/>
      <c r="D211" s="32"/>
      <c r="E211" s="32"/>
      <c r="F211" s="4"/>
      <c r="G211" s="32"/>
      <c r="H211" s="4"/>
      <c r="I211" s="4"/>
      <c r="J211" s="4"/>
      <c r="K211" s="4"/>
      <c r="L211" s="4"/>
      <c r="M211" s="4"/>
    </row>
    <row r="212" spans="2:13" ht="15" x14ac:dyDescent="0.25">
      <c r="B212" s="35"/>
      <c r="C212" s="3"/>
      <c r="D212" s="3"/>
      <c r="E212" s="3"/>
      <c r="F212" s="12"/>
      <c r="G212" s="26"/>
      <c r="H212" s="12"/>
      <c r="I212" s="12"/>
      <c r="J212" s="12"/>
      <c r="K212" s="12"/>
      <c r="L212" s="12"/>
      <c r="M212" s="36"/>
    </row>
    <row r="213" spans="2:13" ht="15" x14ac:dyDescent="0.25">
      <c r="B213" s="34" t="s">
        <v>3607</v>
      </c>
      <c r="C213" s="32"/>
      <c r="D213" s="32"/>
      <c r="E213" s="32"/>
      <c r="F213" s="4"/>
      <c r="G213" s="32"/>
      <c r="H213" s="4"/>
      <c r="I213" s="4"/>
      <c r="J213" s="4"/>
      <c r="K213" s="4"/>
      <c r="L213" s="4"/>
      <c r="M213" s="4"/>
    </row>
    <row r="214" spans="2:13" ht="15" x14ac:dyDescent="0.25">
      <c r="B214" s="35"/>
      <c r="C214" s="3"/>
      <c r="D214" s="3"/>
      <c r="E214" s="3"/>
      <c r="F214" s="12"/>
      <c r="G214" s="26"/>
      <c r="H214" s="12"/>
      <c r="I214" s="12"/>
      <c r="J214" s="12"/>
      <c r="K214" s="12"/>
      <c r="L214" s="12"/>
      <c r="M214" s="36"/>
    </row>
    <row r="215" spans="2:13" ht="15" x14ac:dyDescent="0.25">
      <c r="B215" s="37" t="s">
        <v>3608</v>
      </c>
      <c r="C215" s="38"/>
      <c r="D215" s="38"/>
      <c r="E215" s="38"/>
      <c r="F215" s="39"/>
      <c r="G215" s="38"/>
      <c r="H215" s="39"/>
      <c r="I215" s="39"/>
      <c r="J215" s="39"/>
      <c r="K215" s="39"/>
      <c r="L215" s="39"/>
      <c r="M215" s="40"/>
    </row>
    <row r="216" spans="2:13" x14ac:dyDescent="0.2">
      <c r="B216" s="41"/>
      <c r="C216" s="42"/>
      <c r="D216" s="42"/>
      <c r="E216" s="42"/>
      <c r="F216" s="14"/>
      <c r="G216" s="42"/>
      <c r="H216" s="14"/>
      <c r="I216" s="14"/>
      <c r="J216" s="14"/>
      <c r="K216" s="14"/>
      <c r="L216" s="14"/>
      <c r="M216" s="14"/>
    </row>
    <row r="217" spans="2:13" ht="15" x14ac:dyDescent="0.25">
      <c r="B217" s="9" t="s">
        <v>3609</v>
      </c>
      <c r="C217" s="32"/>
      <c r="D217" s="32"/>
      <c r="E217" s="32"/>
      <c r="F217" s="4"/>
      <c r="G217" s="32"/>
      <c r="H217" s="4"/>
      <c r="I217" s="4"/>
      <c r="J217" s="4"/>
      <c r="K217" s="4"/>
      <c r="L217" s="4"/>
      <c r="M217" s="4"/>
    </row>
    <row r="218" spans="2:13" ht="15" x14ac:dyDescent="0.25">
      <c r="B218" s="34" t="s">
        <v>3609</v>
      </c>
      <c r="C218" s="32"/>
      <c r="D218" s="32"/>
      <c r="E218" s="32"/>
      <c r="F218" s="4"/>
      <c r="G218" s="32"/>
      <c r="H218" s="4"/>
      <c r="I218" s="4"/>
      <c r="J218" s="4"/>
      <c r="K218" s="4"/>
      <c r="L218" s="4"/>
      <c r="M218" s="4"/>
    </row>
    <row r="219" spans="2:13" ht="15" x14ac:dyDescent="0.25">
      <c r="B219" s="35"/>
      <c r="C219" s="3"/>
      <c r="D219" s="3"/>
      <c r="E219" s="3"/>
      <c r="F219" s="12"/>
      <c r="G219" s="26"/>
      <c r="H219" s="12"/>
      <c r="I219" s="12"/>
      <c r="J219" s="12"/>
      <c r="K219" s="12"/>
      <c r="L219" s="12"/>
      <c r="M219" s="36"/>
    </row>
    <row r="220" spans="2:13" ht="15" x14ac:dyDescent="0.25">
      <c r="B220" s="37" t="s">
        <v>3610</v>
      </c>
      <c r="C220" s="38"/>
      <c r="D220" s="38"/>
      <c r="E220" s="38"/>
      <c r="F220" s="39"/>
      <c r="G220" s="38"/>
      <c r="H220" s="39"/>
      <c r="I220" s="39"/>
      <c r="J220" s="39"/>
      <c r="K220" s="39"/>
      <c r="L220" s="39"/>
      <c r="M220" s="40"/>
    </row>
    <row r="221" spans="2:13" x14ac:dyDescent="0.2">
      <c r="B221" s="41"/>
      <c r="C221" s="42"/>
      <c r="D221" s="42"/>
      <c r="E221" s="42"/>
      <c r="F221" s="14"/>
      <c r="G221" s="42"/>
      <c r="H221" s="14"/>
      <c r="I221" s="14"/>
      <c r="J221" s="14"/>
      <c r="K221" s="14"/>
      <c r="L221" s="14"/>
      <c r="M221" s="14"/>
    </row>
    <row r="222" spans="2:13" ht="15" x14ac:dyDescent="0.25">
      <c r="B222" s="9" t="s">
        <v>3611</v>
      </c>
      <c r="C222" s="32"/>
      <c r="D222" s="32"/>
      <c r="E222" s="32"/>
      <c r="F222" s="4"/>
      <c r="G222" s="32"/>
      <c r="H222" s="4"/>
      <c r="I222" s="4"/>
      <c r="J222" s="4"/>
      <c r="K222" s="4"/>
      <c r="L222" s="4"/>
      <c r="M222" s="4"/>
    </row>
    <row r="223" spans="2:13" ht="15" x14ac:dyDescent="0.25">
      <c r="B223" s="34" t="s">
        <v>3611</v>
      </c>
      <c r="C223" s="32"/>
      <c r="D223" s="32"/>
      <c r="E223" s="32"/>
      <c r="F223" s="4"/>
      <c r="G223" s="32"/>
      <c r="H223" s="4"/>
      <c r="I223" s="4"/>
      <c r="J223" s="4"/>
      <c r="K223" s="4"/>
      <c r="L223" s="4"/>
      <c r="M223" s="4"/>
    </row>
    <row r="224" spans="2:13" ht="15" x14ac:dyDescent="0.25">
      <c r="B224" s="35"/>
      <c r="C224" s="3"/>
      <c r="D224" s="3"/>
      <c r="E224" s="3"/>
      <c r="F224" s="12"/>
      <c r="G224" s="26"/>
      <c r="H224" s="12"/>
      <c r="I224" s="12"/>
      <c r="J224" s="12"/>
      <c r="K224" s="12"/>
      <c r="L224" s="12"/>
      <c r="M224" s="36"/>
    </row>
    <row r="225" spans="2:13" ht="15" x14ac:dyDescent="0.25">
      <c r="B225" s="37" t="s">
        <v>3612</v>
      </c>
      <c r="C225" s="38"/>
      <c r="D225" s="38"/>
      <c r="E225" s="38"/>
      <c r="F225" s="39"/>
      <c r="G225" s="38"/>
      <c r="H225" s="39"/>
      <c r="I225" s="39"/>
      <c r="J225" s="39"/>
      <c r="K225" s="39"/>
      <c r="L225" s="39"/>
      <c r="M225" s="40"/>
    </row>
    <row r="226" spans="2:13" x14ac:dyDescent="0.2">
      <c r="B226" s="41"/>
      <c r="C226" s="42"/>
      <c r="D226" s="42"/>
      <c r="E226" s="42"/>
      <c r="F226" s="14"/>
      <c r="G226" s="42"/>
      <c r="H226" s="14"/>
      <c r="I226" s="14"/>
      <c r="J226" s="14"/>
      <c r="K226" s="14"/>
      <c r="L226" s="14"/>
      <c r="M226" s="14"/>
    </row>
    <row r="227" spans="2:13" ht="15" x14ac:dyDescent="0.25">
      <c r="B227" s="43" t="s">
        <v>105</v>
      </c>
      <c r="C227" s="38"/>
      <c r="D227" s="38"/>
      <c r="E227" s="38"/>
      <c r="F227" s="39">
        <v>3.7910899714765183</v>
      </c>
      <c r="G227" s="38"/>
      <c r="H227" s="39"/>
      <c r="I227" s="39">
        <v>4.246155395289203</v>
      </c>
      <c r="J227" s="39"/>
      <c r="K227" s="39"/>
      <c r="L227" s="39">
        <v>1211474.5150247447</v>
      </c>
      <c r="M227" s="40">
        <v>7.0442166899182437E-2</v>
      </c>
    </row>
    <row r="228" spans="2:13" x14ac:dyDescent="0.2">
      <c r="B228" s="44"/>
      <c r="C228" s="42"/>
      <c r="D228" s="42"/>
      <c r="E228" s="42"/>
      <c r="F228" s="14"/>
      <c r="G228" s="42"/>
      <c r="H228" s="14"/>
      <c r="I228" s="14"/>
      <c r="J228" s="14"/>
      <c r="K228" s="14"/>
      <c r="L228" s="14"/>
      <c r="M228" s="14"/>
    </row>
    <row r="229" spans="2:13" ht="15" x14ac:dyDescent="0.25">
      <c r="B229" s="15" t="s">
        <v>106</v>
      </c>
      <c r="C229" s="32"/>
      <c r="D229" s="32"/>
      <c r="E229" s="32"/>
      <c r="F229" s="4"/>
      <c r="G229" s="32"/>
      <c r="H229" s="4"/>
      <c r="I229" s="4"/>
      <c r="J229" s="4"/>
      <c r="K229" s="4"/>
      <c r="L229" s="4"/>
      <c r="M229" s="4"/>
    </row>
    <row r="230" spans="2:13" ht="15" x14ac:dyDescent="0.25">
      <c r="B230" s="9" t="s">
        <v>3368</v>
      </c>
      <c r="C230" s="32"/>
      <c r="D230" s="32"/>
      <c r="E230" s="32"/>
      <c r="F230" s="4"/>
      <c r="G230" s="32"/>
      <c r="H230" s="4"/>
      <c r="I230" s="4"/>
      <c r="J230" s="4"/>
      <c r="K230" s="4"/>
      <c r="L230" s="4"/>
      <c r="M230" s="4"/>
    </row>
    <row r="231" spans="2:13" ht="15" x14ac:dyDescent="0.25">
      <c r="B231" s="34" t="s">
        <v>3368</v>
      </c>
      <c r="C231" s="32"/>
      <c r="D231" s="32"/>
      <c r="E231" s="32"/>
      <c r="F231" s="4"/>
      <c r="G231" s="32"/>
      <c r="H231" s="4"/>
      <c r="I231" s="4"/>
      <c r="J231" s="4"/>
      <c r="K231" s="4"/>
      <c r="L231" s="4"/>
      <c r="M231" s="4"/>
    </row>
    <row r="232" spans="2:13" ht="15" x14ac:dyDescent="0.25">
      <c r="B232" s="35"/>
      <c r="C232" s="3"/>
      <c r="D232" s="3"/>
      <c r="E232" s="3"/>
      <c r="F232" s="12"/>
      <c r="G232" s="26"/>
      <c r="H232" s="12"/>
      <c r="I232" s="12"/>
      <c r="J232" s="12"/>
      <c r="K232" s="12"/>
      <c r="L232" s="12"/>
      <c r="M232" s="36"/>
    </row>
    <row r="233" spans="2:13" ht="15" x14ac:dyDescent="0.25">
      <c r="B233" s="37" t="s">
        <v>3412</v>
      </c>
      <c r="C233" s="38"/>
      <c r="D233" s="38"/>
      <c r="E233" s="38"/>
      <c r="F233" s="39"/>
      <c r="G233" s="38"/>
      <c r="H233" s="39"/>
      <c r="I233" s="39"/>
      <c r="J233" s="39"/>
      <c r="K233" s="39"/>
      <c r="L233" s="39"/>
      <c r="M233" s="40"/>
    </row>
    <row r="234" spans="2:13" x14ac:dyDescent="0.2">
      <c r="B234" s="41"/>
      <c r="C234" s="42"/>
      <c r="D234" s="42"/>
      <c r="E234" s="42"/>
      <c r="F234" s="14"/>
      <c r="G234" s="42"/>
      <c r="H234" s="14"/>
      <c r="I234" s="14"/>
      <c r="J234" s="14"/>
      <c r="K234" s="14"/>
      <c r="L234" s="14"/>
      <c r="M234" s="14"/>
    </row>
    <row r="235" spans="2:13" ht="15" x14ac:dyDescent="0.25">
      <c r="B235" s="9" t="s">
        <v>3413</v>
      </c>
      <c r="C235" s="32"/>
      <c r="D235" s="32"/>
      <c r="E235" s="32"/>
      <c r="F235" s="4"/>
      <c r="G235" s="32"/>
      <c r="H235" s="4"/>
      <c r="I235" s="4"/>
      <c r="J235" s="4"/>
      <c r="K235" s="4"/>
      <c r="L235" s="4"/>
      <c r="M235" s="4"/>
    </row>
    <row r="236" spans="2:13" ht="15" x14ac:dyDescent="0.25">
      <c r="B236" s="34" t="s">
        <v>3413</v>
      </c>
      <c r="C236" s="32"/>
      <c r="D236" s="32"/>
      <c r="E236" s="32"/>
      <c r="F236" s="4"/>
      <c r="G236" s="32"/>
      <c r="H236" s="4"/>
      <c r="I236" s="4"/>
      <c r="J236" s="4"/>
      <c r="K236" s="4"/>
      <c r="L236" s="4"/>
      <c r="M236" s="4"/>
    </row>
    <row r="237" spans="2:13" ht="15" x14ac:dyDescent="0.25">
      <c r="B237" s="35"/>
      <c r="C237" s="3"/>
      <c r="D237" s="3"/>
      <c r="E237" s="3"/>
      <c r="F237" s="12"/>
      <c r="G237" s="26"/>
      <c r="H237" s="12"/>
      <c r="I237" s="12"/>
      <c r="J237" s="12"/>
      <c r="K237" s="12"/>
      <c r="L237" s="12"/>
      <c r="M237" s="36"/>
    </row>
    <row r="238" spans="2:13" ht="15" x14ac:dyDescent="0.25">
      <c r="B238" s="37" t="s">
        <v>3414</v>
      </c>
      <c r="C238" s="38"/>
      <c r="D238" s="38"/>
      <c r="E238" s="38"/>
      <c r="F238" s="39"/>
      <c r="G238" s="38"/>
      <c r="H238" s="39"/>
      <c r="I238" s="39"/>
      <c r="J238" s="39"/>
      <c r="K238" s="39"/>
      <c r="L238" s="39"/>
      <c r="M238" s="40"/>
    </row>
    <row r="239" spans="2:13" x14ac:dyDescent="0.2">
      <c r="B239" s="41"/>
      <c r="C239" s="42"/>
      <c r="D239" s="42"/>
      <c r="E239" s="42"/>
      <c r="F239" s="14"/>
      <c r="G239" s="42"/>
      <c r="H239" s="14"/>
      <c r="I239" s="14"/>
      <c r="J239" s="14"/>
      <c r="K239" s="14"/>
      <c r="L239" s="14"/>
      <c r="M239" s="14"/>
    </row>
    <row r="240" spans="2:13" ht="15" x14ac:dyDescent="0.25">
      <c r="B240" s="9" t="s">
        <v>3415</v>
      </c>
      <c r="C240" s="32"/>
      <c r="D240" s="32"/>
      <c r="E240" s="32"/>
      <c r="F240" s="4"/>
      <c r="G240" s="32"/>
      <c r="H240" s="4"/>
      <c r="I240" s="4"/>
      <c r="J240" s="4"/>
      <c r="K240" s="4"/>
      <c r="L240" s="4"/>
      <c r="M240" s="4"/>
    </row>
    <row r="241" spans="2:13" ht="15" x14ac:dyDescent="0.25">
      <c r="B241" s="34" t="s">
        <v>3415</v>
      </c>
      <c r="C241" s="32"/>
      <c r="D241" s="32"/>
      <c r="E241" s="32"/>
      <c r="F241" s="4"/>
      <c r="G241" s="32"/>
      <c r="H241" s="4"/>
      <c r="I241" s="4"/>
      <c r="J241" s="4"/>
      <c r="K241" s="4"/>
      <c r="L241" s="4"/>
      <c r="M241" s="4"/>
    </row>
    <row r="242" spans="2:13" ht="15" x14ac:dyDescent="0.25">
      <c r="B242" s="35" t="s">
        <v>3613</v>
      </c>
      <c r="C242" s="3" t="s">
        <v>3614</v>
      </c>
      <c r="D242" s="3" t="s">
        <v>211</v>
      </c>
      <c r="E242" s="3" t="s">
        <v>129</v>
      </c>
      <c r="F242" s="12">
        <v>2</v>
      </c>
      <c r="G242" s="26" t="s">
        <v>41</v>
      </c>
      <c r="H242" s="12">
        <v>5.75</v>
      </c>
      <c r="I242" s="12">
        <v>4.7699999999999996</v>
      </c>
      <c r="J242" s="12">
        <v>8570968.0857096799</v>
      </c>
      <c r="K242" s="12">
        <v>102.76</v>
      </c>
      <c r="L242" s="12">
        <v>8807.5268080752685</v>
      </c>
      <c r="M242" s="36">
        <v>5.1212077983397726E-4</v>
      </c>
    </row>
    <row r="243" spans="2:13" ht="15" x14ac:dyDescent="0.25">
      <c r="B243" s="35" t="s">
        <v>3615</v>
      </c>
      <c r="C243" s="3" t="s">
        <v>3616</v>
      </c>
      <c r="D243" s="3" t="s">
        <v>650</v>
      </c>
      <c r="E243" s="3" t="s">
        <v>129</v>
      </c>
      <c r="F243" s="12">
        <v>5.28</v>
      </c>
      <c r="G243" s="26" t="s">
        <v>41</v>
      </c>
      <c r="H243" s="12">
        <v>8</v>
      </c>
      <c r="I243" s="12">
        <v>7.6999999999999993</v>
      </c>
      <c r="J243" s="12">
        <v>35225113.473361127</v>
      </c>
      <c r="K243" s="12">
        <v>114.1</v>
      </c>
      <c r="L243" s="12">
        <v>40191.854471918537</v>
      </c>
      <c r="M243" s="36">
        <v>2.3369879313067596E-3</v>
      </c>
    </row>
    <row r="244" spans="2:13" ht="15" x14ac:dyDescent="0.25">
      <c r="B244" s="35" t="s">
        <v>3617</v>
      </c>
      <c r="C244" s="3" t="s">
        <v>3618</v>
      </c>
      <c r="D244" s="3" t="s">
        <v>661</v>
      </c>
      <c r="E244" s="3" t="s">
        <v>129</v>
      </c>
      <c r="F244" s="12">
        <v>2.8</v>
      </c>
      <c r="G244" s="26" t="s">
        <v>41</v>
      </c>
      <c r="H244" s="12">
        <v>6</v>
      </c>
      <c r="I244" s="12">
        <v>4.59</v>
      </c>
      <c r="J244" s="12">
        <v>2834515.7559851566</v>
      </c>
      <c r="K244" s="12">
        <v>105.76</v>
      </c>
      <c r="L244" s="12">
        <v>2997.7838599778379</v>
      </c>
      <c r="M244" s="36">
        <v>1.7430857056693514E-4</v>
      </c>
    </row>
    <row r="245" spans="2:13" ht="15" x14ac:dyDescent="0.25">
      <c r="B245" s="35" t="s">
        <v>3617</v>
      </c>
      <c r="C245" s="3" t="s">
        <v>3619</v>
      </c>
      <c r="D245" s="3" t="s">
        <v>671</v>
      </c>
      <c r="E245" s="3" t="s">
        <v>129</v>
      </c>
      <c r="F245" s="12">
        <v>2.63</v>
      </c>
      <c r="G245" s="26" t="s">
        <v>41</v>
      </c>
      <c r="H245" s="12">
        <v>12</v>
      </c>
      <c r="I245" s="12">
        <v>7.75</v>
      </c>
      <c r="J245" s="12">
        <v>723988.03167988022</v>
      </c>
      <c r="K245" s="12">
        <v>115.42</v>
      </c>
      <c r="L245" s="12">
        <v>835.62698835626975</v>
      </c>
      <c r="M245" s="36">
        <v>4.8588208046663891E-5</v>
      </c>
    </row>
    <row r="246" spans="2:13" ht="15" x14ac:dyDescent="0.25">
      <c r="B246" s="35" t="s">
        <v>3416</v>
      </c>
      <c r="C246" s="3" t="s">
        <v>3620</v>
      </c>
      <c r="D246" s="3" t="s">
        <v>698</v>
      </c>
      <c r="E246" s="3" t="s">
        <v>129</v>
      </c>
      <c r="F246" s="12">
        <v>0.34</v>
      </c>
      <c r="G246" s="26" t="s">
        <v>41</v>
      </c>
      <c r="H246" s="12">
        <v>2.75</v>
      </c>
      <c r="I246" s="12">
        <v>50</v>
      </c>
      <c r="J246" s="12">
        <v>3698395.1269839504</v>
      </c>
      <c r="K246" s="12">
        <v>39.5</v>
      </c>
      <c r="L246" s="12">
        <v>1460.8660746086605</v>
      </c>
      <c r="M246" s="36">
        <v>8.4943241123677194E-5</v>
      </c>
    </row>
    <row r="247" spans="2:13" ht="15" x14ac:dyDescent="0.25">
      <c r="B247" s="35" t="s">
        <v>3416</v>
      </c>
      <c r="C247" s="3" t="s">
        <v>3621</v>
      </c>
      <c r="D247" s="3" t="s">
        <v>698</v>
      </c>
      <c r="E247" s="3" t="s">
        <v>129</v>
      </c>
      <c r="F247" s="12">
        <v>1.17</v>
      </c>
      <c r="G247" s="26" t="s">
        <v>41</v>
      </c>
      <c r="H247" s="12">
        <v>4</v>
      </c>
      <c r="I247" s="12">
        <v>50</v>
      </c>
      <c r="J247" s="12">
        <v>9147403.0194740295</v>
      </c>
      <c r="K247" s="12">
        <v>11.7</v>
      </c>
      <c r="L247" s="12">
        <v>1070.2461507024611</v>
      </c>
      <c r="M247" s="36">
        <v>6.2230329268998669E-5</v>
      </c>
    </row>
    <row r="248" spans="2:13" ht="15" x14ac:dyDescent="0.25">
      <c r="B248" s="35"/>
      <c r="C248" s="3"/>
      <c r="D248" s="3"/>
      <c r="E248" s="3"/>
      <c r="F248" s="12"/>
      <c r="G248" s="26"/>
      <c r="H248" s="12"/>
      <c r="I248" s="12"/>
      <c r="J248" s="12"/>
      <c r="K248" s="12"/>
      <c r="L248" s="12"/>
      <c r="M248" s="36"/>
    </row>
    <row r="249" spans="2:13" ht="15" x14ac:dyDescent="0.25">
      <c r="B249" s="37" t="s">
        <v>3558</v>
      </c>
      <c r="C249" s="38"/>
      <c r="D249" s="38"/>
      <c r="E249" s="38"/>
      <c r="F249" s="39">
        <v>4.3741210867287146</v>
      </c>
      <c r="G249" s="38"/>
      <c r="H249" s="39"/>
      <c r="I249" s="39">
        <v>9.0001009948308575</v>
      </c>
      <c r="J249" s="39"/>
      <c r="K249" s="39"/>
      <c r="L249" s="39">
        <v>55363.904353639045</v>
      </c>
      <c r="M249" s="40">
        <v>3.2191790601470123E-3</v>
      </c>
    </row>
    <row r="250" spans="2:13" x14ac:dyDescent="0.2">
      <c r="B250" s="41"/>
      <c r="C250" s="42"/>
      <c r="D250" s="42"/>
      <c r="E250" s="42"/>
      <c r="F250" s="14"/>
      <c r="G250" s="42"/>
      <c r="H250" s="14"/>
      <c r="I250" s="14"/>
      <c r="J250" s="14"/>
      <c r="K250" s="14"/>
      <c r="L250" s="14"/>
      <c r="M250" s="14"/>
    </row>
    <row r="251" spans="2:13" ht="15" x14ac:dyDescent="0.25">
      <c r="B251" s="9" t="s">
        <v>3611</v>
      </c>
      <c r="C251" s="32"/>
      <c r="D251" s="32"/>
      <c r="E251" s="32"/>
      <c r="F251" s="4"/>
      <c r="G251" s="32"/>
      <c r="H251" s="4"/>
      <c r="I251" s="4"/>
      <c r="J251" s="4"/>
      <c r="K251" s="4"/>
      <c r="L251" s="4"/>
      <c r="M251" s="4"/>
    </row>
    <row r="252" spans="2:13" ht="15" x14ac:dyDescent="0.25">
      <c r="B252" s="34" t="s">
        <v>3611</v>
      </c>
      <c r="C252" s="32"/>
      <c r="D252" s="32"/>
      <c r="E252" s="32"/>
      <c r="F252" s="4"/>
      <c r="G252" s="32"/>
      <c r="H252" s="4"/>
      <c r="I252" s="4"/>
      <c r="J252" s="4"/>
      <c r="K252" s="4"/>
      <c r="L252" s="4"/>
      <c r="M252" s="4"/>
    </row>
    <row r="253" spans="2:13" ht="15" x14ac:dyDescent="0.25">
      <c r="B253" s="35"/>
      <c r="C253" s="3"/>
      <c r="D253" s="3"/>
      <c r="E253" s="3"/>
      <c r="F253" s="12"/>
      <c r="G253" s="26"/>
      <c r="H253" s="12"/>
      <c r="I253" s="12"/>
      <c r="J253" s="12"/>
      <c r="K253" s="12"/>
      <c r="L253" s="12"/>
      <c r="M253" s="36"/>
    </row>
    <row r="254" spans="2:13" ht="15" x14ac:dyDescent="0.25">
      <c r="B254" s="37" t="s">
        <v>3612</v>
      </c>
      <c r="C254" s="38"/>
      <c r="D254" s="38"/>
      <c r="E254" s="38"/>
      <c r="F254" s="39"/>
      <c r="G254" s="38"/>
      <c r="H254" s="39"/>
      <c r="I254" s="39"/>
      <c r="J254" s="39"/>
      <c r="K254" s="39"/>
      <c r="L254" s="39"/>
      <c r="M254" s="40"/>
    </row>
    <row r="255" spans="2:13" x14ac:dyDescent="0.2">
      <c r="B255" s="41"/>
      <c r="C255" s="42"/>
      <c r="D255" s="42"/>
      <c r="E255" s="42"/>
      <c r="F255" s="14"/>
      <c r="G255" s="42"/>
      <c r="H255" s="14"/>
      <c r="I255" s="14"/>
      <c r="J255" s="14"/>
      <c r="K255" s="14"/>
      <c r="L255" s="14"/>
      <c r="M255" s="14"/>
    </row>
    <row r="256" spans="2:13" ht="15" x14ac:dyDescent="0.25">
      <c r="B256" s="43" t="s">
        <v>107</v>
      </c>
      <c r="C256" s="38"/>
      <c r="D256" s="38"/>
      <c r="E256" s="38"/>
      <c r="F256" s="39">
        <v>4.3741210867287146</v>
      </c>
      <c r="G256" s="38"/>
      <c r="H256" s="39"/>
      <c r="I256" s="39">
        <v>9.0001009948308575</v>
      </c>
      <c r="J256" s="39"/>
      <c r="K256" s="39"/>
      <c r="L256" s="39">
        <v>55363.904353639045</v>
      </c>
      <c r="M256" s="40">
        <v>3.2191790601470123E-3</v>
      </c>
    </row>
    <row r="257" spans="2:13" x14ac:dyDescent="0.2">
      <c r="B257" s="44"/>
      <c r="C257" s="42"/>
      <c r="D257" s="42"/>
      <c r="E257" s="42"/>
      <c r="F257" s="14"/>
      <c r="G257" s="42"/>
      <c r="H257" s="14"/>
      <c r="I257" s="14"/>
      <c r="J257" s="14"/>
      <c r="K257" s="14"/>
      <c r="L257" s="14"/>
      <c r="M257" s="14"/>
    </row>
    <row r="258" spans="2:13" ht="15" x14ac:dyDescent="0.25">
      <c r="B258" s="45" t="s">
        <v>3622</v>
      </c>
      <c r="C258" s="38"/>
      <c r="D258" s="38"/>
      <c r="E258" s="38"/>
      <c r="F258" s="39">
        <v>3.8165698420000664</v>
      </c>
      <c r="G258" s="38"/>
      <c r="H258" s="39"/>
      <c r="I258" s="39">
        <v>4.4539143213285417</v>
      </c>
      <c r="J258" s="39"/>
      <c r="K258" s="39"/>
      <c r="L258" s="39">
        <v>1266838.4193783838</v>
      </c>
      <c r="M258" s="40">
        <v>7.3661345959329452E-2</v>
      </c>
    </row>
    <row r="259" spans="2:13" x14ac:dyDescent="0.2">
      <c r="B259" s="27"/>
      <c r="C259" s="46"/>
      <c r="D259" s="46"/>
      <c r="E259" s="46"/>
      <c r="F259" s="47"/>
      <c r="G259" s="46"/>
      <c r="H259" s="47"/>
      <c r="I259" s="47"/>
      <c r="J259" s="47"/>
      <c r="K259" s="47"/>
      <c r="L259" s="47"/>
      <c r="M259" s="47"/>
    </row>
    <row r="261" spans="2:13" x14ac:dyDescent="0.2">
      <c r="B261" s="23" t="s">
        <v>0</v>
      </c>
      <c r="C261" s="23" t="s">
        <v>47</v>
      </c>
      <c r="D261" s="23" t="s">
        <v>48</v>
      </c>
      <c r="E261" s="23" t="s">
        <v>49</v>
      </c>
      <c r="F261" s="1" t="s">
        <v>219</v>
      </c>
      <c r="G261" s="23" t="s">
        <v>50</v>
      </c>
      <c r="H261" s="23" t="s">
        <v>3362</v>
      </c>
      <c r="I261" s="1" t="s">
        <v>3626</v>
      </c>
      <c r="J261" s="23" t="s">
        <v>120</v>
      </c>
      <c r="K261" s="23" t="s">
        <v>121</v>
      </c>
      <c r="L261" s="23" t="s">
        <v>1</v>
      </c>
      <c r="M261" s="23" t="s">
        <v>2</v>
      </c>
    </row>
    <row r="262" spans="2:13" ht="15" x14ac:dyDescent="0.25">
      <c r="B262" s="3" t="s">
        <v>3627</v>
      </c>
      <c r="C262" s="32"/>
      <c r="D262" s="32"/>
      <c r="E262" s="32"/>
      <c r="F262" s="4"/>
      <c r="G262" s="32"/>
      <c r="H262" s="4"/>
      <c r="I262" s="4"/>
      <c r="J262" s="4"/>
      <c r="K262" s="4"/>
      <c r="L262" s="4"/>
      <c r="M262" s="4"/>
    </row>
    <row r="263" spans="2:13" ht="15" x14ac:dyDescent="0.25">
      <c r="B263" s="6" t="s">
        <v>52</v>
      </c>
      <c r="C263" s="33"/>
      <c r="D263" s="33"/>
      <c r="E263" s="33"/>
      <c r="F263" s="7"/>
      <c r="G263" s="33"/>
      <c r="H263" s="7"/>
      <c r="I263" s="7"/>
      <c r="J263" s="7"/>
      <c r="K263" s="7"/>
      <c r="L263" s="7"/>
      <c r="M263" s="7"/>
    </row>
    <row r="264" spans="2:13" ht="15" x14ac:dyDescent="0.25">
      <c r="B264" s="9" t="s">
        <v>3363</v>
      </c>
      <c r="C264" s="32"/>
      <c r="D264" s="32"/>
      <c r="E264" s="32"/>
      <c r="F264" s="4"/>
      <c r="G264" s="32"/>
      <c r="H264" s="4"/>
      <c r="I264" s="4"/>
      <c r="J264" s="4"/>
      <c r="K264" s="4"/>
      <c r="L264" s="4"/>
      <c r="M264" s="4"/>
    </row>
    <row r="265" spans="2:13" ht="15" x14ac:dyDescent="0.25">
      <c r="B265" s="34" t="s">
        <v>3363</v>
      </c>
      <c r="C265" s="32"/>
      <c r="D265" s="32"/>
      <c r="E265" s="32"/>
      <c r="F265" s="4"/>
      <c r="G265" s="32"/>
      <c r="H265" s="4"/>
      <c r="I265" s="4"/>
      <c r="J265" s="4"/>
      <c r="K265" s="4"/>
      <c r="L265" s="4"/>
      <c r="M265" s="4"/>
    </row>
    <row r="266" spans="2:13" ht="15" x14ac:dyDescent="0.25">
      <c r="B266" s="52" t="s">
        <v>3364</v>
      </c>
      <c r="C266" s="32"/>
      <c r="D266" s="32"/>
      <c r="E266" s="32"/>
      <c r="F266" s="10">
        <v>1.5274874848104465</v>
      </c>
      <c r="G266" s="32"/>
      <c r="H266" s="10"/>
      <c r="I266" s="10">
        <v>1.3358625354422913</v>
      </c>
      <c r="J266" s="10"/>
      <c r="K266" s="10"/>
      <c r="L266" s="10">
        <v>67762.172507621712</v>
      </c>
      <c r="M266" s="53">
        <v>3.94008640382797E-3</v>
      </c>
    </row>
    <row r="267" spans="2:13" ht="15" x14ac:dyDescent="0.25">
      <c r="B267" s="52"/>
      <c r="C267" s="32"/>
      <c r="D267" s="32"/>
      <c r="E267" s="32"/>
      <c r="F267" s="10"/>
      <c r="G267" s="32"/>
      <c r="H267" s="10"/>
      <c r="I267" s="10"/>
      <c r="J267" s="10"/>
      <c r="K267" s="10"/>
      <c r="L267" s="10"/>
      <c r="M267" s="53"/>
    </row>
    <row r="268" spans="2:13" ht="15" x14ac:dyDescent="0.25">
      <c r="B268" s="37" t="s">
        <v>3367</v>
      </c>
      <c r="C268" s="38"/>
      <c r="D268" s="38"/>
      <c r="E268" s="38"/>
      <c r="F268" s="39">
        <v>1.5274874848104465</v>
      </c>
      <c r="G268" s="38"/>
      <c r="H268" s="39"/>
      <c r="I268" s="39">
        <v>1.3358625354422913</v>
      </c>
      <c r="J268" s="39"/>
      <c r="K268" s="39"/>
      <c r="L268" s="39">
        <v>67762.172507621712</v>
      </c>
      <c r="M268" s="40">
        <v>3.94008640382797E-3</v>
      </c>
    </row>
    <row r="269" spans="2:13" x14ac:dyDescent="0.2">
      <c r="B269" s="41"/>
      <c r="C269" s="42"/>
      <c r="D269" s="42"/>
      <c r="E269" s="42"/>
      <c r="F269" s="14"/>
      <c r="G269" s="42"/>
      <c r="H269" s="14"/>
      <c r="I269" s="14"/>
      <c r="J269" s="14"/>
      <c r="K269" s="14"/>
      <c r="L269" s="14"/>
      <c r="M269" s="14"/>
    </row>
    <row r="270" spans="2:13" ht="15" x14ac:dyDescent="0.25">
      <c r="B270" s="9" t="s">
        <v>3368</v>
      </c>
      <c r="C270" s="32"/>
      <c r="D270" s="32"/>
      <c r="E270" s="32"/>
      <c r="F270" s="4"/>
      <c r="G270" s="32"/>
      <c r="H270" s="4"/>
      <c r="I270" s="4"/>
      <c r="J270" s="4"/>
      <c r="K270" s="4"/>
      <c r="L270" s="4"/>
      <c r="M270" s="4"/>
    </row>
    <row r="271" spans="2:13" ht="15" x14ac:dyDescent="0.25">
      <c r="B271" s="34" t="s">
        <v>3368</v>
      </c>
      <c r="C271" s="32"/>
      <c r="D271" s="32"/>
      <c r="E271" s="32"/>
      <c r="F271" s="4"/>
      <c r="G271" s="32"/>
      <c r="H271" s="4"/>
      <c r="I271" s="4"/>
      <c r="J271" s="4"/>
      <c r="K271" s="4"/>
      <c r="L271" s="4"/>
      <c r="M271" s="4"/>
    </row>
    <row r="272" spans="2:13" ht="15" x14ac:dyDescent="0.25">
      <c r="B272" s="52" t="s">
        <v>3369</v>
      </c>
      <c r="C272" s="32"/>
      <c r="D272" s="32"/>
      <c r="E272" s="32"/>
      <c r="F272" s="10">
        <v>1.81</v>
      </c>
      <c r="G272" s="32"/>
      <c r="H272" s="10"/>
      <c r="I272" s="10">
        <v>1.31</v>
      </c>
      <c r="J272" s="10"/>
      <c r="K272" s="10"/>
      <c r="L272" s="10">
        <v>25742.850497428499</v>
      </c>
      <c r="M272" s="53">
        <v>1.4968388923670601E-3</v>
      </c>
    </row>
    <row r="273" spans="2:13" ht="15" x14ac:dyDescent="0.25">
      <c r="B273" s="52" t="s">
        <v>3371</v>
      </c>
      <c r="C273" s="32"/>
      <c r="D273" s="32"/>
      <c r="E273" s="32"/>
      <c r="F273" s="10">
        <v>5.5999999999999988</v>
      </c>
      <c r="G273" s="32"/>
      <c r="H273" s="10"/>
      <c r="I273" s="10">
        <v>2.42</v>
      </c>
      <c r="J273" s="10"/>
      <c r="K273" s="10"/>
      <c r="L273" s="10">
        <v>13864.045628640451</v>
      </c>
      <c r="M273" s="53">
        <v>8.0613616213843662E-4</v>
      </c>
    </row>
    <row r="274" spans="2:13" ht="15" x14ac:dyDescent="0.25">
      <c r="B274" s="52" t="s">
        <v>3373</v>
      </c>
      <c r="C274" s="32"/>
      <c r="D274" s="32"/>
      <c r="E274" s="32"/>
      <c r="F274" s="10">
        <v>7.78</v>
      </c>
      <c r="G274" s="32"/>
      <c r="H274" s="10"/>
      <c r="I274" s="10">
        <v>3.85</v>
      </c>
      <c r="J274" s="10"/>
      <c r="K274" s="10"/>
      <c r="L274" s="10">
        <v>23883.259438832589</v>
      </c>
      <c r="M274" s="53">
        <v>1.3887114641056698E-3</v>
      </c>
    </row>
    <row r="275" spans="2:13" ht="15" x14ac:dyDescent="0.25">
      <c r="B275" s="52" t="s">
        <v>3375</v>
      </c>
      <c r="C275" s="32"/>
      <c r="D275" s="32"/>
      <c r="E275" s="32"/>
      <c r="F275" s="10">
        <v>8.8240019130862866</v>
      </c>
      <c r="G275" s="32"/>
      <c r="H275" s="10"/>
      <c r="I275" s="10">
        <v>3.8783064679972834</v>
      </c>
      <c r="J275" s="10"/>
      <c r="K275" s="10"/>
      <c r="L275" s="10">
        <v>61394.136793941354</v>
      </c>
      <c r="M275" s="53">
        <v>3.5698118095218211E-3</v>
      </c>
    </row>
    <row r="276" spans="2:13" ht="15" x14ac:dyDescent="0.25">
      <c r="B276" s="52" t="s">
        <v>3378</v>
      </c>
      <c r="C276" s="32"/>
      <c r="D276" s="32"/>
      <c r="E276" s="32"/>
      <c r="F276" s="10">
        <v>5.92</v>
      </c>
      <c r="G276" s="32"/>
      <c r="H276" s="10"/>
      <c r="I276" s="10">
        <v>1.78</v>
      </c>
      <c r="J276" s="10"/>
      <c r="K276" s="10"/>
      <c r="L276" s="10">
        <v>17973.815429738152</v>
      </c>
      <c r="M276" s="53">
        <v>1.0451020558949642E-3</v>
      </c>
    </row>
    <row r="277" spans="2:13" ht="15" x14ac:dyDescent="0.25">
      <c r="B277" s="52" t="s">
        <v>3380</v>
      </c>
      <c r="C277" s="32"/>
      <c r="D277" s="32"/>
      <c r="E277" s="32"/>
      <c r="F277" s="10">
        <v>0.25</v>
      </c>
      <c r="G277" s="32"/>
      <c r="H277" s="10"/>
      <c r="I277" s="10">
        <v>3.0320654034900447</v>
      </c>
      <c r="J277" s="10"/>
      <c r="K277" s="10"/>
      <c r="L277" s="10">
        <v>28936.859449368592</v>
      </c>
      <c r="M277" s="53">
        <v>1.6825571298369182E-3</v>
      </c>
    </row>
    <row r="278" spans="2:13" ht="15" x14ac:dyDescent="0.25">
      <c r="B278" s="52" t="s">
        <v>3861</v>
      </c>
      <c r="C278" s="32"/>
      <c r="D278" s="32"/>
      <c r="E278" s="32"/>
      <c r="F278" s="10">
        <v>4.4986281560060766</v>
      </c>
      <c r="G278" s="32"/>
      <c r="H278" s="10"/>
      <c r="I278" s="10">
        <v>3.9387449086864108</v>
      </c>
      <c r="J278" s="10"/>
      <c r="K278" s="10"/>
      <c r="L278" s="10">
        <v>1407.0632140706293</v>
      </c>
      <c r="M278" s="53">
        <v>8.1814830220542324E-5</v>
      </c>
    </row>
    <row r="279" spans="2:13" ht="15" x14ac:dyDescent="0.25">
      <c r="B279" s="52" t="s">
        <v>3862</v>
      </c>
      <c r="C279" s="32"/>
      <c r="D279" s="32"/>
      <c r="E279" s="32"/>
      <c r="F279" s="10">
        <v>7.92</v>
      </c>
      <c r="G279" s="32"/>
      <c r="H279" s="10"/>
      <c r="I279" s="10">
        <v>4.07</v>
      </c>
      <c r="J279" s="10"/>
      <c r="K279" s="10"/>
      <c r="L279" s="10">
        <v>1221.2205422122051</v>
      </c>
      <c r="M279" s="53">
        <v>7.1008857543705854E-5</v>
      </c>
    </row>
    <row r="280" spans="2:13" ht="15" x14ac:dyDescent="0.25">
      <c r="B280" s="52" t="s">
        <v>3407</v>
      </c>
      <c r="C280" s="32"/>
      <c r="D280" s="32"/>
      <c r="E280" s="32"/>
      <c r="F280" s="10">
        <v>2.6508019457938756</v>
      </c>
      <c r="G280" s="32"/>
      <c r="H280" s="10"/>
      <c r="I280" s="10">
        <v>3.2711631039156601</v>
      </c>
      <c r="J280" s="10"/>
      <c r="K280" s="10"/>
      <c r="L280" s="10">
        <v>68283.636332836337</v>
      </c>
      <c r="M280" s="53">
        <v>3.970407340300088E-3</v>
      </c>
    </row>
    <row r="281" spans="2:13" ht="15" x14ac:dyDescent="0.25">
      <c r="B281" s="52"/>
      <c r="C281" s="32"/>
      <c r="D281" s="32"/>
      <c r="E281" s="32"/>
      <c r="F281" s="10"/>
      <c r="G281" s="32"/>
      <c r="H281" s="10"/>
      <c r="I281" s="10"/>
      <c r="J281" s="10"/>
      <c r="K281" s="10"/>
      <c r="L281" s="10"/>
      <c r="M281" s="53"/>
    </row>
    <row r="282" spans="2:13" ht="15" x14ac:dyDescent="0.25">
      <c r="B282" s="37" t="s">
        <v>3412</v>
      </c>
      <c r="C282" s="38"/>
      <c r="D282" s="38"/>
      <c r="E282" s="38"/>
      <c r="F282" s="39">
        <v>4.7894581230410758</v>
      </c>
      <c r="G282" s="38"/>
      <c r="H282" s="39"/>
      <c r="I282" s="39">
        <v>3.0940248290653245</v>
      </c>
      <c r="J282" s="39"/>
      <c r="K282" s="39"/>
      <c r="L282" s="39">
        <v>242706.88732706883</v>
      </c>
      <c r="M282" s="40">
        <v>1.4112388541929208E-2</v>
      </c>
    </row>
    <row r="283" spans="2:13" x14ac:dyDescent="0.2">
      <c r="B283" s="41"/>
      <c r="C283" s="42"/>
      <c r="D283" s="42"/>
      <c r="E283" s="42"/>
      <c r="F283" s="14"/>
      <c r="G283" s="42"/>
      <c r="H283" s="14"/>
      <c r="I283" s="14"/>
      <c r="J283" s="14"/>
      <c r="K283" s="14"/>
      <c r="L283" s="14"/>
      <c r="M283" s="14"/>
    </row>
    <row r="284" spans="2:13" ht="15" x14ac:dyDescent="0.25">
      <c r="B284" s="9" t="s">
        <v>3413</v>
      </c>
      <c r="C284" s="32"/>
      <c r="D284" s="32"/>
      <c r="E284" s="32"/>
      <c r="F284" s="4"/>
      <c r="G284" s="32"/>
      <c r="H284" s="4"/>
      <c r="I284" s="4"/>
      <c r="J284" s="4"/>
      <c r="K284" s="4"/>
      <c r="L284" s="4"/>
      <c r="M284" s="4"/>
    </row>
    <row r="285" spans="2:13" ht="15" x14ac:dyDescent="0.25">
      <c r="B285" s="34" t="s">
        <v>3413</v>
      </c>
      <c r="C285" s="32"/>
      <c r="D285" s="32"/>
      <c r="E285" s="32"/>
      <c r="F285" s="4"/>
      <c r="G285" s="32"/>
      <c r="H285" s="4"/>
      <c r="I285" s="4"/>
      <c r="J285" s="4"/>
      <c r="K285" s="4"/>
      <c r="L285" s="4"/>
      <c r="M285" s="4"/>
    </row>
    <row r="286" spans="2:13" ht="15" x14ac:dyDescent="0.25">
      <c r="B286" s="52"/>
      <c r="C286" s="32"/>
      <c r="D286" s="32"/>
      <c r="E286" s="32"/>
      <c r="F286" s="10"/>
      <c r="G286" s="32"/>
      <c r="H286" s="10"/>
      <c r="I286" s="10"/>
      <c r="J286" s="10"/>
      <c r="K286" s="10"/>
      <c r="L286" s="10"/>
      <c r="M286" s="53"/>
    </row>
    <row r="287" spans="2:13" ht="15" x14ac:dyDescent="0.25">
      <c r="B287" s="37" t="s">
        <v>3414</v>
      </c>
      <c r="C287" s="38"/>
      <c r="D287" s="38"/>
      <c r="E287" s="38"/>
      <c r="F287" s="39"/>
      <c r="G287" s="38"/>
      <c r="H287" s="39"/>
      <c r="I287" s="39"/>
      <c r="J287" s="39"/>
      <c r="K287" s="39"/>
      <c r="L287" s="39"/>
      <c r="M287" s="40"/>
    </row>
    <row r="288" spans="2:13" x14ac:dyDescent="0.2">
      <c r="B288" s="41"/>
      <c r="C288" s="42"/>
      <c r="D288" s="42"/>
      <c r="E288" s="42"/>
      <c r="F288" s="14"/>
      <c r="G288" s="42"/>
      <c r="H288" s="14"/>
      <c r="I288" s="14"/>
      <c r="J288" s="14"/>
      <c r="K288" s="14"/>
      <c r="L288" s="14"/>
      <c r="M288" s="14"/>
    </row>
    <row r="289" spans="2:13" ht="15" x14ac:dyDescent="0.25">
      <c r="B289" s="9" t="s">
        <v>3415</v>
      </c>
      <c r="C289" s="32"/>
      <c r="D289" s="32"/>
      <c r="E289" s="32"/>
      <c r="F289" s="4"/>
      <c r="G289" s="32"/>
      <c r="H289" s="4"/>
      <c r="I289" s="4"/>
      <c r="J289" s="4"/>
      <c r="K289" s="4"/>
      <c r="L289" s="4"/>
      <c r="M289" s="4"/>
    </row>
    <row r="290" spans="2:13" ht="15" x14ac:dyDescent="0.25">
      <c r="B290" s="34" t="s">
        <v>3415</v>
      </c>
      <c r="C290" s="32"/>
      <c r="D290" s="32"/>
      <c r="E290" s="32"/>
      <c r="F290" s="4"/>
      <c r="G290" s="32"/>
      <c r="H290" s="4"/>
      <c r="I290" s="4"/>
      <c r="J290" s="4"/>
      <c r="K290" s="4"/>
      <c r="L290" s="4"/>
      <c r="M290" s="4"/>
    </row>
    <row r="291" spans="2:13" ht="15" x14ac:dyDescent="0.25">
      <c r="B291" s="52" t="s">
        <v>3416</v>
      </c>
      <c r="C291" s="32"/>
      <c r="D291" s="32"/>
      <c r="E291" s="32"/>
      <c r="F291" s="10">
        <v>2.7284600638959065</v>
      </c>
      <c r="G291" s="32"/>
      <c r="H291" s="10"/>
      <c r="I291" s="10">
        <v>2.177693290736062</v>
      </c>
      <c r="J291" s="10"/>
      <c r="K291" s="10"/>
      <c r="L291" s="10">
        <v>78041.71055041709</v>
      </c>
      <c r="M291" s="53">
        <v>4.5377984691472289E-3</v>
      </c>
    </row>
    <row r="292" spans="2:13" ht="15" x14ac:dyDescent="0.25">
      <c r="B292" s="52" t="s">
        <v>3419</v>
      </c>
      <c r="C292" s="32"/>
      <c r="D292" s="32"/>
      <c r="E292" s="32"/>
      <c r="F292" s="10">
        <v>7.4593581806983353</v>
      </c>
      <c r="G292" s="32"/>
      <c r="H292" s="10"/>
      <c r="I292" s="10">
        <v>3.2561505551864003</v>
      </c>
      <c r="J292" s="10"/>
      <c r="K292" s="10"/>
      <c r="L292" s="10">
        <v>51155.666311556663</v>
      </c>
      <c r="M292" s="53">
        <v>2.9744876507649494E-3</v>
      </c>
    </row>
    <row r="293" spans="2:13" ht="15" x14ac:dyDescent="0.25">
      <c r="B293" s="52" t="s">
        <v>3430</v>
      </c>
      <c r="C293" s="32"/>
      <c r="D293" s="32"/>
      <c r="E293" s="32"/>
      <c r="F293" s="10">
        <v>2.81</v>
      </c>
      <c r="G293" s="32"/>
      <c r="H293" s="10"/>
      <c r="I293" s="10">
        <v>1.95</v>
      </c>
      <c r="J293" s="10"/>
      <c r="K293" s="10"/>
      <c r="L293" s="10">
        <v>5816.348458163483</v>
      </c>
      <c r="M293" s="53">
        <v>3.3819629199990724E-4</v>
      </c>
    </row>
    <row r="294" spans="2:13" ht="15" x14ac:dyDescent="0.25">
      <c r="B294" s="52" t="s">
        <v>3432</v>
      </c>
      <c r="C294" s="32"/>
      <c r="D294" s="32"/>
      <c r="E294" s="32"/>
      <c r="F294" s="10">
        <v>5.57</v>
      </c>
      <c r="G294" s="32"/>
      <c r="H294" s="10"/>
      <c r="I294" s="10">
        <v>4.58</v>
      </c>
      <c r="J294" s="10"/>
      <c r="K294" s="10"/>
      <c r="L294" s="10">
        <v>43131.210201312097</v>
      </c>
      <c r="M294" s="53">
        <v>2.5078991508975241E-3</v>
      </c>
    </row>
    <row r="295" spans="2:13" ht="15" x14ac:dyDescent="0.25">
      <c r="B295" s="52" t="s">
        <v>3434</v>
      </c>
      <c r="C295" s="32"/>
      <c r="D295" s="32"/>
      <c r="E295" s="32"/>
      <c r="F295" s="10">
        <v>1.36</v>
      </c>
      <c r="G295" s="32"/>
      <c r="H295" s="10"/>
      <c r="I295" s="10">
        <v>4.12</v>
      </c>
      <c r="J295" s="10"/>
      <c r="K295" s="10"/>
      <c r="L295" s="10">
        <v>161.80722161807219</v>
      </c>
      <c r="M295" s="53">
        <v>9.4084119553108677E-6</v>
      </c>
    </row>
    <row r="296" spans="2:13" ht="15" x14ac:dyDescent="0.25">
      <c r="B296" s="52" t="s">
        <v>3436</v>
      </c>
      <c r="C296" s="32"/>
      <c r="D296" s="32"/>
      <c r="E296" s="32"/>
      <c r="F296" s="10">
        <v>2.62</v>
      </c>
      <c r="G296" s="32"/>
      <c r="H296" s="10"/>
      <c r="I296" s="10">
        <v>3.59</v>
      </c>
      <c r="J296" s="10"/>
      <c r="K296" s="10"/>
      <c r="L296" s="10">
        <v>27518.240275182401</v>
      </c>
      <c r="M296" s="53">
        <v>1.6000703689558089E-3</v>
      </c>
    </row>
    <row r="297" spans="2:13" ht="15" x14ac:dyDescent="0.25">
      <c r="B297" s="52" t="s">
        <v>3438</v>
      </c>
      <c r="C297" s="32"/>
      <c r="D297" s="32"/>
      <c r="E297" s="32"/>
      <c r="F297" s="10">
        <v>3.7619126073189553</v>
      </c>
      <c r="G297" s="32"/>
      <c r="H297" s="10"/>
      <c r="I297" s="10">
        <v>4.1515082613761356</v>
      </c>
      <c r="J297" s="10"/>
      <c r="K297" s="10"/>
      <c r="L297" s="10">
        <v>13812.705568127054</v>
      </c>
      <c r="M297" s="53">
        <v>8.0315095273745716E-4</v>
      </c>
    </row>
    <row r="298" spans="2:13" ht="15" x14ac:dyDescent="0.25">
      <c r="B298" s="52" t="s">
        <v>3442</v>
      </c>
      <c r="C298" s="32"/>
      <c r="D298" s="32"/>
      <c r="E298" s="32"/>
      <c r="F298" s="10">
        <v>2.68</v>
      </c>
      <c r="G298" s="32"/>
      <c r="H298" s="10"/>
      <c r="I298" s="10">
        <v>0.85</v>
      </c>
      <c r="J298" s="10"/>
      <c r="K298" s="10"/>
      <c r="L298" s="10">
        <v>5439.6503743965031</v>
      </c>
      <c r="M298" s="53">
        <v>3.1629287681599489E-4</v>
      </c>
    </row>
    <row r="299" spans="2:13" ht="15" x14ac:dyDescent="0.25">
      <c r="B299" s="52" t="s">
        <v>3444</v>
      </c>
      <c r="C299" s="32"/>
      <c r="D299" s="32"/>
      <c r="E299" s="32"/>
      <c r="F299" s="10">
        <v>1.43</v>
      </c>
      <c r="G299" s="32"/>
      <c r="H299" s="10"/>
      <c r="I299" s="10">
        <v>3.37</v>
      </c>
      <c r="J299" s="10"/>
      <c r="K299" s="10"/>
      <c r="L299" s="10">
        <v>24384.04824384048</v>
      </c>
      <c r="M299" s="53">
        <v>1.4178302347823172E-3</v>
      </c>
    </row>
    <row r="300" spans="2:13" ht="15" x14ac:dyDescent="0.25">
      <c r="B300" s="52" t="s">
        <v>3446</v>
      </c>
      <c r="C300" s="32"/>
      <c r="D300" s="32"/>
      <c r="E300" s="32"/>
      <c r="F300" s="10">
        <v>2.31</v>
      </c>
      <c r="G300" s="32"/>
      <c r="H300" s="10"/>
      <c r="I300" s="10">
        <v>4.34</v>
      </c>
      <c r="J300" s="10"/>
      <c r="K300" s="10"/>
      <c r="L300" s="10">
        <v>17578.55741578557</v>
      </c>
      <c r="M300" s="53">
        <v>1.0221194585379588E-3</v>
      </c>
    </row>
    <row r="301" spans="2:13" ht="15" x14ac:dyDescent="0.25">
      <c r="B301" s="52" t="s">
        <v>3448</v>
      </c>
      <c r="C301" s="32"/>
      <c r="D301" s="32"/>
      <c r="E301" s="32"/>
      <c r="F301" s="10">
        <v>4.01</v>
      </c>
      <c r="G301" s="32"/>
      <c r="H301" s="10"/>
      <c r="I301" s="10">
        <v>2.15</v>
      </c>
      <c r="J301" s="10"/>
      <c r="K301" s="10"/>
      <c r="L301" s="10">
        <v>21717.324937173249</v>
      </c>
      <c r="M301" s="53">
        <v>1.2627714482271945E-3</v>
      </c>
    </row>
    <row r="302" spans="2:13" ht="15" x14ac:dyDescent="0.25">
      <c r="B302" s="52" t="s">
        <v>3450</v>
      </c>
      <c r="C302" s="32"/>
      <c r="D302" s="32"/>
      <c r="E302" s="32"/>
      <c r="F302" s="10">
        <v>1.2744186598011726</v>
      </c>
      <c r="G302" s="32"/>
      <c r="H302" s="10"/>
      <c r="I302" s="10">
        <v>2.6042141867246631</v>
      </c>
      <c r="J302" s="10"/>
      <c r="K302" s="10"/>
      <c r="L302" s="10">
        <v>22762.609757626091</v>
      </c>
      <c r="M302" s="53">
        <v>1.3235503807316202E-3</v>
      </c>
    </row>
    <row r="303" spans="2:13" ht="15" x14ac:dyDescent="0.25">
      <c r="B303" s="52" t="s">
        <v>3456</v>
      </c>
      <c r="C303" s="32"/>
      <c r="D303" s="32"/>
      <c r="E303" s="32"/>
      <c r="F303" s="10">
        <v>9.4237492461799182</v>
      </c>
      <c r="G303" s="32"/>
      <c r="H303" s="10"/>
      <c r="I303" s="10">
        <v>5.2699999999999987</v>
      </c>
      <c r="J303" s="10"/>
      <c r="K303" s="10"/>
      <c r="L303" s="10">
        <v>12488.689784886898</v>
      </c>
      <c r="M303" s="53">
        <v>7.2616498264608479E-4</v>
      </c>
    </row>
    <row r="304" spans="2:13" ht="15" x14ac:dyDescent="0.25">
      <c r="B304" s="52" t="s">
        <v>3459</v>
      </c>
      <c r="C304" s="32"/>
      <c r="D304" s="32"/>
      <c r="E304" s="32"/>
      <c r="F304" s="10">
        <v>1.5915429942459882</v>
      </c>
      <c r="G304" s="32"/>
      <c r="H304" s="10"/>
      <c r="I304" s="10">
        <v>5.291748992545207</v>
      </c>
      <c r="J304" s="10"/>
      <c r="K304" s="10"/>
      <c r="L304" s="10">
        <v>73839.306488393035</v>
      </c>
      <c r="M304" s="53">
        <v>4.2934462812608378E-3</v>
      </c>
    </row>
    <row r="305" spans="2:13" ht="15" x14ac:dyDescent="0.25">
      <c r="B305" s="52" t="s">
        <v>3471</v>
      </c>
      <c r="C305" s="32"/>
      <c r="D305" s="32"/>
      <c r="E305" s="32"/>
      <c r="F305" s="10">
        <v>3.66</v>
      </c>
      <c r="G305" s="32"/>
      <c r="H305" s="10"/>
      <c r="I305" s="10">
        <v>4.38</v>
      </c>
      <c r="J305" s="10"/>
      <c r="K305" s="10"/>
      <c r="L305" s="10">
        <v>65889.200498891994</v>
      </c>
      <c r="M305" s="53">
        <v>3.8311809293832678E-3</v>
      </c>
    </row>
    <row r="306" spans="2:13" ht="15" x14ac:dyDescent="0.25">
      <c r="B306" s="52" t="s">
        <v>3473</v>
      </c>
      <c r="C306" s="32"/>
      <c r="D306" s="32"/>
      <c r="E306" s="32"/>
      <c r="F306" s="10">
        <v>3.25</v>
      </c>
      <c r="G306" s="32"/>
      <c r="H306" s="10"/>
      <c r="I306" s="10">
        <v>1.7900000000000003</v>
      </c>
      <c r="J306" s="10"/>
      <c r="K306" s="10"/>
      <c r="L306" s="10">
        <v>14098.932140989318</v>
      </c>
      <c r="M306" s="53">
        <v>8.1979382864321468E-4</v>
      </c>
    </row>
    <row r="307" spans="2:13" ht="15" x14ac:dyDescent="0.25">
      <c r="B307" s="52" t="s">
        <v>3475</v>
      </c>
      <c r="C307" s="32"/>
      <c r="D307" s="32"/>
      <c r="E307" s="32"/>
      <c r="F307" s="10">
        <v>3.6</v>
      </c>
      <c r="G307" s="32"/>
      <c r="H307" s="10"/>
      <c r="I307" s="10">
        <v>3.52</v>
      </c>
      <c r="J307" s="10"/>
      <c r="K307" s="10"/>
      <c r="L307" s="10">
        <v>17528.805175288049</v>
      </c>
      <c r="M307" s="53">
        <v>1.0192265742178434E-3</v>
      </c>
    </row>
    <row r="308" spans="2:13" ht="15" x14ac:dyDescent="0.25">
      <c r="B308" s="52" t="s">
        <v>3477</v>
      </c>
      <c r="C308" s="32"/>
      <c r="D308" s="32"/>
      <c r="E308" s="32"/>
      <c r="F308" s="10">
        <v>3.1537740627173831</v>
      </c>
      <c r="G308" s="32"/>
      <c r="H308" s="10"/>
      <c r="I308" s="10">
        <v>4.0709241759507213</v>
      </c>
      <c r="J308" s="10"/>
      <c r="K308" s="10"/>
      <c r="L308" s="10">
        <v>36574.957735749573</v>
      </c>
      <c r="M308" s="53">
        <v>2.1266805411086932E-3</v>
      </c>
    </row>
    <row r="309" spans="2:13" ht="15" x14ac:dyDescent="0.25">
      <c r="B309" s="52" t="s">
        <v>3482</v>
      </c>
      <c r="C309" s="32"/>
      <c r="D309" s="32"/>
      <c r="E309" s="32"/>
      <c r="F309" s="10">
        <v>0</v>
      </c>
      <c r="G309" s="32"/>
      <c r="H309" s="10"/>
      <c r="I309" s="10">
        <v>0</v>
      </c>
      <c r="J309" s="10"/>
      <c r="K309" s="10"/>
      <c r="L309" s="10">
        <v>0</v>
      </c>
      <c r="M309" s="53">
        <v>0</v>
      </c>
    </row>
    <row r="310" spans="2:13" ht="15" x14ac:dyDescent="0.25">
      <c r="B310" s="52" t="s">
        <v>3484</v>
      </c>
      <c r="C310" s="32"/>
      <c r="D310" s="32"/>
      <c r="E310" s="32"/>
      <c r="F310" s="10">
        <v>3.5270269996994803</v>
      </c>
      <c r="G310" s="32"/>
      <c r="H310" s="10"/>
      <c r="I310" s="10">
        <v>5.1278036757465699</v>
      </c>
      <c r="J310" s="10"/>
      <c r="K310" s="10"/>
      <c r="L310" s="10">
        <v>9544.7696654476949</v>
      </c>
      <c r="M310" s="53">
        <v>5.5498836289922886E-4</v>
      </c>
    </row>
    <row r="311" spans="2:13" ht="15" x14ac:dyDescent="0.25">
      <c r="B311" s="52" t="s">
        <v>3487</v>
      </c>
      <c r="C311" s="32"/>
      <c r="D311" s="32"/>
      <c r="E311" s="32"/>
      <c r="F311" s="10">
        <v>4.78</v>
      </c>
      <c r="G311" s="32"/>
      <c r="H311" s="10"/>
      <c r="I311" s="10">
        <v>4.05</v>
      </c>
      <c r="J311" s="10"/>
      <c r="K311" s="10"/>
      <c r="L311" s="10">
        <v>20967.634119676339</v>
      </c>
      <c r="M311" s="53">
        <v>1.2191800684383896E-3</v>
      </c>
    </row>
    <row r="312" spans="2:13" ht="15" x14ac:dyDescent="0.25">
      <c r="B312" s="52" t="s">
        <v>3490</v>
      </c>
      <c r="C312" s="32"/>
      <c r="D312" s="32"/>
      <c r="E312" s="32"/>
      <c r="F312" s="10">
        <v>4.78</v>
      </c>
      <c r="G312" s="32"/>
      <c r="H312" s="10"/>
      <c r="I312" s="10">
        <v>4.05</v>
      </c>
      <c r="J312" s="10"/>
      <c r="K312" s="10"/>
      <c r="L312" s="10">
        <v>2143.2450714324505</v>
      </c>
      <c r="M312" s="53">
        <v>1.2462072058082969E-4</v>
      </c>
    </row>
    <row r="313" spans="2:13" ht="15" x14ac:dyDescent="0.25">
      <c r="B313" s="52" t="s">
        <v>3492</v>
      </c>
      <c r="C313" s="32"/>
      <c r="D313" s="32"/>
      <c r="E313" s="32"/>
      <c r="F313" s="10">
        <v>10.050000000000002</v>
      </c>
      <c r="G313" s="32"/>
      <c r="H313" s="10"/>
      <c r="I313" s="10">
        <v>3.7300000000000004</v>
      </c>
      <c r="J313" s="10"/>
      <c r="K313" s="10"/>
      <c r="L313" s="10">
        <v>76015.374530153727</v>
      </c>
      <c r="M313" s="53">
        <v>4.419975520036078E-3</v>
      </c>
    </row>
    <row r="314" spans="2:13" ht="15" x14ac:dyDescent="0.25">
      <c r="B314" s="52" t="s">
        <v>3494</v>
      </c>
      <c r="C314" s="32"/>
      <c r="D314" s="32"/>
      <c r="E314" s="32"/>
      <c r="F314" s="10">
        <v>1.42</v>
      </c>
      <c r="G314" s="32"/>
      <c r="H314" s="10"/>
      <c r="I314" s="10">
        <v>3.33</v>
      </c>
      <c r="J314" s="10"/>
      <c r="K314" s="10"/>
      <c r="L314" s="10">
        <v>18648.220186482198</v>
      </c>
      <c r="M314" s="53">
        <v>1.084315866704015E-3</v>
      </c>
    </row>
    <row r="315" spans="2:13" ht="15" x14ac:dyDescent="0.25">
      <c r="B315" s="52" t="s">
        <v>3496</v>
      </c>
      <c r="C315" s="32"/>
      <c r="D315" s="32"/>
      <c r="E315" s="32"/>
      <c r="F315" s="10">
        <v>3.8760798343159082</v>
      </c>
      <c r="G315" s="32"/>
      <c r="H315" s="10"/>
      <c r="I315" s="10">
        <v>3.957041988209101</v>
      </c>
      <c r="J315" s="10"/>
      <c r="K315" s="10"/>
      <c r="L315" s="10">
        <v>16088.332920883327</v>
      </c>
      <c r="M315" s="53">
        <v>9.3546914828771845E-4</v>
      </c>
    </row>
    <row r="316" spans="2:13" ht="15" x14ac:dyDescent="0.25">
      <c r="B316" s="52" t="s">
        <v>3499</v>
      </c>
      <c r="C316" s="32"/>
      <c r="D316" s="32"/>
      <c r="E316" s="32"/>
      <c r="F316" s="10">
        <v>4.4949503179845669</v>
      </c>
      <c r="G316" s="32"/>
      <c r="H316" s="10"/>
      <c r="I316" s="10">
        <v>3.8582760857097371</v>
      </c>
      <c r="J316" s="10"/>
      <c r="K316" s="10"/>
      <c r="L316" s="10">
        <v>16728.82935728829</v>
      </c>
      <c r="M316" s="53">
        <v>9.7271133234690891E-4</v>
      </c>
    </row>
    <row r="317" spans="2:13" ht="15" x14ac:dyDescent="0.25">
      <c r="B317" s="52" t="s">
        <v>3508</v>
      </c>
      <c r="C317" s="32"/>
      <c r="D317" s="32"/>
      <c r="E317" s="32"/>
      <c r="F317" s="10">
        <v>3.25</v>
      </c>
      <c r="G317" s="32"/>
      <c r="H317" s="10"/>
      <c r="I317" s="10">
        <v>2.1499999999999995</v>
      </c>
      <c r="J317" s="10"/>
      <c r="K317" s="10"/>
      <c r="L317" s="10">
        <v>7628.0782562807817</v>
      </c>
      <c r="M317" s="53">
        <v>4.4354078850596384E-4</v>
      </c>
    </row>
    <row r="318" spans="2:13" ht="15" x14ac:dyDescent="0.25">
      <c r="B318" s="52" t="s">
        <v>3510</v>
      </c>
      <c r="C318" s="32"/>
      <c r="D318" s="32"/>
      <c r="E318" s="32"/>
      <c r="F318" s="10">
        <v>1.4241017860313274</v>
      </c>
      <c r="G318" s="32"/>
      <c r="H318" s="10"/>
      <c r="I318" s="10">
        <v>3.5618978351011537</v>
      </c>
      <c r="J318" s="10"/>
      <c r="K318" s="10"/>
      <c r="L318" s="10">
        <v>1328.5383032853861</v>
      </c>
      <c r="M318" s="53">
        <v>7.724893568237738E-5</v>
      </c>
    </row>
    <row r="319" spans="2:13" ht="15" x14ac:dyDescent="0.25">
      <c r="B319" s="52" t="s">
        <v>3515</v>
      </c>
      <c r="C319" s="32"/>
      <c r="D319" s="32"/>
      <c r="E319" s="32"/>
      <c r="F319" s="10">
        <v>7.5599999999999987</v>
      </c>
      <c r="G319" s="32"/>
      <c r="H319" s="10"/>
      <c r="I319" s="10">
        <v>3.33</v>
      </c>
      <c r="J319" s="10"/>
      <c r="K319" s="10"/>
      <c r="L319" s="10">
        <v>517.17217517172173</v>
      </c>
      <c r="M319" s="53">
        <v>3.0071395004388957E-5</v>
      </c>
    </row>
    <row r="320" spans="2:13" ht="15" x14ac:dyDescent="0.25">
      <c r="B320" s="52" t="s">
        <v>3517</v>
      </c>
      <c r="C320" s="32"/>
      <c r="D320" s="32"/>
      <c r="E320" s="32"/>
      <c r="F320" s="10">
        <v>1.74226830845378</v>
      </c>
      <c r="G320" s="32"/>
      <c r="H320" s="10"/>
      <c r="I320" s="10">
        <v>3.3276629951294487</v>
      </c>
      <c r="J320" s="10"/>
      <c r="K320" s="10"/>
      <c r="L320" s="10">
        <v>9617.092676170927</v>
      </c>
      <c r="M320" s="53">
        <v>5.5919364293511404E-4</v>
      </c>
    </row>
    <row r="321" spans="2:13" ht="15" x14ac:dyDescent="0.25">
      <c r="B321" s="52" t="s">
        <v>3520</v>
      </c>
      <c r="C321" s="32"/>
      <c r="D321" s="32"/>
      <c r="E321" s="32"/>
      <c r="F321" s="10">
        <v>0.87000000000000011</v>
      </c>
      <c r="G321" s="32"/>
      <c r="H321" s="10"/>
      <c r="I321" s="10">
        <v>3.5299999999999994</v>
      </c>
      <c r="J321" s="10"/>
      <c r="K321" s="10"/>
      <c r="L321" s="10">
        <v>5676.7916967679157</v>
      </c>
      <c r="M321" s="53">
        <v>3.3008165107579736E-4</v>
      </c>
    </row>
    <row r="322" spans="2:13" ht="15" x14ac:dyDescent="0.25">
      <c r="B322" s="52" t="s">
        <v>3522</v>
      </c>
      <c r="C322" s="32"/>
      <c r="D322" s="32"/>
      <c r="E322" s="32"/>
      <c r="F322" s="10">
        <v>2.48</v>
      </c>
      <c r="G322" s="32"/>
      <c r="H322" s="10"/>
      <c r="I322" s="10">
        <v>5.7</v>
      </c>
      <c r="J322" s="10"/>
      <c r="K322" s="10"/>
      <c r="L322" s="10">
        <v>5514.745765147457</v>
      </c>
      <c r="M322" s="53">
        <v>3.2065935913405669E-4</v>
      </c>
    </row>
    <row r="323" spans="2:13" ht="15" x14ac:dyDescent="0.25">
      <c r="B323" s="52" t="s">
        <v>3524</v>
      </c>
      <c r="C323" s="32"/>
      <c r="D323" s="32"/>
      <c r="E323" s="32"/>
      <c r="F323" s="10">
        <v>1.9726491789271885</v>
      </c>
      <c r="G323" s="32"/>
      <c r="H323" s="10"/>
      <c r="I323" s="10">
        <v>5.6372431508324032</v>
      </c>
      <c r="J323" s="10"/>
      <c r="K323" s="10"/>
      <c r="L323" s="10">
        <v>21133.568701335684</v>
      </c>
      <c r="M323" s="53">
        <v>1.228828469086219E-3</v>
      </c>
    </row>
    <row r="324" spans="2:13" ht="15" x14ac:dyDescent="0.25">
      <c r="B324" s="52" t="s">
        <v>3536</v>
      </c>
      <c r="C324" s="32"/>
      <c r="D324" s="32"/>
      <c r="E324" s="32"/>
      <c r="F324" s="10">
        <v>5.9642186260258869</v>
      </c>
      <c r="G324" s="32"/>
      <c r="H324" s="10"/>
      <c r="I324" s="10">
        <v>4.0091134358281586</v>
      </c>
      <c r="J324" s="10"/>
      <c r="K324" s="10"/>
      <c r="L324" s="10">
        <v>2189.1037118910367</v>
      </c>
      <c r="M324" s="53">
        <v>1.2728720837309443E-4</v>
      </c>
    </row>
    <row r="325" spans="2:13" ht="15" x14ac:dyDescent="0.25">
      <c r="B325" s="52" t="s">
        <v>3540</v>
      </c>
      <c r="C325" s="32"/>
      <c r="D325" s="32"/>
      <c r="E325" s="32"/>
      <c r="F325" s="10">
        <v>7.0807178972433391</v>
      </c>
      <c r="G325" s="32"/>
      <c r="H325" s="10"/>
      <c r="I325" s="10">
        <v>2.9780845922667929</v>
      </c>
      <c r="J325" s="10"/>
      <c r="K325" s="10"/>
      <c r="L325" s="10">
        <v>4564.8097456480973</v>
      </c>
      <c r="M325" s="53">
        <v>2.6542455988798905E-4</v>
      </c>
    </row>
    <row r="326" spans="2:13" ht="15" x14ac:dyDescent="0.25">
      <c r="B326" s="52" t="s">
        <v>3545</v>
      </c>
      <c r="C326" s="32"/>
      <c r="D326" s="32"/>
      <c r="E326" s="32"/>
      <c r="F326" s="10">
        <v>0.89</v>
      </c>
      <c r="G326" s="32"/>
      <c r="H326" s="10"/>
      <c r="I326" s="10">
        <v>13.3</v>
      </c>
      <c r="J326" s="10"/>
      <c r="K326" s="10"/>
      <c r="L326" s="10">
        <v>2928.0562792805622</v>
      </c>
      <c r="M326" s="53">
        <v>1.7025420391205475E-4</v>
      </c>
    </row>
    <row r="327" spans="2:13" ht="15" x14ac:dyDescent="0.25">
      <c r="B327" s="52" t="s">
        <v>3547</v>
      </c>
      <c r="C327" s="32"/>
      <c r="D327" s="32"/>
      <c r="E327" s="32"/>
      <c r="F327" s="10">
        <v>0.24</v>
      </c>
      <c r="G327" s="32"/>
      <c r="H327" s="10"/>
      <c r="I327" s="10">
        <v>6.36</v>
      </c>
      <c r="J327" s="10"/>
      <c r="K327" s="10"/>
      <c r="L327" s="10">
        <v>15343.500893435004</v>
      </c>
      <c r="M327" s="53">
        <v>8.9216028678162267E-4</v>
      </c>
    </row>
    <row r="328" spans="2:13" ht="15" x14ac:dyDescent="0.25">
      <c r="B328" s="52" t="s">
        <v>3549</v>
      </c>
      <c r="C328" s="32"/>
      <c r="D328" s="32"/>
      <c r="E328" s="32"/>
      <c r="F328" s="10">
        <v>2.2089909829659189</v>
      </c>
      <c r="G328" s="32"/>
      <c r="H328" s="10"/>
      <c r="I328" s="10">
        <v>31.451724857876126</v>
      </c>
      <c r="J328" s="10"/>
      <c r="K328" s="10"/>
      <c r="L328" s="10">
        <v>26420.980584209799</v>
      </c>
      <c r="M328" s="53">
        <v>1.536269315508425E-3</v>
      </c>
    </row>
    <row r="329" spans="2:13" ht="15" x14ac:dyDescent="0.25">
      <c r="B329" s="52" t="s">
        <v>3552</v>
      </c>
      <c r="C329" s="32"/>
      <c r="D329" s="32"/>
      <c r="E329" s="32"/>
      <c r="F329" s="10">
        <v>2.2000000000000002</v>
      </c>
      <c r="G329" s="32"/>
      <c r="H329" s="10"/>
      <c r="I329" s="10">
        <v>11.8</v>
      </c>
      <c r="J329" s="10"/>
      <c r="K329" s="10"/>
      <c r="L329" s="10">
        <v>10761.441737614416</v>
      </c>
      <c r="M329" s="53">
        <v>6.2573274596814689E-4</v>
      </c>
    </row>
    <row r="330" spans="2:13" ht="15" x14ac:dyDescent="0.25">
      <c r="B330" s="52" t="s">
        <v>3554</v>
      </c>
      <c r="C330" s="32"/>
      <c r="D330" s="32"/>
      <c r="E330" s="32"/>
      <c r="F330" s="10">
        <v>0.9014876026879286</v>
      </c>
      <c r="G330" s="32"/>
      <c r="H330" s="10"/>
      <c r="I330" s="10">
        <v>50</v>
      </c>
      <c r="J330" s="10"/>
      <c r="K330" s="10"/>
      <c r="L330" s="10">
        <v>886.83014886830119</v>
      </c>
      <c r="M330" s="53">
        <v>5.1565457286182958E-5</v>
      </c>
    </row>
    <row r="331" spans="2:13" ht="15" x14ac:dyDescent="0.25">
      <c r="B331" s="52"/>
      <c r="C331" s="32"/>
      <c r="D331" s="32"/>
      <c r="E331" s="32"/>
      <c r="F331" s="10"/>
      <c r="G331" s="32"/>
      <c r="H331" s="10"/>
      <c r="I331" s="10"/>
      <c r="J331" s="10"/>
      <c r="K331" s="10"/>
      <c r="L331" s="10"/>
      <c r="M331" s="53"/>
    </row>
    <row r="332" spans="2:13" ht="15" x14ac:dyDescent="0.25">
      <c r="B332" s="37" t="s">
        <v>3558</v>
      </c>
      <c r="C332" s="38"/>
      <c r="D332" s="38"/>
      <c r="E332" s="38"/>
      <c r="F332" s="39">
        <v>3.9629417482349534</v>
      </c>
      <c r="G332" s="38"/>
      <c r="H332" s="39"/>
      <c r="I332" s="39">
        <v>4.9037587275106729</v>
      </c>
      <c r="J332" s="39"/>
      <c r="K332" s="39"/>
      <c r="L332" s="39">
        <v>806586.88766586862</v>
      </c>
      <c r="M332" s="40">
        <v>4.6899647871247806E-2</v>
      </c>
    </row>
    <row r="333" spans="2:13" x14ac:dyDescent="0.2">
      <c r="B333" s="41"/>
      <c r="C333" s="42"/>
      <c r="D333" s="42"/>
      <c r="E333" s="42"/>
      <c r="F333" s="14"/>
      <c r="G333" s="42"/>
      <c r="H333" s="14"/>
      <c r="I333" s="14"/>
      <c r="J333" s="14"/>
      <c r="K333" s="14"/>
      <c r="L333" s="14"/>
      <c r="M333" s="14"/>
    </row>
    <row r="334" spans="2:13" ht="15" x14ac:dyDescent="0.25">
      <c r="B334" s="9" t="s">
        <v>3559</v>
      </c>
      <c r="C334" s="32"/>
      <c r="D334" s="32"/>
      <c r="E334" s="32"/>
      <c r="F334" s="4"/>
      <c r="G334" s="32"/>
      <c r="H334" s="4"/>
      <c r="I334" s="4"/>
      <c r="J334" s="4"/>
      <c r="K334" s="4"/>
      <c r="L334" s="4"/>
      <c r="M334" s="4"/>
    </row>
    <row r="335" spans="2:13" ht="15" x14ac:dyDescent="0.25">
      <c r="B335" s="34" t="s">
        <v>3559</v>
      </c>
      <c r="C335" s="32"/>
      <c r="D335" s="32"/>
      <c r="E335" s="32"/>
      <c r="F335" s="4"/>
      <c r="G335" s="32"/>
      <c r="H335" s="4"/>
      <c r="I335" s="4"/>
      <c r="J335" s="4"/>
      <c r="K335" s="4"/>
      <c r="L335" s="4"/>
      <c r="M335" s="4"/>
    </row>
    <row r="336" spans="2:13" ht="15" x14ac:dyDescent="0.25">
      <c r="B336" s="52" t="s">
        <v>3560</v>
      </c>
      <c r="C336" s="32"/>
      <c r="D336" s="32"/>
      <c r="E336" s="32"/>
      <c r="F336" s="10">
        <v>2.297731401993651</v>
      </c>
      <c r="G336" s="32"/>
      <c r="H336" s="10"/>
      <c r="I336" s="10">
        <v>3.838759346221098</v>
      </c>
      <c r="J336" s="10"/>
      <c r="K336" s="10"/>
      <c r="L336" s="10">
        <v>11968.81337968813</v>
      </c>
      <c r="M336" s="53">
        <v>6.9593634799650604E-4</v>
      </c>
    </row>
    <row r="337" spans="2:13" ht="15" x14ac:dyDescent="0.25">
      <c r="B337" s="52" t="s">
        <v>3565</v>
      </c>
      <c r="C337" s="32"/>
      <c r="D337" s="32"/>
      <c r="E337" s="32"/>
      <c r="F337" s="10">
        <v>0.96298592120656834</v>
      </c>
      <c r="G337" s="32"/>
      <c r="H337" s="10"/>
      <c r="I337" s="10">
        <v>0.38026950377243124</v>
      </c>
      <c r="J337" s="10"/>
      <c r="K337" s="10"/>
      <c r="L337" s="10">
        <v>695.64555695645549</v>
      </c>
      <c r="M337" s="53">
        <v>4.0448874341199386E-5</v>
      </c>
    </row>
    <row r="338" spans="2:13" ht="15" x14ac:dyDescent="0.25">
      <c r="B338" s="52" t="s">
        <v>3568</v>
      </c>
      <c r="C338" s="32"/>
      <c r="D338" s="32"/>
      <c r="E338" s="32"/>
      <c r="F338" s="10">
        <v>0.7344338116737531</v>
      </c>
      <c r="G338" s="32"/>
      <c r="H338" s="10"/>
      <c r="I338" s="10">
        <v>5.1886623517241404</v>
      </c>
      <c r="J338" s="10"/>
      <c r="K338" s="10"/>
      <c r="L338" s="10">
        <v>14437.019014370188</v>
      </c>
      <c r="M338" s="53">
        <v>8.3945216372641825E-4</v>
      </c>
    </row>
    <row r="339" spans="2:13" ht="15" x14ac:dyDescent="0.25">
      <c r="B339" s="52" t="s">
        <v>3575</v>
      </c>
      <c r="C339" s="32"/>
      <c r="D339" s="32"/>
      <c r="E339" s="32"/>
      <c r="F339" s="10">
        <v>1.6492376273322593</v>
      </c>
      <c r="G339" s="32"/>
      <c r="H339" s="10"/>
      <c r="I339" s="10">
        <v>3.0585677014180619</v>
      </c>
      <c r="J339" s="10"/>
      <c r="K339" s="10"/>
      <c r="L339" s="10">
        <v>18021.141390211411</v>
      </c>
      <c r="M339" s="53">
        <v>1.0478538621979251E-3</v>
      </c>
    </row>
    <row r="340" spans="2:13" ht="15" x14ac:dyDescent="0.25">
      <c r="B340" s="52" t="s">
        <v>3579</v>
      </c>
      <c r="C340" s="32"/>
      <c r="D340" s="32"/>
      <c r="E340" s="32"/>
      <c r="F340" s="10">
        <v>1.7763813329299603</v>
      </c>
      <c r="G340" s="32"/>
      <c r="H340" s="10"/>
      <c r="I340" s="10">
        <v>3.0239650404625902</v>
      </c>
      <c r="J340" s="10"/>
      <c r="K340" s="10"/>
      <c r="L340" s="10">
        <v>24265.316172653162</v>
      </c>
      <c r="M340" s="53">
        <v>1.4109264623371396E-3</v>
      </c>
    </row>
    <row r="341" spans="2:13" ht="15" x14ac:dyDescent="0.25">
      <c r="B341" s="52" t="s">
        <v>3594</v>
      </c>
      <c r="C341" s="32"/>
      <c r="D341" s="32"/>
      <c r="E341" s="32"/>
      <c r="F341" s="10">
        <v>0.75156077293112633</v>
      </c>
      <c r="G341" s="32"/>
      <c r="H341" s="10"/>
      <c r="I341" s="10">
        <v>3.9041915643682499</v>
      </c>
      <c r="J341" s="10"/>
      <c r="K341" s="10"/>
      <c r="L341" s="10">
        <v>25030.632010306315</v>
      </c>
      <c r="M341" s="53">
        <v>1.4554263715782763E-3</v>
      </c>
    </row>
    <row r="342" spans="2:13" ht="15" x14ac:dyDescent="0.25">
      <c r="B342" s="52"/>
      <c r="C342" s="32"/>
      <c r="D342" s="32"/>
      <c r="E342" s="32"/>
      <c r="F342" s="10"/>
      <c r="G342" s="32"/>
      <c r="H342" s="10"/>
      <c r="I342" s="10"/>
      <c r="J342" s="10"/>
      <c r="K342" s="10"/>
      <c r="L342" s="10"/>
      <c r="M342" s="53"/>
    </row>
    <row r="343" spans="2:13" ht="15" x14ac:dyDescent="0.25">
      <c r="B343" s="37" t="s">
        <v>3604</v>
      </c>
      <c r="C343" s="38"/>
      <c r="D343" s="38"/>
      <c r="E343" s="38"/>
      <c r="F343" s="39">
        <v>1.3812081017932347</v>
      </c>
      <c r="G343" s="38"/>
      <c r="H343" s="39"/>
      <c r="I343" s="39">
        <v>3.6787200261571651</v>
      </c>
      <c r="J343" s="39"/>
      <c r="K343" s="39"/>
      <c r="L343" s="39">
        <v>94418.56752418571</v>
      </c>
      <c r="M343" s="40">
        <v>5.4900440821774674E-3</v>
      </c>
    </row>
    <row r="344" spans="2:13" x14ac:dyDescent="0.2">
      <c r="B344" s="41"/>
      <c r="C344" s="42"/>
      <c r="D344" s="42"/>
      <c r="E344" s="42"/>
      <c r="F344" s="14"/>
      <c r="G344" s="42"/>
      <c r="H344" s="14"/>
      <c r="I344" s="14"/>
      <c r="J344" s="14"/>
      <c r="K344" s="14"/>
      <c r="L344" s="14"/>
      <c r="M344" s="14"/>
    </row>
    <row r="345" spans="2:13" ht="15" x14ac:dyDescent="0.25">
      <c r="B345" s="9" t="s">
        <v>3605</v>
      </c>
      <c r="C345" s="32"/>
      <c r="D345" s="32"/>
      <c r="E345" s="32"/>
      <c r="F345" s="4"/>
      <c r="G345" s="32"/>
      <c r="H345" s="4"/>
      <c r="I345" s="4"/>
      <c r="J345" s="4"/>
      <c r="K345" s="4"/>
      <c r="L345" s="4"/>
      <c r="M345" s="4"/>
    </row>
    <row r="346" spans="2:13" ht="15" x14ac:dyDescent="0.25">
      <c r="B346" s="34" t="s">
        <v>3606</v>
      </c>
      <c r="C346" s="32"/>
      <c r="D346" s="32"/>
      <c r="E346" s="32"/>
      <c r="F346" s="4"/>
      <c r="G346" s="32"/>
      <c r="H346" s="4"/>
      <c r="I346" s="4"/>
      <c r="J346" s="4"/>
      <c r="K346" s="4"/>
      <c r="L346" s="4"/>
      <c r="M346" s="4"/>
    </row>
    <row r="347" spans="2:13" ht="15" x14ac:dyDescent="0.25">
      <c r="B347" s="52"/>
      <c r="C347" s="32"/>
      <c r="D347" s="32"/>
      <c r="E347" s="32"/>
      <c r="F347" s="10"/>
      <c r="G347" s="32"/>
      <c r="H347" s="10"/>
      <c r="I347" s="10"/>
      <c r="J347" s="10"/>
      <c r="K347" s="10"/>
      <c r="L347" s="10"/>
      <c r="M347" s="53"/>
    </row>
    <row r="348" spans="2:13" ht="15" x14ac:dyDescent="0.25">
      <c r="B348" s="34" t="s">
        <v>3607</v>
      </c>
      <c r="C348" s="32"/>
      <c r="D348" s="32"/>
      <c r="E348" s="32"/>
      <c r="F348" s="4"/>
      <c r="G348" s="32"/>
      <c r="H348" s="4"/>
      <c r="I348" s="4"/>
      <c r="J348" s="4"/>
      <c r="K348" s="4"/>
      <c r="L348" s="4"/>
      <c r="M348" s="4"/>
    </row>
    <row r="349" spans="2:13" ht="15" x14ac:dyDescent="0.25">
      <c r="B349" s="52"/>
      <c r="C349" s="32"/>
      <c r="D349" s="32"/>
      <c r="E349" s="32"/>
      <c r="F349" s="10"/>
      <c r="G349" s="32"/>
      <c r="H349" s="10"/>
      <c r="I349" s="10"/>
      <c r="J349" s="10"/>
      <c r="K349" s="10"/>
      <c r="L349" s="10"/>
      <c r="M349" s="53"/>
    </row>
    <row r="350" spans="2:13" ht="15" x14ac:dyDescent="0.25">
      <c r="B350" s="37" t="s">
        <v>3608</v>
      </c>
      <c r="C350" s="38"/>
      <c r="D350" s="38"/>
      <c r="E350" s="38"/>
      <c r="F350" s="39"/>
      <c r="G350" s="38"/>
      <c r="H350" s="39"/>
      <c r="I350" s="39"/>
      <c r="J350" s="39"/>
      <c r="K350" s="39"/>
      <c r="L350" s="39"/>
      <c r="M350" s="40"/>
    </row>
    <row r="351" spans="2:13" x14ac:dyDescent="0.2">
      <c r="B351" s="41"/>
      <c r="C351" s="42"/>
      <c r="D351" s="42"/>
      <c r="E351" s="42"/>
      <c r="F351" s="14"/>
      <c r="G351" s="42"/>
      <c r="H351" s="14"/>
      <c r="I351" s="14"/>
      <c r="J351" s="14"/>
      <c r="K351" s="14"/>
      <c r="L351" s="14"/>
      <c r="M351" s="14"/>
    </row>
    <row r="352" spans="2:13" ht="15" x14ac:dyDescent="0.25">
      <c r="B352" s="9" t="s">
        <v>3609</v>
      </c>
      <c r="C352" s="32"/>
      <c r="D352" s="32"/>
      <c r="E352" s="32"/>
      <c r="F352" s="4"/>
      <c r="G352" s="32"/>
      <c r="H352" s="4"/>
      <c r="I352" s="4"/>
      <c r="J352" s="4"/>
      <c r="K352" s="4"/>
      <c r="L352" s="4"/>
      <c r="M352" s="4"/>
    </row>
    <row r="353" spans="2:13" ht="15" x14ac:dyDescent="0.25">
      <c r="B353" s="34" t="s">
        <v>3609</v>
      </c>
      <c r="C353" s="32"/>
      <c r="D353" s="32"/>
      <c r="E353" s="32"/>
      <c r="F353" s="4"/>
      <c r="G353" s="32"/>
      <c r="H353" s="4"/>
      <c r="I353" s="4"/>
      <c r="J353" s="4"/>
      <c r="K353" s="4"/>
      <c r="L353" s="4"/>
      <c r="M353" s="4"/>
    </row>
    <row r="354" spans="2:13" ht="15" x14ac:dyDescent="0.25">
      <c r="B354" s="52"/>
      <c r="C354" s="32"/>
      <c r="D354" s="32"/>
      <c r="E354" s="32"/>
      <c r="F354" s="10"/>
      <c r="G354" s="32"/>
      <c r="H354" s="10"/>
      <c r="I354" s="10"/>
      <c r="J354" s="10"/>
      <c r="K354" s="10"/>
      <c r="L354" s="10"/>
      <c r="M354" s="53"/>
    </row>
    <row r="355" spans="2:13" ht="15" x14ac:dyDescent="0.25">
      <c r="B355" s="37" t="s">
        <v>3610</v>
      </c>
      <c r="C355" s="38"/>
      <c r="D355" s="38"/>
      <c r="E355" s="38"/>
      <c r="F355" s="39"/>
      <c r="G355" s="38"/>
      <c r="H355" s="39"/>
      <c r="I355" s="39"/>
      <c r="J355" s="39"/>
      <c r="K355" s="39"/>
      <c r="L355" s="39"/>
      <c r="M355" s="40"/>
    </row>
    <row r="356" spans="2:13" x14ac:dyDescent="0.2">
      <c r="B356" s="41"/>
      <c r="C356" s="42"/>
      <c r="D356" s="42"/>
      <c r="E356" s="42"/>
      <c r="F356" s="14"/>
      <c r="G356" s="42"/>
      <c r="H356" s="14"/>
      <c r="I356" s="14"/>
      <c r="J356" s="14"/>
      <c r="K356" s="14"/>
      <c r="L356" s="14"/>
      <c r="M356" s="14"/>
    </row>
    <row r="357" spans="2:13" ht="15" x14ac:dyDescent="0.25">
      <c r="B357" s="9" t="s">
        <v>3611</v>
      </c>
      <c r="C357" s="32"/>
      <c r="D357" s="32"/>
      <c r="E357" s="32"/>
      <c r="F357" s="4"/>
      <c r="G357" s="32"/>
      <c r="H357" s="4"/>
      <c r="I357" s="4"/>
      <c r="J357" s="4"/>
      <c r="K357" s="4"/>
      <c r="L357" s="4"/>
      <c r="M357" s="4"/>
    </row>
    <row r="358" spans="2:13" ht="15" x14ac:dyDescent="0.25">
      <c r="B358" s="34" t="s">
        <v>3611</v>
      </c>
      <c r="C358" s="32"/>
      <c r="D358" s="32"/>
      <c r="E358" s="32"/>
      <c r="F358" s="4"/>
      <c r="G358" s="32"/>
      <c r="H358" s="4"/>
      <c r="I358" s="4"/>
      <c r="J358" s="4"/>
      <c r="K358" s="4"/>
      <c r="L358" s="4"/>
      <c r="M358" s="4"/>
    </row>
    <row r="359" spans="2:13" ht="15" x14ac:dyDescent="0.25">
      <c r="B359" s="52"/>
      <c r="C359" s="32"/>
      <c r="D359" s="32"/>
      <c r="E359" s="32"/>
      <c r="F359" s="10"/>
      <c r="G359" s="32"/>
      <c r="H359" s="10"/>
      <c r="I359" s="10"/>
      <c r="J359" s="10"/>
      <c r="K359" s="10"/>
      <c r="L359" s="10"/>
      <c r="M359" s="53"/>
    </row>
    <row r="360" spans="2:13" ht="15" x14ac:dyDescent="0.25">
      <c r="B360" s="37" t="s">
        <v>3612</v>
      </c>
      <c r="C360" s="38"/>
      <c r="D360" s="38"/>
      <c r="E360" s="38"/>
      <c r="F360" s="39"/>
      <c r="G360" s="38"/>
      <c r="H360" s="39"/>
      <c r="I360" s="39"/>
      <c r="J360" s="39"/>
      <c r="K360" s="39"/>
      <c r="L360" s="39"/>
      <c r="M360" s="40"/>
    </row>
    <row r="361" spans="2:13" x14ac:dyDescent="0.2">
      <c r="B361" s="41"/>
      <c r="C361" s="42"/>
      <c r="D361" s="42"/>
      <c r="E361" s="42"/>
      <c r="F361" s="14"/>
      <c r="G361" s="42"/>
      <c r="H361" s="14"/>
      <c r="I361" s="14"/>
      <c r="J361" s="14"/>
      <c r="K361" s="14"/>
      <c r="L361" s="14"/>
      <c r="M361" s="14"/>
    </row>
    <row r="362" spans="2:13" ht="15" x14ac:dyDescent="0.25">
      <c r="B362" s="43" t="s">
        <v>105</v>
      </c>
      <c r="C362" s="38"/>
      <c r="D362" s="38"/>
      <c r="E362" s="38"/>
      <c r="F362" s="39">
        <v>3.7910899714765183</v>
      </c>
      <c r="G362" s="38"/>
      <c r="H362" s="39"/>
      <c r="I362" s="39">
        <v>4.246155395289203</v>
      </c>
      <c r="J362" s="39"/>
      <c r="K362" s="39"/>
      <c r="L362" s="39">
        <v>1211474.5150247447</v>
      </c>
      <c r="M362" s="40">
        <v>7.0442166899182437E-2</v>
      </c>
    </row>
    <row r="363" spans="2:13" x14ac:dyDescent="0.2">
      <c r="B363" s="44"/>
      <c r="C363" s="42"/>
      <c r="D363" s="42"/>
      <c r="E363" s="42"/>
      <c r="F363" s="14"/>
      <c r="G363" s="42"/>
      <c r="H363" s="14"/>
      <c r="I363" s="14"/>
      <c r="J363" s="14"/>
      <c r="K363" s="14"/>
      <c r="L363" s="14"/>
      <c r="M363" s="14"/>
    </row>
    <row r="364" spans="2:13" ht="15" x14ac:dyDescent="0.25">
      <c r="B364" s="15" t="s">
        <v>106</v>
      </c>
      <c r="C364" s="32"/>
      <c r="D364" s="32"/>
      <c r="E364" s="32"/>
      <c r="F364" s="4"/>
      <c r="G364" s="32"/>
      <c r="H364" s="4"/>
      <c r="I364" s="4"/>
      <c r="J364" s="4"/>
      <c r="K364" s="4"/>
      <c r="L364" s="4"/>
      <c r="M364" s="4"/>
    </row>
    <row r="365" spans="2:13" ht="15" x14ac:dyDescent="0.25">
      <c r="B365" s="9" t="s">
        <v>3368</v>
      </c>
      <c r="C365" s="32"/>
      <c r="D365" s="32"/>
      <c r="E365" s="32"/>
      <c r="F365" s="4"/>
      <c r="G365" s="32"/>
      <c r="H365" s="4"/>
      <c r="I365" s="4"/>
      <c r="J365" s="4"/>
      <c r="K365" s="4"/>
      <c r="L365" s="4"/>
      <c r="M365" s="4"/>
    </row>
    <row r="366" spans="2:13" ht="15" x14ac:dyDescent="0.25">
      <c r="B366" s="34" t="s">
        <v>3368</v>
      </c>
      <c r="C366" s="32"/>
      <c r="D366" s="32"/>
      <c r="E366" s="32"/>
      <c r="F366" s="4"/>
      <c r="G366" s="32"/>
      <c r="H366" s="4"/>
      <c r="I366" s="4"/>
      <c r="J366" s="4"/>
      <c r="K366" s="4"/>
      <c r="L366" s="4"/>
      <c r="M366" s="4"/>
    </row>
    <row r="367" spans="2:13" ht="15" x14ac:dyDescent="0.25">
      <c r="B367" s="52"/>
      <c r="C367" s="32"/>
      <c r="D367" s="32"/>
      <c r="E367" s="32"/>
      <c r="F367" s="10"/>
      <c r="G367" s="32"/>
      <c r="H367" s="10"/>
      <c r="I367" s="10"/>
      <c r="J367" s="10"/>
      <c r="K367" s="10"/>
      <c r="L367" s="10"/>
      <c r="M367" s="53"/>
    </row>
    <row r="368" spans="2:13" ht="15" x14ac:dyDescent="0.25">
      <c r="B368" s="37" t="s">
        <v>3412</v>
      </c>
      <c r="C368" s="38"/>
      <c r="D368" s="38"/>
      <c r="E368" s="38"/>
      <c r="F368" s="39"/>
      <c r="G368" s="38"/>
      <c r="H368" s="39"/>
      <c r="I368" s="39"/>
      <c r="J368" s="39"/>
      <c r="K368" s="39"/>
      <c r="L368" s="39"/>
      <c r="M368" s="40"/>
    </row>
    <row r="369" spans="2:13" x14ac:dyDescent="0.2">
      <c r="B369" s="41"/>
      <c r="C369" s="42"/>
      <c r="D369" s="42"/>
      <c r="E369" s="42"/>
      <c r="F369" s="14"/>
      <c r="G369" s="42"/>
      <c r="H369" s="14"/>
      <c r="I369" s="14"/>
      <c r="J369" s="14"/>
      <c r="K369" s="14"/>
      <c r="L369" s="14"/>
      <c r="M369" s="14"/>
    </row>
    <row r="370" spans="2:13" ht="15" x14ac:dyDescent="0.25">
      <c r="B370" s="9" t="s">
        <v>3413</v>
      </c>
      <c r="C370" s="32"/>
      <c r="D370" s="32"/>
      <c r="E370" s="32"/>
      <c r="F370" s="4"/>
      <c r="G370" s="32"/>
      <c r="H370" s="4"/>
      <c r="I370" s="4"/>
      <c r="J370" s="4"/>
      <c r="K370" s="4"/>
      <c r="L370" s="4"/>
      <c r="M370" s="4"/>
    </row>
    <row r="371" spans="2:13" ht="15" x14ac:dyDescent="0.25">
      <c r="B371" s="34" t="s">
        <v>3413</v>
      </c>
      <c r="C371" s="32"/>
      <c r="D371" s="32"/>
      <c r="E371" s="32"/>
      <c r="F371" s="4"/>
      <c r="G371" s="32"/>
      <c r="H371" s="4"/>
      <c r="I371" s="4"/>
      <c r="J371" s="4"/>
      <c r="K371" s="4"/>
      <c r="L371" s="4"/>
      <c r="M371" s="4"/>
    </row>
    <row r="372" spans="2:13" ht="15" x14ac:dyDescent="0.25">
      <c r="B372" s="52"/>
      <c r="C372" s="32"/>
      <c r="D372" s="32"/>
      <c r="E372" s="32"/>
      <c r="F372" s="10"/>
      <c r="G372" s="32"/>
      <c r="H372" s="10"/>
      <c r="I372" s="10"/>
      <c r="J372" s="10"/>
      <c r="K372" s="10"/>
      <c r="L372" s="10"/>
      <c r="M372" s="53"/>
    </row>
    <row r="373" spans="2:13" ht="15" x14ac:dyDescent="0.25">
      <c r="B373" s="37" t="s">
        <v>3414</v>
      </c>
      <c r="C373" s="38"/>
      <c r="D373" s="38"/>
      <c r="E373" s="38"/>
      <c r="F373" s="39"/>
      <c r="G373" s="38"/>
      <c r="H373" s="39"/>
      <c r="I373" s="39"/>
      <c r="J373" s="39"/>
      <c r="K373" s="39"/>
      <c r="L373" s="39"/>
      <c r="M373" s="40"/>
    </row>
    <row r="374" spans="2:13" x14ac:dyDescent="0.2">
      <c r="B374" s="41"/>
      <c r="C374" s="42"/>
      <c r="D374" s="42"/>
      <c r="E374" s="42"/>
      <c r="F374" s="14"/>
      <c r="G374" s="42"/>
      <c r="H374" s="14"/>
      <c r="I374" s="14"/>
      <c r="J374" s="14"/>
      <c r="K374" s="14"/>
      <c r="L374" s="14"/>
      <c r="M374" s="14"/>
    </row>
    <row r="375" spans="2:13" ht="15" x14ac:dyDescent="0.25">
      <c r="B375" s="9" t="s">
        <v>3415</v>
      </c>
      <c r="C375" s="32"/>
      <c r="D375" s="32"/>
      <c r="E375" s="32"/>
      <c r="F375" s="4"/>
      <c r="G375" s="32"/>
      <c r="H375" s="4"/>
      <c r="I375" s="4"/>
      <c r="J375" s="4"/>
      <c r="K375" s="4"/>
      <c r="L375" s="4"/>
      <c r="M375" s="4"/>
    </row>
    <row r="376" spans="2:13" ht="15" x14ac:dyDescent="0.25">
      <c r="B376" s="34" t="s">
        <v>3415</v>
      </c>
      <c r="C376" s="32"/>
      <c r="D376" s="32"/>
      <c r="E376" s="32"/>
      <c r="F376" s="4"/>
      <c r="G376" s="32"/>
      <c r="H376" s="4"/>
      <c r="I376" s="4"/>
      <c r="J376" s="4"/>
      <c r="K376" s="4"/>
      <c r="L376" s="4"/>
      <c r="M376" s="4"/>
    </row>
    <row r="377" spans="2:13" ht="15" x14ac:dyDescent="0.25">
      <c r="B377" s="52" t="s">
        <v>3613</v>
      </c>
      <c r="C377" s="32"/>
      <c r="D377" s="32"/>
      <c r="E377" s="32"/>
      <c r="F377" s="10">
        <v>2</v>
      </c>
      <c r="G377" s="32"/>
      <c r="H377" s="10"/>
      <c r="I377" s="10">
        <v>4.7699999999999996</v>
      </c>
      <c r="J377" s="10"/>
      <c r="K377" s="10"/>
      <c r="L377" s="10">
        <v>8807.5268080752685</v>
      </c>
      <c r="M377" s="53">
        <v>5.1212077983397726E-4</v>
      </c>
    </row>
    <row r="378" spans="2:13" ht="15" x14ac:dyDescent="0.25">
      <c r="B378" s="52" t="s">
        <v>3615</v>
      </c>
      <c r="C378" s="32"/>
      <c r="D378" s="32"/>
      <c r="E378" s="32"/>
      <c r="F378" s="10">
        <v>5.28</v>
      </c>
      <c r="G378" s="32"/>
      <c r="H378" s="10"/>
      <c r="I378" s="10">
        <v>7.6999999999999993</v>
      </c>
      <c r="J378" s="10"/>
      <c r="K378" s="10"/>
      <c r="L378" s="10">
        <v>40191.854471918537</v>
      </c>
      <c r="M378" s="53">
        <v>2.3369879313067596E-3</v>
      </c>
    </row>
    <row r="379" spans="2:13" ht="15" x14ac:dyDescent="0.25">
      <c r="B379" s="52" t="s">
        <v>3617</v>
      </c>
      <c r="C379" s="32"/>
      <c r="D379" s="32"/>
      <c r="E379" s="32"/>
      <c r="F379" s="10">
        <v>2.7629425089976203</v>
      </c>
      <c r="G379" s="32"/>
      <c r="H379" s="10"/>
      <c r="I379" s="10">
        <v>5.2788333621618806</v>
      </c>
      <c r="J379" s="10"/>
      <c r="K379" s="10"/>
      <c r="L379" s="10">
        <v>3833.4108483341079</v>
      </c>
      <c r="M379" s="53">
        <v>2.2289677861359904E-4</v>
      </c>
    </row>
    <row r="380" spans="2:13" ht="15" x14ac:dyDescent="0.25">
      <c r="B380" s="52" t="s">
        <v>3416</v>
      </c>
      <c r="C380" s="32"/>
      <c r="D380" s="32"/>
      <c r="E380" s="32"/>
      <c r="F380" s="10">
        <v>0.69095413636740388</v>
      </c>
      <c r="G380" s="32"/>
      <c r="H380" s="10"/>
      <c r="I380" s="10">
        <v>49.999999999999993</v>
      </c>
      <c r="J380" s="10"/>
      <c r="K380" s="10"/>
      <c r="L380" s="10">
        <v>2531.1122253111216</v>
      </c>
      <c r="M380" s="53">
        <v>1.4717357039267586E-4</v>
      </c>
    </row>
    <row r="381" spans="2:13" ht="15" x14ac:dyDescent="0.25">
      <c r="B381" s="52"/>
      <c r="C381" s="32"/>
      <c r="D381" s="32"/>
      <c r="E381" s="32"/>
      <c r="F381" s="10"/>
      <c r="G381" s="32"/>
      <c r="H381" s="10"/>
      <c r="I381" s="10"/>
      <c r="J381" s="10"/>
      <c r="K381" s="10"/>
      <c r="L381" s="10"/>
      <c r="M381" s="53"/>
    </row>
    <row r="382" spans="2:13" ht="15" x14ac:dyDescent="0.25">
      <c r="B382" s="37" t="s">
        <v>3558</v>
      </c>
      <c r="C382" s="38"/>
      <c r="D382" s="38"/>
      <c r="E382" s="38"/>
      <c r="F382" s="39">
        <v>4.3741210867287146</v>
      </c>
      <c r="G382" s="38"/>
      <c r="H382" s="39"/>
      <c r="I382" s="39">
        <v>9.0001009948308575</v>
      </c>
      <c r="J382" s="39"/>
      <c r="K382" s="39"/>
      <c r="L382" s="39">
        <v>55363.904353639045</v>
      </c>
      <c r="M382" s="40">
        <v>3.2191790601470123E-3</v>
      </c>
    </row>
    <row r="383" spans="2:13" x14ac:dyDescent="0.2">
      <c r="B383" s="41"/>
      <c r="C383" s="42"/>
      <c r="D383" s="42"/>
      <c r="E383" s="42"/>
      <c r="F383" s="14"/>
      <c r="G383" s="42"/>
      <c r="H383" s="14"/>
      <c r="I383" s="14"/>
      <c r="J383" s="14"/>
      <c r="K383" s="14"/>
      <c r="L383" s="14"/>
      <c r="M383" s="14"/>
    </row>
    <row r="384" spans="2:13" ht="15" x14ac:dyDescent="0.25">
      <c r="B384" s="9" t="s">
        <v>3611</v>
      </c>
      <c r="C384" s="32"/>
      <c r="D384" s="32"/>
      <c r="E384" s="32"/>
      <c r="F384" s="4"/>
      <c r="G384" s="32"/>
      <c r="H384" s="4"/>
      <c r="I384" s="4"/>
      <c r="J384" s="4"/>
      <c r="K384" s="4"/>
      <c r="L384" s="4"/>
      <c r="M384" s="4"/>
    </row>
    <row r="385" spans="2:13" ht="15" x14ac:dyDescent="0.25">
      <c r="B385" s="34" t="s">
        <v>3611</v>
      </c>
      <c r="C385" s="32"/>
      <c r="D385" s="32"/>
      <c r="E385" s="32"/>
      <c r="F385" s="4"/>
      <c r="G385" s="32"/>
      <c r="H385" s="4"/>
      <c r="I385" s="4"/>
      <c r="J385" s="4"/>
      <c r="K385" s="4"/>
      <c r="L385" s="4"/>
      <c r="M385" s="4"/>
    </row>
    <row r="386" spans="2:13" ht="15" x14ac:dyDescent="0.25">
      <c r="B386" s="52"/>
      <c r="C386" s="32"/>
      <c r="D386" s="32"/>
      <c r="E386" s="32"/>
      <c r="F386" s="10"/>
      <c r="G386" s="32"/>
      <c r="H386" s="10"/>
      <c r="I386" s="10"/>
      <c r="J386" s="10"/>
      <c r="K386" s="10"/>
      <c r="L386" s="10"/>
      <c r="M386" s="53"/>
    </row>
    <row r="387" spans="2:13" ht="15" x14ac:dyDescent="0.25">
      <c r="B387" s="37" t="s">
        <v>3612</v>
      </c>
      <c r="C387" s="38"/>
      <c r="D387" s="38"/>
      <c r="E387" s="38"/>
      <c r="F387" s="39"/>
      <c r="G387" s="38"/>
      <c r="H387" s="39"/>
      <c r="I387" s="39"/>
      <c r="J387" s="39"/>
      <c r="K387" s="39"/>
      <c r="L387" s="39"/>
      <c r="M387" s="40"/>
    </row>
    <row r="388" spans="2:13" x14ac:dyDescent="0.2">
      <c r="B388" s="41"/>
      <c r="C388" s="42"/>
      <c r="D388" s="42"/>
      <c r="E388" s="42"/>
      <c r="F388" s="14"/>
      <c r="G388" s="42"/>
      <c r="H388" s="14"/>
      <c r="I388" s="14"/>
      <c r="J388" s="14"/>
      <c r="K388" s="14"/>
      <c r="L388" s="14"/>
      <c r="M388" s="14"/>
    </row>
    <row r="389" spans="2:13" ht="15" x14ac:dyDescent="0.25">
      <c r="B389" s="43" t="s">
        <v>107</v>
      </c>
      <c r="C389" s="38"/>
      <c r="D389" s="38"/>
      <c r="E389" s="38"/>
      <c r="F389" s="39">
        <v>4.3741210867287146</v>
      </c>
      <c r="G389" s="38"/>
      <c r="H389" s="39"/>
      <c r="I389" s="39">
        <v>9.0001009948308575</v>
      </c>
      <c r="J389" s="39"/>
      <c r="K389" s="39"/>
      <c r="L389" s="39">
        <v>55363.904353639045</v>
      </c>
      <c r="M389" s="40">
        <v>3.2191790601470123E-3</v>
      </c>
    </row>
    <row r="390" spans="2:13" x14ac:dyDescent="0.2">
      <c r="B390" s="44"/>
      <c r="C390" s="42"/>
      <c r="D390" s="42"/>
      <c r="E390" s="42"/>
      <c r="F390" s="14"/>
      <c r="G390" s="42"/>
      <c r="H390" s="14"/>
      <c r="I390" s="14"/>
      <c r="J390" s="14"/>
      <c r="K390" s="14"/>
      <c r="L390" s="14"/>
      <c r="M390" s="14"/>
    </row>
    <row r="391" spans="2:13" ht="15" x14ac:dyDescent="0.25">
      <c r="B391" s="45" t="s">
        <v>3622</v>
      </c>
      <c r="C391" s="38"/>
      <c r="D391" s="38"/>
      <c r="E391" s="38"/>
      <c r="F391" s="39">
        <v>3.8165698420000664</v>
      </c>
      <c r="G391" s="38"/>
      <c r="H391" s="39"/>
      <c r="I391" s="39">
        <v>4.4539143213285417</v>
      </c>
      <c r="J391" s="39"/>
      <c r="K391" s="39"/>
      <c r="L391" s="39">
        <v>1266838.4193783838</v>
      </c>
      <c r="M391" s="40">
        <v>7.3661345959329452E-2</v>
      </c>
    </row>
    <row r="392" spans="2:13" x14ac:dyDescent="0.2">
      <c r="B392" s="27"/>
      <c r="C392" s="46"/>
      <c r="D392" s="46"/>
      <c r="E392" s="46"/>
      <c r="F392" s="47"/>
      <c r="G392" s="46"/>
      <c r="H392" s="47"/>
      <c r="I392" s="47"/>
      <c r="J392" s="47"/>
      <c r="K392" s="47"/>
      <c r="L392" s="47"/>
      <c r="M392" s="47"/>
    </row>
    <row r="394" spans="2:13" x14ac:dyDescent="0.2">
      <c r="B394" s="30" t="s">
        <v>45</v>
      </c>
    </row>
    <row r="396" spans="2:13" x14ac:dyDescent="0.2">
      <c r="B396" s="31" t="s">
        <v>46</v>
      </c>
    </row>
  </sheetData>
  <hyperlinks>
    <hyperlink ref="B396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3868</v>
      </c>
    </row>
    <row r="3" spans="2:13" ht="15" x14ac:dyDescent="0.2">
      <c r="B3" s="19" t="s">
        <v>3769</v>
      </c>
      <c r="C3" s="20" t="s">
        <v>47</v>
      </c>
      <c r="D3" s="20" t="s">
        <v>110</v>
      </c>
      <c r="E3" s="20" t="s">
        <v>49</v>
      </c>
      <c r="F3" s="20" t="s">
        <v>219</v>
      </c>
      <c r="G3" s="20" t="s">
        <v>50</v>
      </c>
      <c r="H3" s="20" t="s">
        <v>3770</v>
      </c>
      <c r="I3" s="20" t="s">
        <v>112</v>
      </c>
      <c r="J3" s="20" t="s">
        <v>120</v>
      </c>
      <c r="K3" s="20" t="s">
        <v>121</v>
      </c>
      <c r="L3" s="20" t="s">
        <v>1</v>
      </c>
      <c r="M3" s="20" t="s">
        <v>2</v>
      </c>
    </row>
    <row r="4" spans="2:13" ht="15" x14ac:dyDescent="0.2">
      <c r="B4" s="49" t="s">
        <v>3771</v>
      </c>
      <c r="C4" s="50"/>
      <c r="D4" s="50"/>
      <c r="E4" s="50"/>
      <c r="F4" s="50" t="s">
        <v>221</v>
      </c>
      <c r="G4" s="50"/>
      <c r="H4" s="50" t="s">
        <v>34</v>
      </c>
      <c r="I4" s="50" t="s">
        <v>34</v>
      </c>
      <c r="J4" s="50" t="s">
        <v>222</v>
      </c>
      <c r="K4" s="50" t="s">
        <v>223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225</v>
      </c>
      <c r="M5" s="50" t="s">
        <v>226</v>
      </c>
    </row>
    <row r="6" spans="2:13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3628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 t="s">
        <v>3629</v>
      </c>
      <c r="C8" s="3" t="s">
        <v>3630</v>
      </c>
      <c r="D8" s="3" t="s">
        <v>57</v>
      </c>
      <c r="E8" s="3" t="s">
        <v>58</v>
      </c>
      <c r="F8" s="12">
        <v>0.09</v>
      </c>
      <c r="G8" s="26" t="s">
        <v>59</v>
      </c>
      <c r="H8" s="12">
        <v>5.0999999999999996</v>
      </c>
      <c r="I8" s="12">
        <v>0.73</v>
      </c>
      <c r="J8" s="12">
        <v>4729.3000472929998</v>
      </c>
      <c r="K8" s="12">
        <v>145.04</v>
      </c>
      <c r="L8" s="12">
        <v>6.8593800685937998</v>
      </c>
      <c r="M8" s="36">
        <v>3.9884420978260583E-7</v>
      </c>
    </row>
    <row r="9" spans="2:13" ht="15" x14ac:dyDescent="0.25">
      <c r="B9" s="11" t="s">
        <v>3631</v>
      </c>
      <c r="C9" s="3" t="s">
        <v>3632</v>
      </c>
      <c r="D9" s="3" t="s">
        <v>57</v>
      </c>
      <c r="E9" s="3" t="s">
        <v>58</v>
      </c>
      <c r="F9" s="12">
        <v>5.3</v>
      </c>
      <c r="G9" s="26" t="s">
        <v>59</v>
      </c>
      <c r="H9" s="12">
        <v>5.4</v>
      </c>
      <c r="I9" s="12">
        <v>1.71</v>
      </c>
      <c r="J9" s="12">
        <v>675065.04675065039</v>
      </c>
      <c r="K9" s="12">
        <v>148.68</v>
      </c>
      <c r="L9" s="12">
        <v>1003.686710036867</v>
      </c>
      <c r="M9" s="36">
        <v>5.8360176682267406E-5</v>
      </c>
    </row>
    <row r="10" spans="2:13" ht="15" x14ac:dyDescent="0.25">
      <c r="B10" s="11" t="s">
        <v>3633</v>
      </c>
      <c r="C10" s="3" t="s">
        <v>3634</v>
      </c>
      <c r="D10" s="3" t="s">
        <v>57</v>
      </c>
      <c r="E10" s="3" t="s">
        <v>58</v>
      </c>
      <c r="F10" s="12">
        <v>2.94</v>
      </c>
      <c r="G10" s="26" t="s">
        <v>59</v>
      </c>
      <c r="H10" s="12">
        <v>5.5</v>
      </c>
      <c r="I10" s="12">
        <v>0.92</v>
      </c>
      <c r="J10" s="12">
        <v>497682.67497682665</v>
      </c>
      <c r="K10" s="12">
        <v>140.77000000000001</v>
      </c>
      <c r="L10" s="12">
        <v>700.58789700587886</v>
      </c>
      <c r="M10" s="36">
        <v>4.073625070637772E-5</v>
      </c>
    </row>
    <row r="11" spans="2:13" ht="15" x14ac:dyDescent="0.25">
      <c r="B11" s="11" t="s">
        <v>3635</v>
      </c>
      <c r="C11" s="3" t="s">
        <v>3636</v>
      </c>
      <c r="D11" s="3" t="s">
        <v>57</v>
      </c>
      <c r="E11" s="3" t="s">
        <v>58</v>
      </c>
      <c r="F11" s="12">
        <v>5.44</v>
      </c>
      <c r="G11" s="26" t="s">
        <v>59</v>
      </c>
      <c r="H11" s="12">
        <v>5.25</v>
      </c>
      <c r="I11" s="12">
        <v>1.75</v>
      </c>
      <c r="J11" s="12">
        <v>2409774.4340977441</v>
      </c>
      <c r="K11" s="12">
        <v>147.65</v>
      </c>
      <c r="L11" s="12">
        <v>3558.0319555803189</v>
      </c>
      <c r="M11" s="36">
        <v>2.0688464985373135E-4</v>
      </c>
    </row>
    <row r="12" spans="2:13" ht="15" x14ac:dyDescent="0.25">
      <c r="B12" s="11" t="s">
        <v>3637</v>
      </c>
      <c r="C12" s="3" t="s">
        <v>3638</v>
      </c>
      <c r="D12" s="3" t="s">
        <v>57</v>
      </c>
      <c r="E12" s="3" t="s">
        <v>58</v>
      </c>
      <c r="F12" s="12">
        <v>2.0499999999999998</v>
      </c>
      <c r="G12" s="26" t="s">
        <v>59</v>
      </c>
      <c r="H12" s="12">
        <v>4.75</v>
      </c>
      <c r="I12" s="12">
        <v>0.59</v>
      </c>
      <c r="J12" s="12">
        <v>376728.53376728529</v>
      </c>
      <c r="K12" s="12">
        <v>142.36000000000001</v>
      </c>
      <c r="L12" s="12">
        <v>536.31074536310734</v>
      </c>
      <c r="M12" s="36">
        <v>3.118422266928273E-5</v>
      </c>
    </row>
    <row r="13" spans="2:13" ht="15" x14ac:dyDescent="0.25">
      <c r="B13" s="11" t="s">
        <v>3639</v>
      </c>
      <c r="C13" s="3" t="s">
        <v>3640</v>
      </c>
      <c r="D13" s="3" t="s">
        <v>57</v>
      </c>
      <c r="E13" s="3" t="s">
        <v>58</v>
      </c>
      <c r="F13" s="12">
        <v>3.5300000000000002</v>
      </c>
      <c r="G13" s="26" t="s">
        <v>59</v>
      </c>
      <c r="H13" s="12">
        <v>6.15</v>
      </c>
      <c r="I13" s="12">
        <v>1.21</v>
      </c>
      <c r="J13" s="12">
        <v>507206.92507206916</v>
      </c>
      <c r="K13" s="12">
        <v>155.53</v>
      </c>
      <c r="L13" s="12">
        <v>788.85892788858916</v>
      </c>
      <c r="M13" s="36">
        <v>4.5868841291393668E-5</v>
      </c>
    </row>
    <row r="14" spans="2:13" ht="15" x14ac:dyDescent="0.25">
      <c r="B14" s="11" t="s">
        <v>3641</v>
      </c>
      <c r="C14" s="3" t="s">
        <v>3642</v>
      </c>
      <c r="D14" s="3" t="s">
        <v>57</v>
      </c>
      <c r="E14" s="3" t="s">
        <v>58</v>
      </c>
      <c r="F14" s="12">
        <v>0.25</v>
      </c>
      <c r="G14" s="26" t="s">
        <v>59</v>
      </c>
      <c r="H14" s="12">
        <v>6.3</v>
      </c>
      <c r="I14" s="12">
        <v>0.49</v>
      </c>
      <c r="J14" s="12">
        <v>11291.090112910899</v>
      </c>
      <c r="K14" s="12">
        <v>144.99</v>
      </c>
      <c r="L14" s="12">
        <v>16.370950163709502</v>
      </c>
      <c r="M14" s="36">
        <v>9.5190215677518267E-7</v>
      </c>
    </row>
    <row r="15" spans="2:13" ht="15" x14ac:dyDescent="0.25">
      <c r="B15" s="11" t="s">
        <v>3643</v>
      </c>
      <c r="C15" s="3" t="s">
        <v>3644</v>
      </c>
      <c r="D15" s="3" t="s">
        <v>57</v>
      </c>
      <c r="E15" s="3" t="s">
        <v>58</v>
      </c>
      <c r="F15" s="12">
        <v>6.15</v>
      </c>
      <c r="G15" s="26" t="s">
        <v>59</v>
      </c>
      <c r="H15" s="12">
        <v>5</v>
      </c>
      <c r="I15" s="12">
        <v>1.73</v>
      </c>
      <c r="J15" s="12">
        <v>3210000.0321</v>
      </c>
      <c r="K15" s="12">
        <v>144.79</v>
      </c>
      <c r="L15" s="12">
        <v>4647.7590464775894</v>
      </c>
      <c r="M15" s="36">
        <v>2.7024771416877245E-4</v>
      </c>
    </row>
    <row r="16" spans="2:13" ht="15" x14ac:dyDescent="0.25">
      <c r="B16" s="11" t="s">
        <v>3645</v>
      </c>
      <c r="C16" s="3" t="s">
        <v>3646</v>
      </c>
      <c r="D16" s="3" t="s">
        <v>57</v>
      </c>
      <c r="E16" s="3" t="s">
        <v>58</v>
      </c>
      <c r="F16" s="12">
        <v>1.42</v>
      </c>
      <c r="G16" s="26" t="s">
        <v>59</v>
      </c>
      <c r="H16" s="12">
        <v>4.95</v>
      </c>
      <c r="I16" s="12">
        <v>-1</v>
      </c>
      <c r="J16" s="12">
        <v>1000000.0099999999</v>
      </c>
      <c r="K16" s="12">
        <v>128.97</v>
      </c>
      <c r="L16" s="12">
        <v>1289.7000128969999</v>
      </c>
      <c r="M16" s="36">
        <v>7.4990651831014862E-5</v>
      </c>
    </row>
    <row r="17" spans="2:13" ht="15" x14ac:dyDescent="0.25">
      <c r="B17" s="11" t="s">
        <v>3647</v>
      </c>
      <c r="C17" s="3" t="s">
        <v>3648</v>
      </c>
      <c r="D17" s="3" t="s">
        <v>57</v>
      </c>
      <c r="E17" s="3" t="s">
        <v>58</v>
      </c>
      <c r="F17" s="12">
        <v>5.36</v>
      </c>
      <c r="G17" s="26" t="s">
        <v>59</v>
      </c>
      <c r="H17" s="12">
        <v>5</v>
      </c>
      <c r="I17" s="12">
        <v>1.51</v>
      </c>
      <c r="J17" s="12">
        <v>3000000.03</v>
      </c>
      <c r="K17" s="12">
        <v>147.96</v>
      </c>
      <c r="L17" s="12">
        <v>4438.8000443880001</v>
      </c>
      <c r="M17" s="36">
        <v>2.5809762374777765E-4</v>
      </c>
    </row>
    <row r="18" spans="2:13" ht="15" x14ac:dyDescent="0.25">
      <c r="B18" s="11" t="s">
        <v>3649</v>
      </c>
      <c r="C18" s="3" t="s">
        <v>3650</v>
      </c>
      <c r="D18" s="3" t="s">
        <v>57</v>
      </c>
      <c r="E18" s="3" t="s">
        <v>58</v>
      </c>
      <c r="F18" s="12">
        <v>0.51</v>
      </c>
      <c r="G18" s="26" t="s">
        <v>59</v>
      </c>
      <c r="H18" s="12">
        <v>5.7249999999999996</v>
      </c>
      <c r="I18" s="12">
        <v>0.43</v>
      </c>
      <c r="J18" s="12">
        <v>260013.34260013339</v>
      </c>
      <c r="K18" s="12">
        <v>126.37</v>
      </c>
      <c r="L18" s="12">
        <v>328.57886328578854</v>
      </c>
      <c r="M18" s="36">
        <v>1.9105484135296405E-5</v>
      </c>
    </row>
    <row r="19" spans="2:13" ht="15" x14ac:dyDescent="0.25">
      <c r="B19" s="11" t="s">
        <v>3649</v>
      </c>
      <c r="C19" s="3" t="s">
        <v>3651</v>
      </c>
      <c r="D19" s="3" t="s">
        <v>57</v>
      </c>
      <c r="E19" s="3" t="s">
        <v>58</v>
      </c>
      <c r="F19" s="12">
        <v>0</v>
      </c>
      <c r="G19" s="26" t="s">
        <v>59</v>
      </c>
      <c r="H19" s="12">
        <v>4.6500000000000004</v>
      </c>
      <c r="I19" s="12">
        <v>0</v>
      </c>
      <c r="J19" s="12">
        <v>9.0000000899999988E-2</v>
      </c>
      <c r="K19" s="12">
        <v>124.11</v>
      </c>
      <c r="L19" s="12">
        <v>1.1000000109999999E-4</v>
      </c>
      <c r="M19" s="36">
        <v>6.3960391574875054E-12</v>
      </c>
    </row>
    <row r="20" spans="2:13" ht="15" x14ac:dyDescent="0.25">
      <c r="B20" s="11" t="s">
        <v>3649</v>
      </c>
      <c r="C20" s="3" t="s">
        <v>3652</v>
      </c>
      <c r="D20" s="3" t="s">
        <v>57</v>
      </c>
      <c r="E20" s="3" t="s">
        <v>58</v>
      </c>
      <c r="F20" s="12">
        <v>1.66</v>
      </c>
      <c r="G20" s="26" t="s">
        <v>59</v>
      </c>
      <c r="H20" s="12">
        <v>6.7</v>
      </c>
      <c r="I20" s="12">
        <v>0.54</v>
      </c>
      <c r="J20" s="12">
        <v>174339.49174339487</v>
      </c>
      <c r="K20" s="12">
        <v>136.63</v>
      </c>
      <c r="L20" s="12">
        <v>238.20005238200045</v>
      </c>
      <c r="M20" s="36">
        <v>1.3850334973777103E-5</v>
      </c>
    </row>
    <row r="21" spans="2:13" ht="15" x14ac:dyDescent="0.25">
      <c r="B21" s="11" t="s">
        <v>3653</v>
      </c>
      <c r="C21" s="3" t="s">
        <v>3654</v>
      </c>
      <c r="D21" s="3" t="s">
        <v>57</v>
      </c>
      <c r="E21" s="3" t="s">
        <v>58</v>
      </c>
      <c r="F21" s="12">
        <v>3.4300000000000006</v>
      </c>
      <c r="G21" s="26" t="s">
        <v>59</v>
      </c>
      <c r="H21" s="12">
        <v>5.9</v>
      </c>
      <c r="I21" s="12">
        <v>1.1599999999999999</v>
      </c>
      <c r="J21" s="12">
        <v>243702.05243702047</v>
      </c>
      <c r="K21" s="12">
        <v>154.31</v>
      </c>
      <c r="L21" s="12">
        <v>376.05663376056629</v>
      </c>
      <c r="M21" s="36">
        <v>2.1866117553752641E-5</v>
      </c>
    </row>
    <row r="22" spans="2:13" ht="15" x14ac:dyDescent="0.25">
      <c r="B22" s="11" t="s">
        <v>3655</v>
      </c>
      <c r="C22" s="3" t="s">
        <v>3656</v>
      </c>
      <c r="D22" s="3" t="s">
        <v>57</v>
      </c>
      <c r="E22" s="3" t="s">
        <v>58</v>
      </c>
      <c r="F22" s="12">
        <v>2.66</v>
      </c>
      <c r="G22" s="26" t="s">
        <v>59</v>
      </c>
      <c r="H22" s="12">
        <v>6.15</v>
      </c>
      <c r="I22" s="12">
        <v>0.8</v>
      </c>
      <c r="J22" s="12">
        <v>436195.92436195916</v>
      </c>
      <c r="K22" s="12">
        <v>139.99</v>
      </c>
      <c r="L22" s="12">
        <v>610.63067610630674</v>
      </c>
      <c r="M22" s="36">
        <v>3.550561523711665E-5</v>
      </c>
    </row>
    <row r="23" spans="2:13" ht="15" x14ac:dyDescent="0.25">
      <c r="B23" s="11" t="s">
        <v>3657</v>
      </c>
      <c r="C23" s="3" t="s">
        <v>3658</v>
      </c>
      <c r="D23" s="3" t="s">
        <v>57</v>
      </c>
      <c r="E23" s="3" t="s">
        <v>58</v>
      </c>
      <c r="F23" s="12">
        <v>1.66</v>
      </c>
      <c r="G23" s="26" t="s">
        <v>59</v>
      </c>
      <c r="H23" s="12">
        <v>6.7</v>
      </c>
      <c r="I23" s="12">
        <v>0.54</v>
      </c>
      <c r="J23" s="12">
        <v>69735.870697358696</v>
      </c>
      <c r="K23" s="12">
        <v>136.63</v>
      </c>
      <c r="L23" s="12">
        <v>95.280120952801184</v>
      </c>
      <c r="M23" s="36">
        <v>5.5401398040918934E-6</v>
      </c>
    </row>
    <row r="24" spans="2:13" ht="15" x14ac:dyDescent="0.25">
      <c r="B24" s="11" t="s">
        <v>3659</v>
      </c>
      <c r="C24" s="3" t="s">
        <v>3660</v>
      </c>
      <c r="D24" s="3" t="s">
        <v>57</v>
      </c>
      <c r="E24" s="3" t="s">
        <v>58</v>
      </c>
      <c r="F24" s="12">
        <v>0.65</v>
      </c>
      <c r="G24" s="26" t="s">
        <v>59</v>
      </c>
      <c r="H24" s="12">
        <v>5.3</v>
      </c>
      <c r="I24" s="12">
        <v>0.45</v>
      </c>
      <c r="J24" s="12">
        <v>2000000.0199999998</v>
      </c>
      <c r="K24" s="12">
        <v>128.08000000000001</v>
      </c>
      <c r="L24" s="12">
        <v>2561.600025616</v>
      </c>
      <c r="M24" s="36">
        <v>1.4894630823472722E-4</v>
      </c>
    </row>
    <row r="25" spans="2:13" ht="15" x14ac:dyDescent="0.25">
      <c r="B25" s="11" t="s">
        <v>3661</v>
      </c>
      <c r="C25" s="3" t="s">
        <v>3662</v>
      </c>
      <c r="D25" s="3" t="s">
        <v>57</v>
      </c>
      <c r="E25" s="3" t="s">
        <v>58</v>
      </c>
      <c r="F25" s="12">
        <v>9.07</v>
      </c>
      <c r="G25" s="26" t="s">
        <v>59</v>
      </c>
      <c r="H25" s="12">
        <v>5.3</v>
      </c>
      <c r="I25" s="12">
        <v>2.5099999999999998</v>
      </c>
      <c r="J25" s="12">
        <v>733333.36733333359</v>
      </c>
      <c r="K25" s="12">
        <v>154.19</v>
      </c>
      <c r="L25" s="12">
        <v>1130.7267213072669</v>
      </c>
      <c r="M25" s="36">
        <v>6.5747021032518344E-5</v>
      </c>
    </row>
    <row r="26" spans="2:13" ht="15" x14ac:dyDescent="0.25">
      <c r="B26" s="11" t="s">
        <v>3663</v>
      </c>
      <c r="C26" s="3" t="s">
        <v>3664</v>
      </c>
      <c r="D26" s="3" t="s">
        <v>57</v>
      </c>
      <c r="E26" s="3" t="s">
        <v>58</v>
      </c>
      <c r="F26" s="12">
        <v>5.88</v>
      </c>
      <c r="G26" s="26" t="s">
        <v>59</v>
      </c>
      <c r="H26" s="12">
        <v>5</v>
      </c>
      <c r="I26" s="12">
        <v>1.63</v>
      </c>
      <c r="J26" s="12">
        <v>1000000.0099999999</v>
      </c>
      <c r="K26" s="12">
        <v>148.94999999999999</v>
      </c>
      <c r="L26" s="12">
        <v>1489.5000148949998</v>
      </c>
      <c r="M26" s="36">
        <v>8.660818477343308E-5</v>
      </c>
    </row>
    <row r="27" spans="2:13" ht="15" x14ac:dyDescent="0.25">
      <c r="B27" s="11" t="s">
        <v>3663</v>
      </c>
      <c r="C27" s="3" t="s">
        <v>3665</v>
      </c>
      <c r="D27" s="3" t="s">
        <v>57</v>
      </c>
      <c r="E27" s="3" t="s">
        <v>58</v>
      </c>
      <c r="F27" s="12">
        <v>9.07</v>
      </c>
      <c r="G27" s="26" t="s">
        <v>59</v>
      </c>
      <c r="H27" s="12">
        <v>5.3</v>
      </c>
      <c r="I27" s="12">
        <v>2.54</v>
      </c>
      <c r="J27" s="12">
        <v>366666.64366666641</v>
      </c>
      <c r="K27" s="12">
        <v>153.72</v>
      </c>
      <c r="L27" s="12">
        <v>563.63996563639955</v>
      </c>
      <c r="M27" s="36">
        <v>3.2773302317133552E-5</v>
      </c>
    </row>
    <row r="28" spans="2:13" ht="15" x14ac:dyDescent="0.25">
      <c r="B28" s="11" t="s">
        <v>3666</v>
      </c>
      <c r="C28" s="3" t="s">
        <v>3667</v>
      </c>
      <c r="D28" s="3" t="s">
        <v>57</v>
      </c>
      <c r="E28" s="3" t="s">
        <v>58</v>
      </c>
      <c r="F28" s="12">
        <v>1.82</v>
      </c>
      <c r="G28" s="26" t="s">
        <v>59</v>
      </c>
      <c r="H28" s="12">
        <v>4.75</v>
      </c>
      <c r="I28" s="12">
        <v>0.55000000000000004</v>
      </c>
      <c r="J28" s="12">
        <v>19942.880199428801</v>
      </c>
      <c r="K28" s="12">
        <v>175.33</v>
      </c>
      <c r="L28" s="12">
        <v>34.965850349658496</v>
      </c>
      <c r="M28" s="36">
        <v>2.0331176888621316E-6</v>
      </c>
    </row>
    <row r="29" spans="2:13" ht="15" x14ac:dyDescent="0.25">
      <c r="B29" s="11" t="s">
        <v>3666</v>
      </c>
      <c r="C29" s="3" t="s">
        <v>3668</v>
      </c>
      <c r="D29" s="3" t="s">
        <v>57</v>
      </c>
      <c r="E29" s="3" t="s">
        <v>58</v>
      </c>
      <c r="F29" s="12">
        <v>0.18</v>
      </c>
      <c r="G29" s="26" t="s">
        <v>59</v>
      </c>
      <c r="H29" s="12">
        <v>5.25</v>
      </c>
      <c r="I29" s="12">
        <v>0.59</v>
      </c>
      <c r="J29" s="12">
        <v>5968.1800596818002</v>
      </c>
      <c r="K29" s="12">
        <v>144.55000000000001</v>
      </c>
      <c r="L29" s="12">
        <v>8.6270000862699998</v>
      </c>
      <c r="M29" s="36">
        <v>5.0162390737858826E-7</v>
      </c>
    </row>
    <row r="30" spans="2:13" ht="15" x14ac:dyDescent="0.25">
      <c r="B30" s="11" t="s">
        <v>3666</v>
      </c>
      <c r="C30" s="3" t="s">
        <v>3669</v>
      </c>
      <c r="D30" s="3" t="s">
        <v>57</v>
      </c>
      <c r="E30" s="3" t="s">
        <v>58</v>
      </c>
      <c r="F30" s="12">
        <v>0.86</v>
      </c>
      <c r="G30" s="26" t="s">
        <v>59</v>
      </c>
      <c r="H30" s="12">
        <v>6</v>
      </c>
      <c r="I30" s="12">
        <v>0.44</v>
      </c>
      <c r="J30" s="12">
        <v>50634.900506348997</v>
      </c>
      <c r="K30" s="12">
        <v>139.32</v>
      </c>
      <c r="L30" s="12">
        <v>70.544540705445385</v>
      </c>
      <c r="M30" s="36">
        <v>4.1018694562449414E-6</v>
      </c>
    </row>
    <row r="31" spans="2:13" ht="15" x14ac:dyDescent="0.25">
      <c r="B31" s="11" t="s">
        <v>3666</v>
      </c>
      <c r="C31" s="3" t="s">
        <v>3670</v>
      </c>
      <c r="D31" s="3" t="s">
        <v>57</v>
      </c>
      <c r="E31" s="3" t="s">
        <v>58</v>
      </c>
      <c r="F31" s="12">
        <v>2</v>
      </c>
      <c r="G31" s="26" t="s">
        <v>59</v>
      </c>
      <c r="H31" s="12">
        <v>4.95</v>
      </c>
      <c r="I31" s="12">
        <v>0.61</v>
      </c>
      <c r="J31" s="12">
        <v>1120199.6312019962</v>
      </c>
      <c r="K31" s="12">
        <v>146.09</v>
      </c>
      <c r="L31" s="12">
        <v>1636.4996363649961</v>
      </c>
      <c r="M31" s="36">
        <v>9.51555968248493E-5</v>
      </c>
    </row>
    <row r="32" spans="2:13" ht="15" x14ac:dyDescent="0.25">
      <c r="B32" s="11" t="s">
        <v>3666</v>
      </c>
      <c r="C32" s="3" t="s">
        <v>3671</v>
      </c>
      <c r="D32" s="3" t="s">
        <v>57</v>
      </c>
      <c r="E32" s="3" t="s">
        <v>58</v>
      </c>
      <c r="F32" s="12">
        <v>1.66</v>
      </c>
      <c r="G32" s="26" t="s">
        <v>59</v>
      </c>
      <c r="H32" s="12">
        <v>6.7</v>
      </c>
      <c r="I32" s="12">
        <v>0.54</v>
      </c>
      <c r="J32" s="12">
        <v>326934.13326934131</v>
      </c>
      <c r="K32" s="12">
        <v>145.72</v>
      </c>
      <c r="L32" s="12">
        <v>476.40841476408406</v>
      </c>
      <c r="M32" s="36">
        <v>2.7701153139239653E-5</v>
      </c>
    </row>
    <row r="33" spans="2:13" ht="15" x14ac:dyDescent="0.25">
      <c r="B33" s="11" t="s">
        <v>3672</v>
      </c>
      <c r="C33" s="3" t="s">
        <v>3673</v>
      </c>
      <c r="D33" s="3" t="s">
        <v>57</v>
      </c>
      <c r="E33" s="3" t="s">
        <v>58</v>
      </c>
      <c r="F33" s="12">
        <v>0.27</v>
      </c>
      <c r="G33" s="26" t="s">
        <v>59</v>
      </c>
      <c r="H33" s="12">
        <v>6.3</v>
      </c>
      <c r="I33" s="12">
        <v>0.52</v>
      </c>
      <c r="J33" s="12">
        <v>32367.480323674798</v>
      </c>
      <c r="K33" s="12">
        <v>144.97999999999999</v>
      </c>
      <c r="L33" s="12">
        <v>46.926370469263695</v>
      </c>
      <c r="M33" s="36">
        <v>2.7285718185340628E-6</v>
      </c>
    </row>
    <row r="34" spans="2:13" ht="15" x14ac:dyDescent="0.25">
      <c r="B34" s="11" t="s">
        <v>2482</v>
      </c>
      <c r="C34" s="3" t="s">
        <v>3674</v>
      </c>
      <c r="D34" s="3" t="s">
        <v>57</v>
      </c>
      <c r="E34" s="3" t="s">
        <v>58</v>
      </c>
      <c r="F34" s="12">
        <v>0.78</v>
      </c>
      <c r="G34" s="26" t="s">
        <v>59</v>
      </c>
      <c r="H34" s="12">
        <v>5</v>
      </c>
      <c r="I34" s="12">
        <v>0.38</v>
      </c>
      <c r="J34" s="12">
        <v>2500000.0249999999</v>
      </c>
      <c r="K34" s="12">
        <v>127.46</v>
      </c>
      <c r="L34" s="12">
        <v>3186.500031865</v>
      </c>
      <c r="M34" s="36">
        <v>1.852816252303085E-4</v>
      </c>
    </row>
    <row r="35" spans="2:13" ht="15" x14ac:dyDescent="0.25">
      <c r="B35" s="11" t="s">
        <v>3675</v>
      </c>
      <c r="C35" s="3" t="s">
        <v>3676</v>
      </c>
      <c r="D35" s="3" t="s">
        <v>57</v>
      </c>
      <c r="E35" s="3" t="s">
        <v>58</v>
      </c>
      <c r="F35" s="12">
        <v>5.07</v>
      </c>
      <c r="G35" s="26" t="s">
        <v>59</v>
      </c>
      <c r="H35" s="12">
        <v>6.1</v>
      </c>
      <c r="I35" s="12">
        <v>1.61</v>
      </c>
      <c r="J35" s="12">
        <v>965776.67965776671</v>
      </c>
      <c r="K35" s="12">
        <v>151.41999999999999</v>
      </c>
      <c r="L35" s="12">
        <v>1462.3790446237904</v>
      </c>
      <c r="M35" s="36">
        <v>8.5031213990623594E-5</v>
      </c>
    </row>
    <row r="36" spans="2:13" ht="15" x14ac:dyDescent="0.25">
      <c r="B36" s="11" t="s">
        <v>3677</v>
      </c>
      <c r="C36" s="3" t="s">
        <v>3678</v>
      </c>
      <c r="D36" s="3" t="s">
        <v>57</v>
      </c>
      <c r="E36" s="3" t="s">
        <v>58</v>
      </c>
      <c r="F36" s="12">
        <v>4.75</v>
      </c>
      <c r="G36" s="26" t="s">
        <v>59</v>
      </c>
      <c r="H36" s="12">
        <v>5.75</v>
      </c>
      <c r="I36" s="12">
        <v>1.31</v>
      </c>
      <c r="J36" s="12">
        <v>1500000.0149999999</v>
      </c>
      <c r="K36" s="12">
        <v>151.47999999999999</v>
      </c>
      <c r="L36" s="12">
        <v>2272.2000227219996</v>
      </c>
      <c r="M36" s="36">
        <v>1.321189106694828E-4</v>
      </c>
    </row>
    <row r="37" spans="2:13" ht="15" x14ac:dyDescent="0.25">
      <c r="B37" s="11" t="s">
        <v>3679</v>
      </c>
      <c r="C37" s="3" t="s">
        <v>3680</v>
      </c>
      <c r="D37" s="3" t="s">
        <v>57</v>
      </c>
      <c r="E37" s="3" t="s">
        <v>58</v>
      </c>
      <c r="F37" s="12">
        <v>2.93</v>
      </c>
      <c r="G37" s="26" t="s">
        <v>59</v>
      </c>
      <c r="H37" s="12">
        <v>5.7</v>
      </c>
      <c r="I37" s="12">
        <v>0.91999999999999993</v>
      </c>
      <c r="J37" s="12">
        <v>501137.66501137655</v>
      </c>
      <c r="K37" s="12">
        <v>140.97999999999999</v>
      </c>
      <c r="L37" s="12">
        <v>706.50387706503864</v>
      </c>
      <c r="M37" s="36">
        <v>4.1080240158513288E-5</v>
      </c>
    </row>
    <row r="38" spans="2:13" ht="15" x14ac:dyDescent="0.25">
      <c r="B38" s="11" t="s">
        <v>3681</v>
      </c>
      <c r="C38" s="3" t="s">
        <v>3682</v>
      </c>
      <c r="D38" s="3" t="s">
        <v>57</v>
      </c>
      <c r="E38" s="3" t="s">
        <v>58</v>
      </c>
      <c r="F38" s="12">
        <v>4.9400000000000004</v>
      </c>
      <c r="G38" s="26" t="s">
        <v>59</v>
      </c>
      <c r="H38" s="12">
        <v>6.1</v>
      </c>
      <c r="I38" s="12">
        <v>1.57</v>
      </c>
      <c r="J38" s="12">
        <v>500000.00499999995</v>
      </c>
      <c r="K38" s="12">
        <v>147.26</v>
      </c>
      <c r="L38" s="12">
        <v>736.30000736299996</v>
      </c>
      <c r="M38" s="36">
        <v>4.2812760287800459E-5</v>
      </c>
    </row>
    <row r="39" spans="2:13" ht="15" x14ac:dyDescent="0.25">
      <c r="B39" s="11" t="s">
        <v>3683</v>
      </c>
      <c r="C39" s="3" t="s">
        <v>3684</v>
      </c>
      <c r="D39" s="3" t="s">
        <v>57</v>
      </c>
      <c r="E39" s="3" t="s">
        <v>58</v>
      </c>
      <c r="F39" s="12">
        <v>1.74</v>
      </c>
      <c r="G39" s="26" t="s">
        <v>59</v>
      </c>
      <c r="H39" s="12">
        <v>5.0999999999999996</v>
      </c>
      <c r="I39" s="12">
        <v>0.45</v>
      </c>
      <c r="J39" s="12">
        <v>2000000.0199999998</v>
      </c>
      <c r="K39" s="12">
        <v>132.46</v>
      </c>
      <c r="L39" s="12">
        <v>2649.2000264919998</v>
      </c>
      <c r="M39" s="36">
        <v>1.5403988123650816E-4</v>
      </c>
    </row>
    <row r="40" spans="2:13" ht="15" x14ac:dyDescent="0.25">
      <c r="B40" s="11" t="s">
        <v>3683</v>
      </c>
      <c r="C40" s="3" t="s">
        <v>3685</v>
      </c>
      <c r="D40" s="3" t="s">
        <v>57</v>
      </c>
      <c r="E40" s="3" t="s">
        <v>58</v>
      </c>
      <c r="F40" s="12">
        <v>2.2400000000000002</v>
      </c>
      <c r="G40" s="26" t="s">
        <v>59</v>
      </c>
      <c r="H40" s="12">
        <v>5.0999999999999996</v>
      </c>
      <c r="I40" s="12">
        <v>0.57999999999999996</v>
      </c>
      <c r="J40" s="12">
        <v>1500000.0149999999</v>
      </c>
      <c r="K40" s="12">
        <v>135.1</v>
      </c>
      <c r="L40" s="12">
        <v>2026.5000202649999</v>
      </c>
      <c r="M40" s="36">
        <v>1.1783248502407663E-4</v>
      </c>
    </row>
    <row r="41" spans="2:13" ht="15" x14ac:dyDescent="0.25">
      <c r="B41" s="11" t="s">
        <v>3686</v>
      </c>
      <c r="C41" s="3" t="s">
        <v>3687</v>
      </c>
      <c r="D41" s="3" t="s">
        <v>57</v>
      </c>
      <c r="E41" s="3" t="s">
        <v>58</v>
      </c>
      <c r="F41" s="12">
        <v>1</v>
      </c>
      <c r="G41" s="26" t="s">
        <v>59</v>
      </c>
      <c r="H41" s="12">
        <v>5</v>
      </c>
      <c r="I41" s="12">
        <v>0.55000000000000004</v>
      </c>
      <c r="J41" s="12">
        <v>3000000.03</v>
      </c>
      <c r="K41" s="12">
        <v>132.79</v>
      </c>
      <c r="L41" s="12">
        <v>3983.7000398370001</v>
      </c>
      <c r="M41" s="36">
        <v>2.3163546537893615E-4</v>
      </c>
    </row>
    <row r="42" spans="2:13" ht="15" x14ac:dyDescent="0.25">
      <c r="B42" s="11" t="s">
        <v>3688</v>
      </c>
      <c r="C42" s="3" t="s">
        <v>3689</v>
      </c>
      <c r="D42" s="3" t="s">
        <v>57</v>
      </c>
      <c r="E42" s="3" t="s">
        <v>58</v>
      </c>
      <c r="F42" s="12">
        <v>1.93</v>
      </c>
      <c r="G42" s="26" t="s">
        <v>59</v>
      </c>
      <c r="H42" s="12">
        <v>5.32</v>
      </c>
      <c r="I42" s="12">
        <v>0.59</v>
      </c>
      <c r="J42" s="12">
        <v>692950.02692950016</v>
      </c>
      <c r="K42" s="12">
        <v>145.66999999999999</v>
      </c>
      <c r="L42" s="12">
        <v>1009.4203000942028</v>
      </c>
      <c r="M42" s="36">
        <v>5.8693560920021757E-5</v>
      </c>
    </row>
    <row r="43" spans="2:13" ht="15" x14ac:dyDescent="0.25">
      <c r="B43" s="11" t="s">
        <v>3690</v>
      </c>
      <c r="C43" s="3" t="s">
        <v>3691</v>
      </c>
      <c r="D43" s="3" t="s">
        <v>57</v>
      </c>
      <c r="E43" s="3" t="s">
        <v>58</v>
      </c>
      <c r="F43" s="12">
        <v>2.44</v>
      </c>
      <c r="G43" s="26" t="s">
        <v>59</v>
      </c>
      <c r="H43" s="12">
        <v>5.7</v>
      </c>
      <c r="I43" s="12">
        <v>0.73</v>
      </c>
      <c r="J43" s="12">
        <v>255984.25255984248</v>
      </c>
      <c r="K43" s="12">
        <v>142.83000000000001</v>
      </c>
      <c r="L43" s="12">
        <v>365.62230365622293</v>
      </c>
      <c r="M43" s="36">
        <v>2.1259404978642215E-5</v>
      </c>
    </row>
    <row r="44" spans="2:13" ht="15" x14ac:dyDescent="0.25">
      <c r="B44" s="11" t="s">
        <v>3692</v>
      </c>
      <c r="C44" s="3" t="s">
        <v>3693</v>
      </c>
      <c r="D44" s="3" t="s">
        <v>57</v>
      </c>
      <c r="E44" s="3" t="s">
        <v>58</v>
      </c>
      <c r="F44" s="12">
        <v>1.93</v>
      </c>
      <c r="G44" s="26" t="s">
        <v>59</v>
      </c>
      <c r="H44" s="12">
        <v>5.32</v>
      </c>
      <c r="I44" s="12">
        <v>0.59</v>
      </c>
      <c r="J44" s="12">
        <v>368582.52368582517</v>
      </c>
      <c r="K44" s="12">
        <v>136.93</v>
      </c>
      <c r="L44" s="12">
        <v>504.70004504700034</v>
      </c>
      <c r="M44" s="36">
        <v>2.9346192896595544E-5</v>
      </c>
    </row>
    <row r="45" spans="2:13" ht="15" x14ac:dyDescent="0.25">
      <c r="B45" s="11" t="s">
        <v>3694</v>
      </c>
      <c r="C45" s="3" t="s">
        <v>3695</v>
      </c>
      <c r="D45" s="3" t="s">
        <v>57</v>
      </c>
      <c r="E45" s="3" t="s">
        <v>58</v>
      </c>
      <c r="F45" s="12">
        <v>0.57999999999999996</v>
      </c>
      <c r="G45" s="26" t="s">
        <v>59</v>
      </c>
      <c r="H45" s="12">
        <v>5.6</v>
      </c>
      <c r="I45" s="12">
        <v>0.46</v>
      </c>
      <c r="J45" s="12">
        <v>19122.170191221696</v>
      </c>
      <c r="K45" s="12">
        <v>138.03</v>
      </c>
      <c r="L45" s="12">
        <v>26.394330263943299</v>
      </c>
      <c r="M45" s="36">
        <v>1.5347197110513382E-6</v>
      </c>
    </row>
    <row r="46" spans="2:13" ht="15" x14ac:dyDescent="0.25">
      <c r="B46" s="11" t="s">
        <v>3694</v>
      </c>
      <c r="C46" s="3" t="s">
        <v>3696</v>
      </c>
      <c r="D46" s="3" t="s">
        <v>57</v>
      </c>
      <c r="E46" s="3" t="s">
        <v>58</v>
      </c>
      <c r="F46" s="12">
        <v>1.99</v>
      </c>
      <c r="G46" s="26" t="s">
        <v>59</v>
      </c>
      <c r="H46" s="12">
        <v>5.3</v>
      </c>
      <c r="I46" s="12">
        <v>0.56999999999999995</v>
      </c>
      <c r="J46" s="12">
        <v>346171.75346171745</v>
      </c>
      <c r="K46" s="12">
        <v>145.02000000000001</v>
      </c>
      <c r="L46" s="12">
        <v>502.01827502018273</v>
      </c>
      <c r="M46" s="36">
        <v>2.9190259206310319E-5</v>
      </c>
    </row>
    <row r="47" spans="2:13" ht="15" x14ac:dyDescent="0.25">
      <c r="B47" s="11" t="s">
        <v>3697</v>
      </c>
      <c r="C47" s="3" t="s">
        <v>3698</v>
      </c>
      <c r="D47" s="3" t="s">
        <v>57</v>
      </c>
      <c r="E47" s="3" t="s">
        <v>58</v>
      </c>
      <c r="F47" s="12">
        <v>2.89</v>
      </c>
      <c r="G47" s="26" t="s">
        <v>59</v>
      </c>
      <c r="H47" s="12">
        <v>6</v>
      </c>
      <c r="I47" s="12">
        <v>0.85</v>
      </c>
      <c r="J47" s="12">
        <v>433716.50433716498</v>
      </c>
      <c r="K47" s="12">
        <v>138.09</v>
      </c>
      <c r="L47" s="12">
        <v>598.91911598919103</v>
      </c>
      <c r="M47" s="36">
        <v>3.4824637088432421E-5</v>
      </c>
    </row>
    <row r="48" spans="2:13" ht="15" x14ac:dyDescent="0.25">
      <c r="B48" s="11" t="s">
        <v>3699</v>
      </c>
      <c r="C48" s="3" t="s">
        <v>3700</v>
      </c>
      <c r="D48" s="3" t="s">
        <v>57</v>
      </c>
      <c r="E48" s="3" t="s">
        <v>58</v>
      </c>
      <c r="F48" s="12">
        <v>4.5999999999999996</v>
      </c>
      <c r="G48" s="26" t="s">
        <v>59</v>
      </c>
      <c r="H48" s="12">
        <v>5</v>
      </c>
      <c r="I48" s="12">
        <v>1.24</v>
      </c>
      <c r="J48" s="12">
        <v>3000000.03</v>
      </c>
      <c r="K48" s="12">
        <v>146.04</v>
      </c>
      <c r="L48" s="12">
        <v>4381.2000438120003</v>
      </c>
      <c r="M48" s="36">
        <v>2.547484250616751E-4</v>
      </c>
    </row>
    <row r="49" spans="2:13" ht="15" x14ac:dyDescent="0.25">
      <c r="B49" s="11" t="s">
        <v>3701</v>
      </c>
      <c r="C49" s="3" t="s">
        <v>3702</v>
      </c>
      <c r="D49" s="3" t="s">
        <v>57</v>
      </c>
      <c r="E49" s="3" t="s">
        <v>58</v>
      </c>
      <c r="F49" s="12">
        <v>2.9100000000000006</v>
      </c>
      <c r="G49" s="26" t="s">
        <v>59</v>
      </c>
      <c r="H49" s="12">
        <v>5</v>
      </c>
      <c r="I49" s="12">
        <v>0.71</v>
      </c>
      <c r="J49" s="12">
        <v>2000000.0199999998</v>
      </c>
      <c r="K49" s="12">
        <v>144.72</v>
      </c>
      <c r="L49" s="12">
        <v>2894.4000289439996</v>
      </c>
      <c r="M49" s="36">
        <v>1.6829723397665303E-4</v>
      </c>
    </row>
    <row r="50" spans="2:13" ht="15" x14ac:dyDescent="0.25">
      <c r="B50" s="11" t="s">
        <v>3701</v>
      </c>
      <c r="C50" s="3" t="s">
        <v>3703</v>
      </c>
      <c r="D50" s="3" t="s">
        <v>57</v>
      </c>
      <c r="E50" s="3" t="s">
        <v>58</v>
      </c>
      <c r="F50" s="12">
        <v>4.33</v>
      </c>
      <c r="G50" s="26" t="s">
        <v>59</v>
      </c>
      <c r="H50" s="12">
        <v>5.25</v>
      </c>
      <c r="I50" s="12">
        <v>1.42</v>
      </c>
      <c r="J50" s="12">
        <v>848660.43848660425</v>
      </c>
      <c r="K50" s="12">
        <v>151.13999999999999</v>
      </c>
      <c r="L50" s="12">
        <v>1282.6653828266537</v>
      </c>
      <c r="M50" s="36">
        <v>7.4581617567938177E-5</v>
      </c>
    </row>
    <row r="51" spans="2:13" ht="15" x14ac:dyDescent="0.25">
      <c r="B51" s="11" t="s">
        <v>3701</v>
      </c>
      <c r="C51" s="3" t="s">
        <v>3704</v>
      </c>
      <c r="D51" s="3" t="s">
        <v>57</v>
      </c>
      <c r="E51" s="3" t="s">
        <v>58</v>
      </c>
      <c r="F51" s="12">
        <v>2.85</v>
      </c>
      <c r="G51" s="26" t="s">
        <v>59</v>
      </c>
      <c r="H51" s="12">
        <v>6.5</v>
      </c>
      <c r="I51" s="12">
        <v>0.79</v>
      </c>
      <c r="J51" s="12">
        <v>750000.00749999995</v>
      </c>
      <c r="K51" s="12">
        <v>140.46</v>
      </c>
      <c r="L51" s="12">
        <v>1053.4500105345001</v>
      </c>
      <c r="M51" s="36">
        <v>6.1253704095047394E-5</v>
      </c>
    </row>
    <row r="52" spans="2:13" ht="15" x14ac:dyDescent="0.25">
      <c r="B52" s="11" t="s">
        <v>3705</v>
      </c>
      <c r="C52" s="3" t="s">
        <v>3706</v>
      </c>
      <c r="D52" s="3" t="s">
        <v>57</v>
      </c>
      <c r="E52" s="3" t="s">
        <v>58</v>
      </c>
      <c r="F52" s="12">
        <v>1.08</v>
      </c>
      <c r="G52" s="26" t="s">
        <v>59</v>
      </c>
      <c r="H52" s="12">
        <v>6.3</v>
      </c>
      <c r="I52" s="12">
        <v>0.53</v>
      </c>
      <c r="J52" s="12">
        <v>107817.44107817439</v>
      </c>
      <c r="K52" s="12">
        <v>139.82</v>
      </c>
      <c r="L52" s="12">
        <v>150.75034150750338</v>
      </c>
      <c r="M52" s="36">
        <v>8.7655007058595899E-6</v>
      </c>
    </row>
    <row r="53" spans="2:13" ht="15" x14ac:dyDescent="0.25">
      <c r="B53" s="11" t="s">
        <v>3707</v>
      </c>
      <c r="C53" s="3" t="s">
        <v>3708</v>
      </c>
      <c r="D53" s="3" t="s">
        <v>57</v>
      </c>
      <c r="E53" s="3" t="s">
        <v>58</v>
      </c>
      <c r="F53" s="12">
        <v>2.2000000000000002</v>
      </c>
      <c r="G53" s="26" t="s">
        <v>59</v>
      </c>
      <c r="H53" s="12">
        <v>5.25</v>
      </c>
      <c r="I53" s="12">
        <v>0.67</v>
      </c>
      <c r="J53" s="12">
        <v>210637.1721063717</v>
      </c>
      <c r="K53" s="12">
        <v>144.38</v>
      </c>
      <c r="L53" s="12">
        <v>304.11795304117953</v>
      </c>
      <c r="M53" s="36">
        <v>1.7683184697225704E-5</v>
      </c>
    </row>
    <row r="54" spans="2:13" ht="15" x14ac:dyDescent="0.25">
      <c r="B54" s="11" t="s">
        <v>3709</v>
      </c>
      <c r="C54" s="3" t="s">
        <v>3710</v>
      </c>
      <c r="D54" s="3" t="s">
        <v>57</v>
      </c>
      <c r="E54" s="3" t="s">
        <v>58</v>
      </c>
      <c r="F54" s="12">
        <v>0.77</v>
      </c>
      <c r="G54" s="26" t="s">
        <v>59</v>
      </c>
      <c r="H54" s="12">
        <v>5.65</v>
      </c>
      <c r="I54" s="12">
        <v>0.5</v>
      </c>
      <c r="J54" s="12">
        <v>70929.550709295494</v>
      </c>
      <c r="K54" s="12">
        <v>139.55000000000001</v>
      </c>
      <c r="L54" s="12">
        <v>98.982190989821902</v>
      </c>
      <c r="M54" s="36">
        <v>5.7553996648533472E-6</v>
      </c>
    </row>
    <row r="55" spans="2:13" ht="15" x14ac:dyDescent="0.25">
      <c r="B55" s="11" t="s">
        <v>3711</v>
      </c>
      <c r="C55" s="3" t="s">
        <v>3712</v>
      </c>
      <c r="D55" s="3" t="s">
        <v>57</v>
      </c>
      <c r="E55" s="3" t="s">
        <v>58</v>
      </c>
      <c r="F55" s="12">
        <v>9.07</v>
      </c>
      <c r="G55" s="26" t="s">
        <v>59</v>
      </c>
      <c r="H55" s="12">
        <v>5.3</v>
      </c>
      <c r="I55" s="12">
        <v>2.54</v>
      </c>
      <c r="J55" s="12">
        <v>2200000.0219999999</v>
      </c>
      <c r="K55" s="12">
        <v>153.77000000000001</v>
      </c>
      <c r="L55" s="12">
        <v>3382.9400338293999</v>
      </c>
      <c r="M55" s="36">
        <v>1.9670378824937073E-4</v>
      </c>
    </row>
    <row r="56" spans="2:13" ht="15" x14ac:dyDescent="0.25">
      <c r="B56" s="11" t="s">
        <v>3713</v>
      </c>
      <c r="C56" s="3" t="s">
        <v>3714</v>
      </c>
      <c r="D56" s="3" t="s">
        <v>57</v>
      </c>
      <c r="E56" s="3" t="s">
        <v>58</v>
      </c>
      <c r="F56" s="12">
        <v>0.36</v>
      </c>
      <c r="G56" s="26" t="s">
        <v>59</v>
      </c>
      <c r="H56" s="12">
        <v>6.25</v>
      </c>
      <c r="I56" s="12">
        <v>0.53</v>
      </c>
      <c r="J56" s="12">
        <v>12605.3601260536</v>
      </c>
      <c r="K56" s="12">
        <v>143.74</v>
      </c>
      <c r="L56" s="12">
        <v>18.118940181189398</v>
      </c>
      <c r="M56" s="36">
        <v>1.0535404521106059E-6</v>
      </c>
    </row>
    <row r="57" spans="2:13" ht="15" x14ac:dyDescent="0.25">
      <c r="B57" s="11" t="s">
        <v>3715</v>
      </c>
      <c r="C57" s="3" t="s">
        <v>3716</v>
      </c>
      <c r="D57" s="3" t="s">
        <v>57</v>
      </c>
      <c r="E57" s="3" t="s">
        <v>58</v>
      </c>
      <c r="F57" s="12">
        <v>0.25</v>
      </c>
      <c r="G57" s="26" t="s">
        <v>59</v>
      </c>
      <c r="H57" s="12">
        <v>5.55</v>
      </c>
      <c r="I57" s="12">
        <v>0.56000000000000005</v>
      </c>
      <c r="J57" s="12">
        <v>7298.190072981899</v>
      </c>
      <c r="K57" s="12">
        <v>144.68</v>
      </c>
      <c r="L57" s="12">
        <v>10.5590201055902</v>
      </c>
      <c r="M57" s="36">
        <v>6.1396277622448833E-7</v>
      </c>
    </row>
    <row r="58" spans="2:13" ht="15" x14ac:dyDescent="0.25">
      <c r="B58" s="11" t="s">
        <v>3717</v>
      </c>
      <c r="C58" s="3" t="s">
        <v>3718</v>
      </c>
      <c r="D58" s="3" t="s">
        <v>57</v>
      </c>
      <c r="E58" s="3" t="s">
        <v>58</v>
      </c>
      <c r="F58" s="12">
        <v>1.27</v>
      </c>
      <c r="G58" s="26" t="s">
        <v>59</v>
      </c>
      <c r="H58" s="12">
        <v>6.25</v>
      </c>
      <c r="I58" s="12">
        <v>0.43</v>
      </c>
      <c r="J58" s="12">
        <v>258922.67258922668</v>
      </c>
      <c r="K58" s="12">
        <v>141.78</v>
      </c>
      <c r="L58" s="12">
        <v>367.1005636710056</v>
      </c>
      <c r="M58" s="36">
        <v>2.1345359604505377E-5</v>
      </c>
    </row>
    <row r="59" spans="2:13" ht="15" x14ac:dyDescent="0.25">
      <c r="B59" s="11" t="s">
        <v>3719</v>
      </c>
      <c r="C59" s="3" t="s">
        <v>3720</v>
      </c>
      <c r="D59" s="3" t="s">
        <v>57</v>
      </c>
      <c r="E59" s="3" t="s">
        <v>58</v>
      </c>
      <c r="F59" s="12">
        <v>1.8899999999999997</v>
      </c>
      <c r="G59" s="26" t="s">
        <v>59</v>
      </c>
      <c r="H59" s="12">
        <v>5.35</v>
      </c>
      <c r="I59" s="12">
        <v>0.61</v>
      </c>
      <c r="J59" s="12">
        <v>164443.96164443958</v>
      </c>
      <c r="K59" s="12">
        <v>140.74</v>
      </c>
      <c r="L59" s="12">
        <v>231.4384323143843</v>
      </c>
      <c r="M59" s="36">
        <v>1.345717509843119E-5</v>
      </c>
    </row>
    <row r="60" spans="2:13" ht="15" x14ac:dyDescent="0.25">
      <c r="B60" s="11" t="s">
        <v>3721</v>
      </c>
      <c r="C60" s="3" t="s">
        <v>3722</v>
      </c>
      <c r="D60" s="3" t="s">
        <v>57</v>
      </c>
      <c r="E60" s="3" t="s">
        <v>58</v>
      </c>
      <c r="F60" s="12">
        <v>2.11</v>
      </c>
      <c r="G60" s="26" t="s">
        <v>59</v>
      </c>
      <c r="H60" s="12">
        <v>5</v>
      </c>
      <c r="I60" s="12">
        <v>0.6</v>
      </c>
      <c r="J60" s="12">
        <v>857644.07857644057</v>
      </c>
      <c r="K60" s="12">
        <v>140.49</v>
      </c>
      <c r="L60" s="12">
        <v>1204.9041620490414</v>
      </c>
      <c r="M60" s="36">
        <v>7.0060128403810889E-5</v>
      </c>
    </row>
    <row r="61" spans="2:13" ht="15" x14ac:dyDescent="0.25">
      <c r="B61" s="11" t="s">
        <v>3723</v>
      </c>
      <c r="C61" s="3" t="s">
        <v>3724</v>
      </c>
      <c r="D61" s="3" t="s">
        <v>57</v>
      </c>
      <c r="E61" s="3" t="s">
        <v>58</v>
      </c>
      <c r="F61" s="12">
        <v>1.95</v>
      </c>
      <c r="G61" s="26" t="s">
        <v>59</v>
      </c>
      <c r="H61" s="12">
        <v>5.3</v>
      </c>
      <c r="I61" s="12">
        <v>0.57999999999999996</v>
      </c>
      <c r="J61" s="12">
        <v>139112.9413911294</v>
      </c>
      <c r="K61" s="12">
        <v>140.86000000000001</v>
      </c>
      <c r="L61" s="12">
        <v>195.9544919595449</v>
      </c>
      <c r="M61" s="36">
        <v>1.1393932646595398E-5</v>
      </c>
    </row>
    <row r="62" spans="2:13" ht="15" x14ac:dyDescent="0.25">
      <c r="B62" s="11" t="s">
        <v>3725</v>
      </c>
      <c r="C62" s="3" t="s">
        <v>3726</v>
      </c>
      <c r="D62" s="3" t="s">
        <v>57</v>
      </c>
      <c r="E62" s="3" t="s">
        <v>58</v>
      </c>
      <c r="F62" s="12">
        <v>0.24</v>
      </c>
      <c r="G62" s="26" t="s">
        <v>59</v>
      </c>
      <c r="H62" s="12">
        <v>5.65</v>
      </c>
      <c r="I62" s="12">
        <v>0.55000000000000004</v>
      </c>
      <c r="J62" s="12">
        <v>12239.930122399299</v>
      </c>
      <c r="K62" s="12">
        <v>144.69999999999999</v>
      </c>
      <c r="L62" s="12">
        <v>17.7111801771118</v>
      </c>
      <c r="M62" s="36">
        <v>1.0298309164119051E-6</v>
      </c>
    </row>
    <row r="63" spans="2:13" ht="15" x14ac:dyDescent="0.25">
      <c r="B63" s="11" t="s">
        <v>3727</v>
      </c>
      <c r="C63" s="3" t="s">
        <v>3728</v>
      </c>
      <c r="D63" s="3" t="s">
        <v>57</v>
      </c>
      <c r="E63" s="3" t="s">
        <v>58</v>
      </c>
      <c r="F63" s="12">
        <v>0.93</v>
      </c>
      <c r="G63" s="26" t="s">
        <v>59</v>
      </c>
      <c r="H63" s="12">
        <v>6</v>
      </c>
      <c r="I63" s="12">
        <v>0.4</v>
      </c>
      <c r="J63" s="12">
        <v>95046.64095046639</v>
      </c>
      <c r="K63" s="12">
        <v>139.25</v>
      </c>
      <c r="L63" s="12">
        <v>132.35245132352449</v>
      </c>
      <c r="M63" s="36">
        <v>7.6957404799037018E-6</v>
      </c>
    </row>
    <row r="64" spans="2:13" ht="15" x14ac:dyDescent="0.25">
      <c r="B64" s="11" t="s">
        <v>3729</v>
      </c>
      <c r="C64" s="3" t="s">
        <v>3730</v>
      </c>
      <c r="D64" s="3" t="s">
        <v>57</v>
      </c>
      <c r="E64" s="3" t="s">
        <v>58</v>
      </c>
      <c r="F64" s="12">
        <v>1.89</v>
      </c>
      <c r="G64" s="26" t="s">
        <v>59</v>
      </c>
      <c r="H64" s="12">
        <v>5.35</v>
      </c>
      <c r="I64" s="12">
        <v>0.6100000000000001</v>
      </c>
      <c r="J64" s="12">
        <v>328888.29328888288</v>
      </c>
      <c r="K64" s="12">
        <v>140.76</v>
      </c>
      <c r="L64" s="12">
        <v>462.94316462943158</v>
      </c>
      <c r="M64" s="36">
        <v>2.6918205264100031E-5</v>
      </c>
    </row>
    <row r="65" spans="2:13" ht="15" x14ac:dyDescent="0.25">
      <c r="B65" s="11" t="s">
        <v>3731</v>
      </c>
      <c r="C65" s="3" t="s">
        <v>3732</v>
      </c>
      <c r="D65" s="3" t="s">
        <v>57</v>
      </c>
      <c r="E65" s="3" t="s">
        <v>58</v>
      </c>
      <c r="F65" s="12">
        <v>1.95</v>
      </c>
      <c r="G65" s="26" t="s">
        <v>59</v>
      </c>
      <c r="H65" s="12">
        <v>5.3</v>
      </c>
      <c r="I65" s="12">
        <v>0.57999999999999996</v>
      </c>
      <c r="J65" s="12">
        <v>1217237.8421723782</v>
      </c>
      <c r="K65" s="12">
        <v>140.87</v>
      </c>
      <c r="L65" s="12">
        <v>1714.7229471472292</v>
      </c>
      <c r="M65" s="36">
        <v>9.9703954586560965E-5</v>
      </c>
    </row>
    <row r="66" spans="2:13" ht="15" x14ac:dyDescent="0.25">
      <c r="B66" s="11" t="s">
        <v>3733</v>
      </c>
      <c r="C66" s="3" t="s">
        <v>3734</v>
      </c>
      <c r="D66" s="3" t="s">
        <v>57</v>
      </c>
      <c r="E66" s="3" t="s">
        <v>58</v>
      </c>
      <c r="F66" s="12">
        <v>0.25</v>
      </c>
      <c r="G66" s="26" t="s">
        <v>59</v>
      </c>
      <c r="H66" s="12">
        <v>5.55</v>
      </c>
      <c r="I66" s="12">
        <v>0.56000000000000005</v>
      </c>
      <c r="J66" s="12">
        <v>12163.640121636399</v>
      </c>
      <c r="K66" s="12">
        <v>144.68</v>
      </c>
      <c r="L66" s="12">
        <v>17.598350175983498</v>
      </c>
      <c r="M66" s="36">
        <v>1.0232703246106385E-6</v>
      </c>
    </row>
    <row r="67" spans="2:13" ht="15" x14ac:dyDescent="0.25">
      <c r="B67" s="11" t="s">
        <v>3735</v>
      </c>
      <c r="C67" s="3" t="s">
        <v>3736</v>
      </c>
      <c r="D67" s="3" t="s">
        <v>57</v>
      </c>
      <c r="E67" s="3" t="s">
        <v>58</v>
      </c>
      <c r="F67" s="12">
        <v>2.46</v>
      </c>
      <c r="G67" s="26" t="s">
        <v>59</v>
      </c>
      <c r="H67" s="12">
        <v>5.5</v>
      </c>
      <c r="I67" s="12">
        <v>0.64</v>
      </c>
      <c r="J67" s="12">
        <v>232509.92232509921</v>
      </c>
      <c r="K67" s="12">
        <v>144.07</v>
      </c>
      <c r="L67" s="12">
        <v>334.97704334977038</v>
      </c>
      <c r="M67" s="36">
        <v>1.9477511497265984E-5</v>
      </c>
    </row>
    <row r="68" spans="2:13" ht="15" x14ac:dyDescent="0.25">
      <c r="B68" s="11" t="s">
        <v>3737</v>
      </c>
      <c r="C68" s="3" t="s">
        <v>3738</v>
      </c>
      <c r="D68" s="3" t="s">
        <v>57</v>
      </c>
      <c r="E68" s="3" t="s">
        <v>58</v>
      </c>
      <c r="F68" s="12">
        <v>0.15</v>
      </c>
      <c r="G68" s="26" t="s">
        <v>59</v>
      </c>
      <c r="H68" s="12">
        <v>5.35</v>
      </c>
      <c r="I68" s="12">
        <v>0.54</v>
      </c>
      <c r="J68" s="12">
        <v>23864.680238646797</v>
      </c>
      <c r="K68" s="12">
        <v>145.68</v>
      </c>
      <c r="L68" s="12">
        <v>34.766070347660694</v>
      </c>
      <c r="M68" s="36">
        <v>2.0215013188359236E-6</v>
      </c>
    </row>
    <row r="69" spans="2:13" ht="15" x14ac:dyDescent="0.25">
      <c r="B69" s="11" t="s">
        <v>3739</v>
      </c>
      <c r="C69" s="3" t="s">
        <v>3740</v>
      </c>
      <c r="D69" s="3" t="s">
        <v>57</v>
      </c>
      <c r="E69" s="3" t="s">
        <v>58</v>
      </c>
      <c r="F69" s="12">
        <v>2.2599999999999998</v>
      </c>
      <c r="G69" s="26" t="s">
        <v>59</v>
      </c>
      <c r="H69" s="12">
        <v>5.5</v>
      </c>
      <c r="I69" s="12">
        <v>0.66000000000000014</v>
      </c>
      <c r="J69" s="12">
        <v>141632.2814163228</v>
      </c>
      <c r="K69" s="12">
        <v>145.37</v>
      </c>
      <c r="L69" s="12">
        <v>205.89085205890851</v>
      </c>
      <c r="M69" s="36">
        <v>1.1971690352439876E-5</v>
      </c>
    </row>
    <row r="70" spans="2:13" ht="15" x14ac:dyDescent="0.25">
      <c r="B70" s="11" t="s">
        <v>3741</v>
      </c>
      <c r="C70" s="3" t="s">
        <v>3742</v>
      </c>
      <c r="D70" s="3" t="s">
        <v>57</v>
      </c>
      <c r="E70" s="3" t="s">
        <v>58</v>
      </c>
      <c r="F70" s="12">
        <v>1.18</v>
      </c>
      <c r="G70" s="26" t="s">
        <v>59</v>
      </c>
      <c r="H70" s="12">
        <v>6.3</v>
      </c>
      <c r="I70" s="12">
        <v>0.45999999999999996</v>
      </c>
      <c r="J70" s="12">
        <v>107817.5510781755</v>
      </c>
      <c r="K70" s="12">
        <v>140.53</v>
      </c>
      <c r="L70" s="12">
        <v>151.51600151515999</v>
      </c>
      <c r="M70" s="36">
        <v>8.8100206271443343E-6</v>
      </c>
    </row>
    <row r="71" spans="2:13" ht="15" x14ac:dyDescent="0.25">
      <c r="B71" s="11" t="s">
        <v>3743</v>
      </c>
      <c r="C71" s="3" t="s">
        <v>3744</v>
      </c>
      <c r="D71" s="3" t="s">
        <v>57</v>
      </c>
      <c r="E71" s="3" t="s">
        <v>58</v>
      </c>
      <c r="F71" s="12">
        <v>3.76</v>
      </c>
      <c r="G71" s="26" t="s">
        <v>59</v>
      </c>
      <c r="H71" s="12">
        <v>5</v>
      </c>
      <c r="I71" s="12">
        <v>0.93</v>
      </c>
      <c r="J71" s="12">
        <v>3000000.03</v>
      </c>
      <c r="K71" s="12">
        <v>147.4</v>
      </c>
      <c r="L71" s="12">
        <v>4422.0000442199998</v>
      </c>
      <c r="M71" s="36">
        <v>2.571207741309977E-4</v>
      </c>
    </row>
    <row r="72" spans="2:13" ht="15" x14ac:dyDescent="0.25">
      <c r="B72" s="11" t="s">
        <v>3745</v>
      </c>
      <c r="C72" s="3" t="s">
        <v>3746</v>
      </c>
      <c r="D72" s="3" t="s">
        <v>271</v>
      </c>
      <c r="E72" s="3" t="s">
        <v>58</v>
      </c>
      <c r="F72" s="12">
        <v>1.39</v>
      </c>
      <c r="G72" s="26" t="s">
        <v>59</v>
      </c>
      <c r="H72" s="12">
        <v>3.9</v>
      </c>
      <c r="I72" s="12">
        <v>0.56000000000000005</v>
      </c>
      <c r="J72" s="12">
        <v>314715.04314715037</v>
      </c>
      <c r="K72" s="12">
        <v>125.6</v>
      </c>
      <c r="L72" s="12">
        <v>395.2820939528209</v>
      </c>
      <c r="M72" s="36">
        <v>2.298399750812273E-5</v>
      </c>
    </row>
    <row r="73" spans="2:13" ht="15" x14ac:dyDescent="0.25">
      <c r="B73" s="11" t="s">
        <v>3747</v>
      </c>
      <c r="C73" s="3" t="s">
        <v>3748</v>
      </c>
      <c r="D73" s="3" t="s">
        <v>271</v>
      </c>
      <c r="E73" s="3" t="s">
        <v>58</v>
      </c>
      <c r="F73" s="12">
        <v>1.4</v>
      </c>
      <c r="G73" s="26" t="s">
        <v>59</v>
      </c>
      <c r="H73" s="12">
        <v>3.9</v>
      </c>
      <c r="I73" s="12">
        <v>0.56000000000000005</v>
      </c>
      <c r="J73" s="12">
        <v>341089.67341089668</v>
      </c>
      <c r="K73" s="12">
        <v>129.82</v>
      </c>
      <c r="L73" s="12">
        <v>442.80261442802606</v>
      </c>
      <c r="M73" s="36">
        <v>2.5747116659978802E-5</v>
      </c>
    </row>
    <row r="74" spans="2:13" ht="15" x14ac:dyDescent="0.25">
      <c r="B74" s="11" t="s">
        <v>3749</v>
      </c>
      <c r="C74" s="3" t="s">
        <v>3750</v>
      </c>
      <c r="D74" s="3" t="s">
        <v>271</v>
      </c>
      <c r="E74" s="3" t="s">
        <v>58</v>
      </c>
      <c r="F74" s="12">
        <v>3.26</v>
      </c>
      <c r="G74" s="26" t="s">
        <v>59</v>
      </c>
      <c r="H74" s="12">
        <v>5</v>
      </c>
      <c r="I74" s="12">
        <v>1.42</v>
      </c>
      <c r="J74" s="12">
        <v>1467011.3646701134</v>
      </c>
      <c r="K74" s="12">
        <v>138.11000000000001</v>
      </c>
      <c r="L74" s="12">
        <v>2026.0894002608936</v>
      </c>
      <c r="M74" s="36">
        <v>1.1780860919135983E-4</v>
      </c>
    </row>
    <row r="75" spans="2:13" ht="15" x14ac:dyDescent="0.25">
      <c r="B75" s="11" t="s">
        <v>3751</v>
      </c>
      <c r="C75" s="3" t="s">
        <v>3752</v>
      </c>
      <c r="D75" s="3" t="s">
        <v>336</v>
      </c>
      <c r="E75" s="3" t="s">
        <v>58</v>
      </c>
      <c r="F75" s="12">
        <v>2.46</v>
      </c>
      <c r="G75" s="26" t="s">
        <v>59</v>
      </c>
      <c r="H75" s="12">
        <v>4.55</v>
      </c>
      <c r="I75" s="12">
        <v>1.3</v>
      </c>
      <c r="J75" s="12">
        <v>416669.00416668999</v>
      </c>
      <c r="K75" s="12">
        <v>132.96</v>
      </c>
      <c r="L75" s="12">
        <v>554.00310554003102</v>
      </c>
      <c r="M75" s="36">
        <v>3.2212959281540605E-5</v>
      </c>
    </row>
    <row r="76" spans="2:13" ht="15" x14ac:dyDescent="0.25">
      <c r="B76" s="11" t="s">
        <v>3753</v>
      </c>
      <c r="C76" s="3" t="s">
        <v>3754</v>
      </c>
      <c r="D76" s="3" t="s">
        <v>336</v>
      </c>
      <c r="E76" s="3" t="s">
        <v>58</v>
      </c>
      <c r="F76" s="12">
        <v>0.82</v>
      </c>
      <c r="G76" s="26" t="s">
        <v>59</v>
      </c>
      <c r="H76" s="12">
        <v>4.45</v>
      </c>
      <c r="I76" s="12">
        <v>1.1399999999999999</v>
      </c>
      <c r="J76" s="12">
        <v>222220.00222219998</v>
      </c>
      <c r="K76" s="12">
        <v>129.06</v>
      </c>
      <c r="L76" s="12">
        <v>286.79713286797124</v>
      </c>
      <c r="M76" s="36">
        <v>1.6676051579409402E-5</v>
      </c>
    </row>
    <row r="77" spans="2:13" ht="15" x14ac:dyDescent="0.25">
      <c r="B77" s="11" t="s">
        <v>3755</v>
      </c>
      <c r="C77" s="3" t="s">
        <v>3756</v>
      </c>
      <c r="D77" s="3" t="s">
        <v>336</v>
      </c>
      <c r="E77" s="3" t="s">
        <v>58</v>
      </c>
      <c r="F77" s="12">
        <v>0.82</v>
      </c>
      <c r="G77" s="26" t="s">
        <v>59</v>
      </c>
      <c r="H77" s="12">
        <v>4.45</v>
      </c>
      <c r="I77" s="12">
        <v>1.1399999999999999</v>
      </c>
      <c r="J77" s="12">
        <v>222222.23222222229</v>
      </c>
      <c r="K77" s="12">
        <v>129.06</v>
      </c>
      <c r="L77" s="12">
        <v>286.80001286800007</v>
      </c>
      <c r="M77" s="36">
        <v>1.6676219039343708E-5</v>
      </c>
    </row>
    <row r="78" spans="2:13" ht="15" x14ac:dyDescent="0.25">
      <c r="B78" s="11" t="s">
        <v>3757</v>
      </c>
      <c r="C78" s="3" t="s">
        <v>3758</v>
      </c>
      <c r="D78" s="3" t="s">
        <v>336</v>
      </c>
      <c r="E78" s="3" t="s">
        <v>58</v>
      </c>
      <c r="F78" s="12">
        <v>0.75</v>
      </c>
      <c r="G78" s="26" t="s">
        <v>59</v>
      </c>
      <c r="H78" s="12">
        <v>5.8</v>
      </c>
      <c r="I78" s="12">
        <v>0.96</v>
      </c>
      <c r="J78" s="12">
        <v>1000000.0099999999</v>
      </c>
      <c r="K78" s="12">
        <v>127.89</v>
      </c>
      <c r="L78" s="12">
        <v>1278.9000127889999</v>
      </c>
      <c r="M78" s="36">
        <v>7.4362677077370641E-5</v>
      </c>
    </row>
    <row r="79" spans="2:13" ht="15" x14ac:dyDescent="0.25">
      <c r="B79" s="11" t="s">
        <v>3759</v>
      </c>
      <c r="C79" s="3" t="s">
        <v>3760</v>
      </c>
      <c r="D79" s="3" t="s">
        <v>336</v>
      </c>
      <c r="E79" s="3" t="s">
        <v>58</v>
      </c>
      <c r="F79" s="12">
        <v>1.0900000000000001</v>
      </c>
      <c r="G79" s="26" t="s">
        <v>59</v>
      </c>
      <c r="H79" s="12">
        <v>5.4</v>
      </c>
      <c r="I79" s="12">
        <v>1.1499999999999999</v>
      </c>
      <c r="J79" s="12">
        <v>200000.00199999998</v>
      </c>
      <c r="K79" s="12">
        <v>129.34</v>
      </c>
      <c r="L79" s="12">
        <v>258.68000258680001</v>
      </c>
      <c r="M79" s="36">
        <v>1.5041158265989709E-5</v>
      </c>
    </row>
    <row r="80" spans="2:13" ht="15" x14ac:dyDescent="0.25">
      <c r="B80" s="11" t="s">
        <v>3761</v>
      </c>
      <c r="C80" s="3" t="s">
        <v>3762</v>
      </c>
      <c r="D80" s="3" t="s">
        <v>336</v>
      </c>
      <c r="E80" s="3" t="s">
        <v>58</v>
      </c>
      <c r="F80" s="12">
        <v>3.32</v>
      </c>
      <c r="G80" s="26" t="s">
        <v>59</v>
      </c>
      <c r="H80" s="12">
        <v>5.35</v>
      </c>
      <c r="I80" s="12">
        <v>1.58</v>
      </c>
      <c r="J80" s="12">
        <v>810000.00809999998</v>
      </c>
      <c r="K80" s="12">
        <v>138.12</v>
      </c>
      <c r="L80" s="12">
        <v>1118.77201118772</v>
      </c>
      <c r="M80" s="36">
        <v>6.5051904730005551E-5</v>
      </c>
    </row>
    <row r="81" spans="2:13" ht="15" x14ac:dyDescent="0.25">
      <c r="B81" s="11"/>
      <c r="C81" s="3"/>
      <c r="D81" s="3"/>
      <c r="E81" s="3"/>
      <c r="F81" s="12"/>
      <c r="G81" s="26"/>
      <c r="H81" s="12"/>
      <c r="I81" s="12"/>
      <c r="J81" s="12"/>
      <c r="K81" s="12"/>
      <c r="L81" s="12"/>
      <c r="M81" s="36"/>
    </row>
    <row r="82" spans="2:13" ht="15" x14ac:dyDescent="0.25">
      <c r="B82" s="37" t="s">
        <v>3763</v>
      </c>
      <c r="C82" s="38"/>
      <c r="D82" s="38"/>
      <c r="E82" s="38"/>
      <c r="F82" s="39">
        <v>3.5878252545682661</v>
      </c>
      <c r="G82" s="38"/>
      <c r="H82" s="39"/>
      <c r="I82" s="39">
        <v>1.0832184849131725</v>
      </c>
      <c r="J82" s="39"/>
      <c r="K82" s="39"/>
      <c r="L82" s="39">
        <v>76404.694194046911</v>
      </c>
      <c r="M82" s="40">
        <v>4.4426128272191659E-3</v>
      </c>
    </row>
    <row r="83" spans="2:13" x14ac:dyDescent="0.2">
      <c r="B83" s="41"/>
      <c r="C83" s="42"/>
      <c r="D83" s="42"/>
      <c r="E83" s="42"/>
      <c r="F83" s="14"/>
      <c r="G83" s="42"/>
      <c r="H83" s="14"/>
      <c r="I83" s="14"/>
      <c r="J83" s="14"/>
      <c r="K83" s="14"/>
      <c r="L83" s="14"/>
      <c r="M83" s="14"/>
    </row>
    <row r="84" spans="2:13" ht="15" x14ac:dyDescent="0.25">
      <c r="B84" s="9" t="s">
        <v>2376</v>
      </c>
      <c r="C84" s="32"/>
      <c r="D84" s="32"/>
      <c r="E84" s="32"/>
      <c r="F84" s="4"/>
      <c r="G84" s="32"/>
      <c r="H84" s="4"/>
      <c r="I84" s="4"/>
      <c r="J84" s="4"/>
      <c r="K84" s="4"/>
      <c r="L84" s="4"/>
      <c r="M84" s="4"/>
    </row>
    <row r="85" spans="2:13" ht="15" x14ac:dyDescent="0.25">
      <c r="B85" s="11"/>
      <c r="C85" s="3"/>
      <c r="D85" s="3"/>
      <c r="E85" s="3"/>
      <c r="F85" s="12"/>
      <c r="G85" s="26"/>
      <c r="H85" s="12"/>
      <c r="I85" s="12"/>
      <c r="J85" s="12"/>
      <c r="K85" s="12"/>
      <c r="L85" s="12"/>
      <c r="M85" s="36"/>
    </row>
    <row r="86" spans="2:13" ht="15" x14ac:dyDescent="0.25">
      <c r="B86" s="37" t="s">
        <v>2377</v>
      </c>
      <c r="C86" s="38"/>
      <c r="D86" s="38"/>
      <c r="E86" s="38"/>
      <c r="F86" s="39"/>
      <c r="G86" s="38"/>
      <c r="H86" s="39"/>
      <c r="I86" s="39"/>
      <c r="J86" s="39"/>
      <c r="K86" s="39"/>
      <c r="L86" s="39"/>
      <c r="M86" s="40"/>
    </row>
    <row r="87" spans="2:13" x14ac:dyDescent="0.2">
      <c r="B87" s="41"/>
      <c r="C87" s="42"/>
      <c r="D87" s="42"/>
      <c r="E87" s="42"/>
      <c r="F87" s="14"/>
      <c r="G87" s="42"/>
      <c r="H87" s="14"/>
      <c r="I87" s="14"/>
      <c r="J87" s="14"/>
      <c r="K87" s="14"/>
      <c r="L87" s="14"/>
      <c r="M87" s="14"/>
    </row>
    <row r="88" spans="2:13" ht="15" x14ac:dyDescent="0.25">
      <c r="B88" s="9" t="s">
        <v>3764</v>
      </c>
      <c r="C88" s="32"/>
      <c r="D88" s="32"/>
      <c r="E88" s="32"/>
      <c r="F88" s="4"/>
      <c r="G88" s="32"/>
      <c r="H88" s="4"/>
      <c r="I88" s="4"/>
      <c r="J88" s="4"/>
      <c r="K88" s="4"/>
      <c r="L88" s="4"/>
      <c r="M88" s="4"/>
    </row>
    <row r="89" spans="2:13" ht="15" x14ac:dyDescent="0.25">
      <c r="B89" s="11"/>
      <c r="C89" s="3"/>
      <c r="D89" s="3"/>
      <c r="E89" s="3"/>
      <c r="F89" s="12"/>
      <c r="G89" s="26"/>
      <c r="H89" s="12"/>
      <c r="I89" s="12"/>
      <c r="J89" s="12"/>
      <c r="K89" s="12"/>
      <c r="L89" s="12"/>
      <c r="M89" s="36"/>
    </row>
    <row r="90" spans="2:13" ht="15" x14ac:dyDescent="0.25">
      <c r="B90" s="37" t="s">
        <v>3765</v>
      </c>
      <c r="C90" s="38"/>
      <c r="D90" s="38"/>
      <c r="E90" s="38"/>
      <c r="F90" s="39"/>
      <c r="G90" s="38"/>
      <c r="H90" s="39"/>
      <c r="I90" s="39"/>
      <c r="J90" s="39"/>
      <c r="K90" s="39"/>
      <c r="L90" s="39"/>
      <c r="M90" s="40"/>
    </row>
    <row r="91" spans="2:13" x14ac:dyDescent="0.2">
      <c r="B91" s="41"/>
      <c r="C91" s="42"/>
      <c r="D91" s="42"/>
      <c r="E91" s="42"/>
      <c r="F91" s="14"/>
      <c r="G91" s="42"/>
      <c r="H91" s="14"/>
      <c r="I91" s="14"/>
      <c r="J91" s="14"/>
      <c r="K91" s="14"/>
      <c r="L91" s="14"/>
      <c r="M91" s="14"/>
    </row>
    <row r="92" spans="2:13" ht="15" x14ac:dyDescent="0.25">
      <c r="B92" s="9" t="s">
        <v>3766</v>
      </c>
      <c r="C92" s="32"/>
      <c r="D92" s="32"/>
      <c r="E92" s="32"/>
      <c r="F92" s="4"/>
      <c r="G92" s="32"/>
      <c r="H92" s="4"/>
      <c r="I92" s="4"/>
      <c r="J92" s="4"/>
      <c r="K92" s="4"/>
      <c r="L92" s="4"/>
      <c r="M92" s="4"/>
    </row>
    <row r="93" spans="2:13" ht="15" x14ac:dyDescent="0.25">
      <c r="B93" s="11"/>
      <c r="C93" s="3"/>
      <c r="D93" s="3"/>
      <c r="E93" s="3"/>
      <c r="F93" s="12"/>
      <c r="G93" s="26"/>
      <c r="H93" s="12"/>
      <c r="I93" s="12"/>
      <c r="J93" s="12"/>
      <c r="K93" s="12"/>
      <c r="L93" s="12"/>
      <c r="M93" s="36"/>
    </row>
    <row r="94" spans="2:13" ht="15" x14ac:dyDescent="0.25">
      <c r="B94" s="37" t="s">
        <v>3767</v>
      </c>
      <c r="C94" s="38"/>
      <c r="D94" s="38"/>
      <c r="E94" s="38"/>
      <c r="F94" s="39"/>
      <c r="G94" s="38"/>
      <c r="H94" s="39"/>
      <c r="I94" s="39"/>
      <c r="J94" s="39"/>
      <c r="K94" s="39"/>
      <c r="L94" s="39"/>
      <c r="M94" s="40"/>
    </row>
    <row r="95" spans="2:13" x14ac:dyDescent="0.2">
      <c r="B95" s="41"/>
      <c r="C95" s="42"/>
      <c r="D95" s="42"/>
      <c r="E95" s="42"/>
      <c r="F95" s="14"/>
      <c r="G95" s="42"/>
      <c r="H95" s="14"/>
      <c r="I95" s="14"/>
      <c r="J95" s="14"/>
      <c r="K95" s="14"/>
      <c r="L95" s="14"/>
      <c r="M95" s="14"/>
    </row>
    <row r="96" spans="2:13" ht="15" x14ac:dyDescent="0.25">
      <c r="B96" s="9" t="s">
        <v>1624</v>
      </c>
      <c r="C96" s="32"/>
      <c r="D96" s="32"/>
      <c r="E96" s="32"/>
      <c r="F96" s="4"/>
      <c r="G96" s="32"/>
      <c r="H96" s="4"/>
      <c r="I96" s="4"/>
      <c r="J96" s="4"/>
      <c r="K96" s="4"/>
      <c r="L96" s="4"/>
      <c r="M96" s="4"/>
    </row>
    <row r="97" spans="2:13" ht="15" x14ac:dyDescent="0.25">
      <c r="B97" s="11"/>
      <c r="C97" s="3"/>
      <c r="D97" s="3"/>
      <c r="E97" s="3"/>
      <c r="F97" s="12"/>
      <c r="G97" s="26"/>
      <c r="H97" s="12"/>
      <c r="I97" s="12"/>
      <c r="J97" s="12"/>
      <c r="K97" s="12"/>
      <c r="L97" s="12"/>
      <c r="M97" s="36"/>
    </row>
    <row r="98" spans="2:13" ht="15" x14ac:dyDescent="0.25">
      <c r="B98" s="37" t="s">
        <v>1625</v>
      </c>
      <c r="C98" s="38"/>
      <c r="D98" s="38"/>
      <c r="E98" s="38"/>
      <c r="F98" s="39"/>
      <c r="G98" s="38"/>
      <c r="H98" s="39"/>
      <c r="I98" s="39"/>
      <c r="J98" s="39"/>
      <c r="K98" s="39"/>
      <c r="L98" s="39"/>
      <c r="M98" s="40"/>
    </row>
    <row r="99" spans="2:13" x14ac:dyDescent="0.2">
      <c r="B99" s="41"/>
      <c r="C99" s="42"/>
      <c r="D99" s="42"/>
      <c r="E99" s="42"/>
      <c r="F99" s="14"/>
      <c r="G99" s="42"/>
      <c r="H99" s="14"/>
      <c r="I99" s="14"/>
      <c r="J99" s="14"/>
      <c r="K99" s="14"/>
      <c r="L99" s="14"/>
      <c r="M99" s="14"/>
    </row>
    <row r="100" spans="2:13" ht="15" x14ac:dyDescent="0.25">
      <c r="B100" s="43" t="s">
        <v>105</v>
      </c>
      <c r="C100" s="38"/>
      <c r="D100" s="38"/>
      <c r="E100" s="38"/>
      <c r="F100" s="39">
        <v>3.5878252545682661</v>
      </c>
      <c r="G100" s="38"/>
      <c r="H100" s="39"/>
      <c r="I100" s="39">
        <v>1.0832184849131725</v>
      </c>
      <c r="J100" s="39"/>
      <c r="K100" s="39"/>
      <c r="L100" s="39">
        <v>76404.694194046911</v>
      </c>
      <c r="M100" s="40">
        <v>4.4426128272191659E-3</v>
      </c>
    </row>
    <row r="101" spans="2:13" x14ac:dyDescent="0.2">
      <c r="B101" s="44"/>
      <c r="C101" s="42"/>
      <c r="D101" s="42"/>
      <c r="E101" s="42"/>
      <c r="F101" s="14"/>
      <c r="G101" s="42"/>
      <c r="H101" s="14"/>
      <c r="I101" s="14"/>
      <c r="J101" s="14"/>
      <c r="K101" s="14"/>
      <c r="L101" s="14"/>
      <c r="M101" s="14"/>
    </row>
    <row r="102" spans="2:13" ht="15" x14ac:dyDescent="0.25">
      <c r="B102" s="15" t="s">
        <v>106</v>
      </c>
      <c r="C102" s="32"/>
      <c r="D102" s="32"/>
      <c r="E102" s="32"/>
      <c r="F102" s="4"/>
      <c r="G102" s="32"/>
      <c r="H102" s="4"/>
      <c r="I102" s="4"/>
      <c r="J102" s="4"/>
      <c r="K102" s="4"/>
      <c r="L102" s="4"/>
      <c r="M102" s="4"/>
    </row>
    <row r="103" spans="2:13" ht="15" x14ac:dyDescent="0.25">
      <c r="B103" s="9" t="s">
        <v>106</v>
      </c>
      <c r="C103" s="32"/>
      <c r="D103" s="32"/>
      <c r="E103" s="32"/>
      <c r="F103" s="4"/>
      <c r="G103" s="32"/>
      <c r="H103" s="4"/>
      <c r="I103" s="4"/>
      <c r="J103" s="4"/>
      <c r="K103" s="4"/>
      <c r="L103" s="4"/>
      <c r="M103" s="4"/>
    </row>
    <row r="104" spans="2:13" ht="15" x14ac:dyDescent="0.25">
      <c r="B104" s="11"/>
      <c r="C104" s="3"/>
      <c r="D104" s="3"/>
      <c r="E104" s="3"/>
      <c r="F104" s="12"/>
      <c r="G104" s="26"/>
      <c r="H104" s="12"/>
      <c r="I104" s="12"/>
      <c r="J104" s="12"/>
      <c r="K104" s="12"/>
      <c r="L104" s="12"/>
      <c r="M104" s="36"/>
    </row>
    <row r="105" spans="2:13" ht="15" x14ac:dyDescent="0.25">
      <c r="B105" s="37" t="s">
        <v>107</v>
      </c>
      <c r="C105" s="38"/>
      <c r="D105" s="38"/>
      <c r="E105" s="38"/>
      <c r="F105" s="39"/>
      <c r="G105" s="38"/>
      <c r="H105" s="39"/>
      <c r="I105" s="39"/>
      <c r="J105" s="39"/>
      <c r="K105" s="39"/>
      <c r="L105" s="39"/>
      <c r="M105" s="40"/>
    </row>
    <row r="106" spans="2:13" x14ac:dyDescent="0.2">
      <c r="B106" s="41"/>
      <c r="C106" s="42"/>
      <c r="D106" s="42"/>
      <c r="E106" s="42"/>
      <c r="F106" s="14"/>
      <c r="G106" s="42"/>
      <c r="H106" s="14"/>
      <c r="I106" s="14"/>
      <c r="J106" s="14"/>
      <c r="K106" s="14"/>
      <c r="L106" s="14"/>
      <c r="M106" s="14"/>
    </row>
    <row r="107" spans="2:13" ht="15" x14ac:dyDescent="0.25">
      <c r="B107" s="43" t="s">
        <v>107</v>
      </c>
      <c r="C107" s="38"/>
      <c r="D107" s="38"/>
      <c r="E107" s="38"/>
      <c r="F107" s="39"/>
      <c r="G107" s="38"/>
      <c r="H107" s="39"/>
      <c r="I107" s="39"/>
      <c r="J107" s="39"/>
      <c r="K107" s="39"/>
      <c r="L107" s="39"/>
      <c r="M107" s="40"/>
    </row>
    <row r="108" spans="2:13" x14ac:dyDescent="0.2">
      <c r="B108" s="44"/>
      <c r="C108" s="42"/>
      <c r="D108" s="42"/>
      <c r="E108" s="42"/>
      <c r="F108" s="14"/>
      <c r="G108" s="42"/>
      <c r="H108" s="14"/>
      <c r="I108" s="14"/>
      <c r="J108" s="14"/>
      <c r="K108" s="14"/>
      <c r="L108" s="14"/>
      <c r="M108" s="14"/>
    </row>
    <row r="109" spans="2:13" ht="15" x14ac:dyDescent="0.25">
      <c r="B109" s="45" t="s">
        <v>3768</v>
      </c>
      <c r="C109" s="38"/>
      <c r="D109" s="38"/>
      <c r="E109" s="38"/>
      <c r="F109" s="39">
        <v>3.5878252545682661</v>
      </c>
      <c r="G109" s="38"/>
      <c r="H109" s="39"/>
      <c r="I109" s="39">
        <v>1.0832184849131725</v>
      </c>
      <c r="J109" s="39"/>
      <c r="K109" s="39"/>
      <c r="L109" s="39">
        <v>76404.694194046911</v>
      </c>
      <c r="M109" s="40">
        <v>4.4426128272191659E-3</v>
      </c>
    </row>
    <row r="110" spans="2:13" x14ac:dyDescent="0.2">
      <c r="B110" s="27"/>
      <c r="C110" s="46"/>
      <c r="D110" s="46"/>
      <c r="E110" s="46"/>
      <c r="F110" s="47"/>
      <c r="G110" s="46"/>
      <c r="H110" s="47"/>
      <c r="I110" s="47"/>
      <c r="J110" s="47"/>
      <c r="K110" s="47"/>
      <c r="L110" s="47"/>
      <c r="M110" s="47"/>
    </row>
    <row r="112" spans="2:13" x14ac:dyDescent="0.2">
      <c r="B112" s="30" t="s">
        <v>45</v>
      </c>
    </row>
    <row r="114" spans="2:2" x14ac:dyDescent="0.2">
      <c r="B114" s="31" t="s">
        <v>46</v>
      </c>
    </row>
  </sheetData>
  <hyperlinks>
    <hyperlink ref="B114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3868</v>
      </c>
    </row>
    <row r="3" spans="2:7" ht="30" x14ac:dyDescent="0.2">
      <c r="B3" s="19" t="s">
        <v>3794</v>
      </c>
      <c r="C3" s="20" t="s">
        <v>3772</v>
      </c>
      <c r="D3" s="20" t="s">
        <v>3773</v>
      </c>
      <c r="E3" s="20" t="s">
        <v>3774</v>
      </c>
      <c r="F3" s="20" t="s">
        <v>1</v>
      </c>
      <c r="G3" s="20" t="s">
        <v>2</v>
      </c>
    </row>
    <row r="4" spans="2:7" ht="15" x14ac:dyDescent="0.2">
      <c r="B4" s="49" t="s">
        <v>3795</v>
      </c>
      <c r="C4" s="50" t="s">
        <v>1832</v>
      </c>
      <c r="D4" s="50"/>
      <c r="E4" s="50" t="s">
        <v>34</v>
      </c>
      <c r="F4" s="50" t="s">
        <v>222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</row>
    <row r="6" spans="2:7" ht="15" x14ac:dyDescent="0.25">
      <c r="B6" s="6" t="s">
        <v>52</v>
      </c>
      <c r="C6" s="33"/>
      <c r="D6" s="33"/>
      <c r="E6" s="51"/>
      <c r="F6" s="7"/>
      <c r="G6" s="7"/>
    </row>
    <row r="7" spans="2:7" ht="15" x14ac:dyDescent="0.25">
      <c r="B7" s="9" t="s">
        <v>3775</v>
      </c>
      <c r="C7" s="32"/>
      <c r="D7" s="32"/>
      <c r="E7" s="10"/>
      <c r="F7" s="4"/>
      <c r="G7" s="4"/>
    </row>
    <row r="8" spans="2:7" ht="15" x14ac:dyDescent="0.25">
      <c r="B8" s="11" t="s">
        <v>3776</v>
      </c>
      <c r="C8" s="3"/>
      <c r="D8" s="26" t="s">
        <v>3777</v>
      </c>
      <c r="E8" s="12">
        <v>7.3</v>
      </c>
      <c r="F8" s="12">
        <v>83694.443376944429</v>
      </c>
      <c r="G8" s="36">
        <v>4.8664811977266187E-3</v>
      </c>
    </row>
    <row r="9" spans="2:7" ht="15" x14ac:dyDescent="0.25">
      <c r="B9" s="11" t="s">
        <v>3778</v>
      </c>
      <c r="C9" s="3" t="s">
        <v>2493</v>
      </c>
      <c r="D9" s="26" t="s">
        <v>3779</v>
      </c>
      <c r="E9" s="12">
        <v>7.3999999999999995</v>
      </c>
      <c r="F9" s="12">
        <v>17964.596649645962</v>
      </c>
      <c r="G9" s="36">
        <v>1.0445660224598346E-3</v>
      </c>
    </row>
    <row r="10" spans="2:7" ht="15" x14ac:dyDescent="0.25">
      <c r="B10" s="11"/>
      <c r="C10" s="3"/>
      <c r="D10" s="26"/>
      <c r="E10" s="12"/>
      <c r="F10" s="12"/>
      <c r="G10" s="36"/>
    </row>
    <row r="11" spans="2:7" ht="15" x14ac:dyDescent="0.25">
      <c r="B11" s="37" t="s">
        <v>3780</v>
      </c>
      <c r="C11" s="38"/>
      <c r="D11" s="38"/>
      <c r="E11" s="39"/>
      <c r="F11" s="39">
        <v>101659.04002659039</v>
      </c>
      <c r="G11" s="40">
        <v>5.9110472201864533E-3</v>
      </c>
    </row>
    <row r="12" spans="2:7" x14ac:dyDescent="0.2">
      <c r="B12" s="41"/>
      <c r="C12" s="42"/>
      <c r="D12" s="42"/>
      <c r="E12" s="12"/>
      <c r="F12" s="14"/>
      <c r="G12" s="14"/>
    </row>
    <row r="13" spans="2:7" ht="15" x14ac:dyDescent="0.25">
      <c r="B13" s="9" t="s">
        <v>3781</v>
      </c>
      <c r="C13" s="32"/>
      <c r="D13" s="32"/>
      <c r="E13" s="10"/>
      <c r="F13" s="4"/>
      <c r="G13" s="4"/>
    </row>
    <row r="14" spans="2:7" ht="15" x14ac:dyDescent="0.25">
      <c r="B14" s="11" t="s">
        <v>3782</v>
      </c>
      <c r="C14" s="3"/>
      <c r="D14" s="26" t="s">
        <v>3783</v>
      </c>
      <c r="E14" s="12">
        <v>0</v>
      </c>
      <c r="F14" s="12">
        <v>15759.30132759301</v>
      </c>
      <c r="G14" s="36">
        <v>9.1633733979962402E-4</v>
      </c>
    </row>
    <row r="15" spans="2:7" ht="15" x14ac:dyDescent="0.25">
      <c r="B15" s="11"/>
      <c r="C15" s="3"/>
      <c r="D15" s="26"/>
      <c r="E15" s="12"/>
      <c r="F15" s="12"/>
      <c r="G15" s="36"/>
    </row>
    <row r="16" spans="2:7" ht="15" x14ac:dyDescent="0.25">
      <c r="B16" s="37" t="s">
        <v>3784</v>
      </c>
      <c r="C16" s="38"/>
      <c r="D16" s="38"/>
      <c r="E16" s="39"/>
      <c r="F16" s="39">
        <v>15759.30132759301</v>
      </c>
      <c r="G16" s="40">
        <v>9.1633733979962402E-4</v>
      </c>
    </row>
    <row r="17" spans="2:7" x14ac:dyDescent="0.2">
      <c r="B17" s="41"/>
      <c r="C17" s="42"/>
      <c r="D17" s="42"/>
      <c r="E17" s="12"/>
      <c r="F17" s="14"/>
      <c r="G17" s="14"/>
    </row>
    <row r="18" spans="2:7" ht="15" x14ac:dyDescent="0.25">
      <c r="B18" s="43" t="s">
        <v>105</v>
      </c>
      <c r="C18" s="38"/>
      <c r="D18" s="38"/>
      <c r="E18" s="39"/>
      <c r="F18" s="39">
        <v>117418.3413541834</v>
      </c>
      <c r="G18" s="40">
        <v>6.8273845599860772E-3</v>
      </c>
    </row>
    <row r="19" spans="2:7" x14ac:dyDescent="0.2">
      <c r="B19" s="44"/>
      <c r="C19" s="42"/>
      <c r="D19" s="42"/>
      <c r="E19" s="12"/>
      <c r="F19" s="14"/>
      <c r="G19" s="14"/>
    </row>
    <row r="20" spans="2:7" ht="15" x14ac:dyDescent="0.25">
      <c r="B20" s="15" t="s">
        <v>106</v>
      </c>
      <c r="C20" s="32"/>
      <c r="D20" s="32"/>
      <c r="E20" s="10"/>
      <c r="F20" s="4"/>
      <c r="G20" s="4"/>
    </row>
    <row r="21" spans="2:7" ht="15" x14ac:dyDescent="0.25">
      <c r="B21" s="9" t="s">
        <v>3775</v>
      </c>
      <c r="C21" s="32"/>
      <c r="D21" s="32"/>
      <c r="E21" s="10"/>
      <c r="F21" s="4"/>
      <c r="G21" s="4"/>
    </row>
    <row r="22" spans="2:7" ht="15" x14ac:dyDescent="0.25">
      <c r="B22" s="11" t="s">
        <v>3785</v>
      </c>
      <c r="C22" s="3" t="s">
        <v>2493</v>
      </c>
      <c r="D22" s="26" t="s">
        <v>3786</v>
      </c>
      <c r="E22" s="12">
        <v>7.5299999999999994</v>
      </c>
      <c r="F22" s="12">
        <v>36841.73239841732</v>
      </c>
      <c r="G22" s="36">
        <v>2.1421923699412875E-3</v>
      </c>
    </row>
    <row r="23" spans="2:7" ht="15" x14ac:dyDescent="0.25">
      <c r="B23" s="11" t="s">
        <v>3787</v>
      </c>
      <c r="C23" s="3" t="s">
        <v>2493</v>
      </c>
      <c r="D23" s="26" t="s">
        <v>3788</v>
      </c>
      <c r="E23" s="12">
        <v>1.1399999999999999</v>
      </c>
      <c r="F23" s="12">
        <v>5777.0618577706173</v>
      </c>
      <c r="G23" s="36">
        <v>3.3591194080022954E-4</v>
      </c>
    </row>
    <row r="24" spans="2:7" ht="15" x14ac:dyDescent="0.25">
      <c r="B24" s="11" t="s">
        <v>3789</v>
      </c>
      <c r="C24" s="3" t="s">
        <v>2493</v>
      </c>
      <c r="D24" s="26" t="s">
        <v>3790</v>
      </c>
      <c r="E24" s="12">
        <v>6.3</v>
      </c>
      <c r="F24" s="12">
        <v>32647.996106479957</v>
      </c>
      <c r="G24" s="36">
        <v>1.8983441765669713E-3</v>
      </c>
    </row>
    <row r="25" spans="2:7" ht="15" x14ac:dyDescent="0.25">
      <c r="B25" s="11" t="s">
        <v>3791</v>
      </c>
      <c r="C25" s="3" t="s">
        <v>2493</v>
      </c>
      <c r="D25" s="26" t="s">
        <v>3792</v>
      </c>
      <c r="E25" s="12">
        <v>6.08</v>
      </c>
      <c r="F25" s="12">
        <v>50784.666167846648</v>
      </c>
      <c r="G25" s="36">
        <v>2.9529155469206455E-3</v>
      </c>
    </row>
    <row r="26" spans="2:7" ht="15" x14ac:dyDescent="0.25">
      <c r="B26" s="11"/>
      <c r="C26" s="3"/>
      <c r="D26" s="26"/>
      <c r="E26" s="12"/>
      <c r="F26" s="12"/>
      <c r="G26" s="36"/>
    </row>
    <row r="27" spans="2:7" ht="15" x14ac:dyDescent="0.25">
      <c r="B27" s="37" t="s">
        <v>3780</v>
      </c>
      <c r="C27" s="38"/>
      <c r="D27" s="38"/>
      <c r="E27" s="39"/>
      <c r="F27" s="39">
        <v>126051.45653051455</v>
      </c>
      <c r="G27" s="40">
        <v>7.329364034229134E-3</v>
      </c>
    </row>
    <row r="28" spans="2:7" x14ac:dyDescent="0.2">
      <c r="B28" s="41"/>
      <c r="C28" s="42"/>
      <c r="D28" s="42"/>
      <c r="E28" s="12"/>
      <c r="F28" s="14"/>
      <c r="G28" s="14"/>
    </row>
    <row r="29" spans="2:7" ht="15" x14ac:dyDescent="0.25">
      <c r="B29" s="9" t="s">
        <v>3781</v>
      </c>
      <c r="C29" s="32"/>
      <c r="D29" s="32"/>
      <c r="E29" s="10"/>
      <c r="F29" s="4"/>
      <c r="G29" s="4"/>
    </row>
    <row r="30" spans="2:7" ht="15" x14ac:dyDescent="0.25">
      <c r="B30" s="11"/>
      <c r="C30" s="3"/>
      <c r="D30" s="26"/>
      <c r="E30" s="12"/>
      <c r="F30" s="12"/>
      <c r="G30" s="36"/>
    </row>
    <row r="31" spans="2:7" ht="15" x14ac:dyDescent="0.25">
      <c r="B31" s="37" t="s">
        <v>3784</v>
      </c>
      <c r="C31" s="38"/>
      <c r="D31" s="38"/>
      <c r="E31" s="39"/>
      <c r="F31" s="39"/>
      <c r="G31" s="40"/>
    </row>
    <row r="32" spans="2:7" x14ac:dyDescent="0.2">
      <c r="B32" s="41"/>
      <c r="C32" s="42"/>
      <c r="D32" s="42"/>
      <c r="E32" s="12"/>
      <c r="F32" s="14"/>
      <c r="G32" s="14"/>
    </row>
    <row r="33" spans="2:7" ht="15" x14ac:dyDescent="0.25">
      <c r="B33" s="43" t="s">
        <v>107</v>
      </c>
      <c r="C33" s="38"/>
      <c r="D33" s="38"/>
      <c r="E33" s="39"/>
      <c r="F33" s="39">
        <v>126051.45653051455</v>
      </c>
      <c r="G33" s="40">
        <v>7.329364034229134E-3</v>
      </c>
    </row>
    <row r="34" spans="2:7" x14ac:dyDescent="0.2">
      <c r="B34" s="44"/>
      <c r="C34" s="42"/>
      <c r="D34" s="42"/>
      <c r="E34" s="12"/>
      <c r="F34" s="14"/>
      <c r="G34" s="14"/>
    </row>
    <row r="35" spans="2:7" ht="15" x14ac:dyDescent="0.25">
      <c r="B35" s="45" t="s">
        <v>3793</v>
      </c>
      <c r="C35" s="38"/>
      <c r="D35" s="38"/>
      <c r="E35" s="39"/>
      <c r="F35" s="39">
        <v>243469.79788469797</v>
      </c>
      <c r="G35" s="40">
        <v>1.4156748594215212E-2</v>
      </c>
    </row>
    <row r="36" spans="2:7" x14ac:dyDescent="0.2">
      <c r="B36" s="27"/>
      <c r="C36" s="46"/>
      <c r="D36" s="46"/>
      <c r="E36" s="28"/>
      <c r="F36" s="47"/>
      <c r="G36" s="47"/>
    </row>
    <row r="38" spans="2:7" x14ac:dyDescent="0.2">
      <c r="B38" s="30" t="s">
        <v>45</v>
      </c>
    </row>
    <row r="40" spans="2:7" x14ac:dyDescent="0.2">
      <c r="B40" s="31" t="s">
        <v>46</v>
      </c>
    </row>
  </sheetData>
  <hyperlinks>
    <hyperlink ref="B40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rightToLeft="1" zoomScale="80" zoomScaleNormal="80" workbookViewId="0">
      <selection activeCell="E15" sqref="E15"/>
    </sheetView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3868</v>
      </c>
    </row>
    <row r="3" spans="2:6" ht="15" x14ac:dyDescent="0.2">
      <c r="B3" s="19" t="s">
        <v>3798</v>
      </c>
      <c r="C3" s="20" t="s">
        <v>110</v>
      </c>
      <c r="D3" s="20" t="s">
        <v>3799</v>
      </c>
      <c r="E3" s="20" t="s">
        <v>1</v>
      </c>
      <c r="F3" s="20" t="s">
        <v>2</v>
      </c>
    </row>
    <row r="4" spans="2:6" ht="15" x14ac:dyDescent="0.2">
      <c r="B4" s="49" t="s">
        <v>3800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116</v>
      </c>
      <c r="F5" s="50" t="s">
        <v>117</v>
      </c>
    </row>
    <row r="6" spans="2:6" ht="15" x14ac:dyDescent="0.25">
      <c r="B6" s="6" t="s">
        <v>52</v>
      </c>
      <c r="C6" s="33"/>
      <c r="D6" s="33"/>
      <c r="E6" s="51"/>
      <c r="F6" s="7"/>
    </row>
    <row r="7" spans="2:6" ht="15" x14ac:dyDescent="0.25">
      <c r="B7" s="9" t="s">
        <v>3796</v>
      </c>
      <c r="C7" s="32"/>
      <c r="D7" s="32"/>
      <c r="E7" s="10">
        <f>3757.00570092906-7</f>
        <v>3750.0057009290599</v>
      </c>
      <c r="F7" s="53">
        <v>2.1845413943405898E-4</v>
      </c>
    </row>
    <row r="8" spans="2:6" ht="15" x14ac:dyDescent="0.25">
      <c r="B8" s="43" t="s">
        <v>105</v>
      </c>
      <c r="C8" s="38"/>
      <c r="D8" s="38"/>
      <c r="E8" s="39">
        <v>3750.0057009290599</v>
      </c>
      <c r="F8" s="40">
        <v>2.1845413943405898E-4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106</v>
      </c>
      <c r="C10" s="32"/>
      <c r="D10" s="32"/>
      <c r="E10" s="10"/>
      <c r="F10" s="4"/>
    </row>
    <row r="11" spans="2:6" ht="15" x14ac:dyDescent="0.25">
      <c r="B11" s="9" t="s">
        <v>3796</v>
      </c>
      <c r="C11" s="32"/>
      <c r="D11" s="32"/>
      <c r="E11" s="10">
        <v>-9252.8721517387239</v>
      </c>
      <c r="F11" s="53">
        <v>-5.3801574554481119E-4</v>
      </c>
    </row>
    <row r="12" spans="2:6" ht="15" x14ac:dyDescent="0.25">
      <c r="B12" s="43" t="s">
        <v>107</v>
      </c>
      <c r="C12" s="38"/>
      <c r="D12" s="38"/>
      <c r="E12" s="39">
        <v>-9252.8721517387239</v>
      </c>
      <c r="F12" s="40">
        <v>-5.3801574554481119E-4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3797</v>
      </c>
      <c r="C14" s="38"/>
      <c r="D14" s="38"/>
      <c r="E14" s="39">
        <f>-7-5495.86645080966</f>
        <v>-5502.8664508096599</v>
      </c>
      <c r="F14" s="40">
        <v>-3.1956160611075186E-4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45</v>
      </c>
    </row>
    <row r="19" spans="2:2" x14ac:dyDescent="0.2">
      <c r="B19" s="31" t="s">
        <v>46</v>
      </c>
    </row>
  </sheetData>
  <hyperlinks>
    <hyperlink ref="B19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4" width="16.25" customWidth="1"/>
  </cols>
  <sheetData>
    <row r="2" spans="2:4" ht="15" x14ac:dyDescent="0.25">
      <c r="B2" s="29" t="s">
        <v>3868</v>
      </c>
    </row>
    <row r="3" spans="2:4" ht="30" x14ac:dyDescent="0.2">
      <c r="B3" s="19" t="s">
        <v>3829</v>
      </c>
      <c r="C3" s="20" t="s">
        <v>3802</v>
      </c>
      <c r="D3" s="20" t="s">
        <v>3801</v>
      </c>
    </row>
    <row r="4" spans="2:4" ht="15" x14ac:dyDescent="0.2">
      <c r="B4" s="49" t="s">
        <v>3830</v>
      </c>
      <c r="C4" s="50" t="s">
        <v>33</v>
      </c>
      <c r="D4" s="50" t="s">
        <v>1832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52</v>
      </c>
      <c r="C6" s="7"/>
      <c r="D6" s="33"/>
    </row>
    <row r="7" spans="2:4" x14ac:dyDescent="0.2">
      <c r="B7" s="41" t="s">
        <v>2857</v>
      </c>
      <c r="C7" s="12">
        <v>24336.633000000002</v>
      </c>
      <c r="D7" s="26" t="s">
        <v>3803</v>
      </c>
    </row>
    <row r="8" spans="2:4" x14ac:dyDescent="0.2">
      <c r="B8" s="41" t="s">
        <v>2860</v>
      </c>
      <c r="C8" s="12">
        <v>612.25099999999998</v>
      </c>
      <c r="D8" s="26" t="s">
        <v>3804</v>
      </c>
    </row>
    <row r="9" spans="2:4" x14ac:dyDescent="0.2">
      <c r="B9" s="41" t="s">
        <v>2862</v>
      </c>
      <c r="C9" s="12">
        <v>614.10299999999995</v>
      </c>
      <c r="D9" s="26" t="s">
        <v>3805</v>
      </c>
    </row>
    <row r="10" spans="2:4" x14ac:dyDescent="0.2">
      <c r="B10" s="41" t="s">
        <v>2864</v>
      </c>
      <c r="C10" s="12">
        <v>1582.7470000000001</v>
      </c>
      <c r="D10" s="26" t="s">
        <v>3804</v>
      </c>
    </row>
    <row r="11" spans="2:4" x14ac:dyDescent="0.2">
      <c r="B11" s="41" t="s">
        <v>2866</v>
      </c>
      <c r="C11" s="12">
        <v>20855.338</v>
      </c>
      <c r="D11" s="26" t="s">
        <v>3806</v>
      </c>
    </row>
    <row r="12" spans="2:4" x14ac:dyDescent="0.2">
      <c r="B12" s="41" t="s">
        <v>2839</v>
      </c>
      <c r="C12" s="12">
        <v>9071.19</v>
      </c>
      <c r="D12" s="26" t="s">
        <v>3807</v>
      </c>
    </row>
    <row r="13" spans="2:4" x14ac:dyDescent="0.2">
      <c r="B13" s="41" t="s">
        <v>2868</v>
      </c>
      <c r="C13" s="12">
        <v>650.51800000000003</v>
      </c>
      <c r="D13" s="26" t="s">
        <v>3808</v>
      </c>
    </row>
    <row r="14" spans="2:4" x14ac:dyDescent="0.2">
      <c r="B14" s="41" t="s">
        <v>2870</v>
      </c>
      <c r="C14" s="12">
        <v>6519.55</v>
      </c>
      <c r="D14" s="26" t="s">
        <v>3809</v>
      </c>
    </row>
    <row r="15" spans="2:4" x14ac:dyDescent="0.2">
      <c r="B15" s="41" t="s">
        <v>2849</v>
      </c>
      <c r="C15" s="12">
        <v>10976</v>
      </c>
      <c r="D15" s="26"/>
    </row>
    <row r="16" spans="2:4" x14ac:dyDescent="0.2">
      <c r="B16" s="41" t="s">
        <v>2872</v>
      </c>
      <c r="C16" s="12">
        <v>194.72800000000001</v>
      </c>
      <c r="D16" s="26" t="s">
        <v>3808</v>
      </c>
    </row>
    <row r="17" spans="2:4" x14ac:dyDescent="0.2">
      <c r="B17" s="41" t="s">
        <v>2874</v>
      </c>
      <c r="C17" s="12">
        <v>15.718999999999999</v>
      </c>
      <c r="D17" s="26" t="s">
        <v>3810</v>
      </c>
    </row>
    <row r="18" spans="2:4" x14ac:dyDescent="0.2">
      <c r="B18" s="41" t="s">
        <v>2878</v>
      </c>
      <c r="C18" s="12">
        <v>8950.5</v>
      </c>
      <c r="D18" s="26" t="s">
        <v>3811</v>
      </c>
    </row>
    <row r="19" spans="2:4" x14ac:dyDescent="0.2">
      <c r="B19" s="41" t="s">
        <v>2881</v>
      </c>
      <c r="C19" s="12">
        <v>13420.672</v>
      </c>
      <c r="D19" s="26" t="s">
        <v>3804</v>
      </c>
    </row>
    <row r="20" spans="2:4" x14ac:dyDescent="0.2">
      <c r="B20" s="41" t="s">
        <v>2883</v>
      </c>
      <c r="C20" s="12">
        <v>3306.6010000000001</v>
      </c>
      <c r="D20" s="26" t="s">
        <v>3812</v>
      </c>
    </row>
    <row r="21" spans="2:4" x14ac:dyDescent="0.2">
      <c r="B21" s="41" t="s">
        <v>2885</v>
      </c>
      <c r="C21" s="12">
        <v>14978.797</v>
      </c>
      <c r="D21" s="26" t="s">
        <v>3804</v>
      </c>
    </row>
    <row r="22" spans="2:4" x14ac:dyDescent="0.2">
      <c r="B22" s="41" t="s">
        <v>2851</v>
      </c>
      <c r="C22" s="12">
        <v>434.41899999999998</v>
      </c>
      <c r="D22" s="26" t="s">
        <v>3813</v>
      </c>
    </row>
    <row r="23" spans="2:4" x14ac:dyDescent="0.2">
      <c r="B23" s="41" t="s">
        <v>2891</v>
      </c>
      <c r="C23" s="12">
        <v>28818.152999999998</v>
      </c>
      <c r="D23" s="26" t="s">
        <v>3814</v>
      </c>
    </row>
    <row r="24" spans="2:4" ht="15" x14ac:dyDescent="0.25">
      <c r="B24" s="43" t="s">
        <v>105</v>
      </c>
      <c r="C24" s="39">
        <v>145337.91899999999</v>
      </c>
      <c r="D24" s="38"/>
    </row>
    <row r="25" spans="2:4" x14ac:dyDescent="0.2">
      <c r="B25" s="44"/>
      <c r="C25" s="14"/>
      <c r="D25" s="42"/>
    </row>
    <row r="26" spans="2:4" ht="15" x14ac:dyDescent="0.25">
      <c r="B26" s="15" t="s">
        <v>106</v>
      </c>
      <c r="C26" s="4"/>
      <c r="D26" s="32"/>
    </row>
    <row r="27" spans="2:4" x14ac:dyDescent="0.2">
      <c r="B27" s="41" t="s">
        <v>2946</v>
      </c>
      <c r="C27" s="12">
        <v>764.33199999999999</v>
      </c>
      <c r="D27" s="26" t="s">
        <v>3815</v>
      </c>
    </row>
    <row r="28" spans="2:4" x14ac:dyDescent="0.2">
      <c r="B28" s="41" t="s">
        <v>2948</v>
      </c>
      <c r="C28" s="12">
        <v>754.15</v>
      </c>
      <c r="D28" s="26" t="s">
        <v>3815</v>
      </c>
    </row>
    <row r="29" spans="2:4" x14ac:dyDescent="0.2">
      <c r="B29" s="41" t="s">
        <v>2916</v>
      </c>
      <c r="C29" s="12">
        <v>1962.405</v>
      </c>
      <c r="D29" s="26" t="s">
        <v>3816</v>
      </c>
    </row>
    <row r="30" spans="2:4" x14ac:dyDescent="0.2">
      <c r="B30" s="41" t="s">
        <v>2950</v>
      </c>
      <c r="C30" s="12">
        <v>29997.385999999999</v>
      </c>
      <c r="D30" s="26" t="s">
        <v>3817</v>
      </c>
    </row>
    <row r="31" spans="2:4" x14ac:dyDescent="0.2">
      <c r="B31" s="41" t="s">
        <v>2952</v>
      </c>
      <c r="C31" s="12">
        <v>12812.678</v>
      </c>
      <c r="D31" s="26" t="s">
        <v>3818</v>
      </c>
    </row>
    <row r="32" spans="2:4" x14ac:dyDescent="0.2">
      <c r="B32" s="41" t="s">
        <v>2954</v>
      </c>
      <c r="C32" s="12">
        <v>1933.63</v>
      </c>
      <c r="D32" s="26" t="s">
        <v>3811</v>
      </c>
    </row>
    <row r="33" spans="2:4" x14ac:dyDescent="0.2">
      <c r="B33" s="41" t="s">
        <v>2920</v>
      </c>
      <c r="C33" s="12">
        <v>1670.18</v>
      </c>
      <c r="D33" s="26" t="s">
        <v>3819</v>
      </c>
    </row>
    <row r="34" spans="2:4" x14ac:dyDescent="0.2">
      <c r="B34" s="41" t="s">
        <v>2956</v>
      </c>
      <c r="C34" s="12">
        <v>366.428</v>
      </c>
      <c r="D34" s="26" t="s">
        <v>3820</v>
      </c>
    </row>
    <row r="35" spans="2:4" x14ac:dyDescent="0.2">
      <c r="B35" s="41" t="s">
        <v>2894</v>
      </c>
      <c r="C35" s="12">
        <v>1457.97</v>
      </c>
      <c r="D35" s="26" t="s">
        <v>3821</v>
      </c>
    </row>
    <row r="36" spans="2:4" x14ac:dyDescent="0.2">
      <c r="B36" s="41" t="s">
        <v>2958</v>
      </c>
      <c r="C36" s="12">
        <v>9239.7060000000001</v>
      </c>
      <c r="D36" s="26" t="s">
        <v>3822</v>
      </c>
    </row>
    <row r="37" spans="2:4" x14ac:dyDescent="0.2">
      <c r="B37" s="41" t="s">
        <v>3823</v>
      </c>
      <c r="C37" s="12">
        <v>23517.9</v>
      </c>
      <c r="D37" s="26" t="s">
        <v>3822</v>
      </c>
    </row>
    <row r="38" spans="2:4" x14ac:dyDescent="0.2">
      <c r="B38" s="41" t="s">
        <v>2926</v>
      </c>
      <c r="C38" s="12">
        <v>4070.8220000000001</v>
      </c>
      <c r="D38" s="26" t="s">
        <v>3822</v>
      </c>
    </row>
    <row r="39" spans="2:4" x14ac:dyDescent="0.2">
      <c r="B39" s="41" t="s">
        <v>2961</v>
      </c>
      <c r="C39" s="12">
        <v>1254.761</v>
      </c>
      <c r="D39" s="26" t="s">
        <v>3824</v>
      </c>
    </row>
    <row r="40" spans="2:4" x14ac:dyDescent="0.2">
      <c r="B40" s="41" t="s">
        <v>2963</v>
      </c>
      <c r="C40" s="12">
        <v>24172.817999999999</v>
      </c>
      <c r="D40" s="26" t="s">
        <v>3804</v>
      </c>
    </row>
    <row r="41" spans="2:4" x14ac:dyDescent="0.2">
      <c r="B41" s="41" t="s">
        <v>2965</v>
      </c>
      <c r="C41" s="12">
        <v>134.27199999999999</v>
      </c>
      <c r="D41" s="26" t="s">
        <v>3813</v>
      </c>
    </row>
    <row r="42" spans="2:4" x14ac:dyDescent="0.2">
      <c r="B42" s="41" t="s">
        <v>2932</v>
      </c>
      <c r="C42" s="12">
        <v>2894.61</v>
      </c>
      <c r="D42" s="26" t="s">
        <v>3825</v>
      </c>
    </row>
    <row r="43" spans="2:4" x14ac:dyDescent="0.2">
      <c r="B43" s="41" t="s">
        <v>2934</v>
      </c>
      <c r="C43" s="12">
        <v>12255.656999999999</v>
      </c>
      <c r="D43" s="26"/>
    </row>
    <row r="44" spans="2:4" x14ac:dyDescent="0.2">
      <c r="B44" s="41" t="s">
        <v>2967</v>
      </c>
      <c r="C44" s="12">
        <v>3201.902</v>
      </c>
      <c r="D44" s="26" t="s">
        <v>3822</v>
      </c>
    </row>
    <row r="45" spans="2:4" x14ac:dyDescent="0.2">
      <c r="B45" s="41" t="s">
        <v>2969</v>
      </c>
      <c r="C45" s="12">
        <v>313.68799999999999</v>
      </c>
      <c r="D45" s="26" t="s">
        <v>3826</v>
      </c>
    </row>
    <row r="46" spans="2:4" x14ac:dyDescent="0.2">
      <c r="B46" s="41" t="s">
        <v>2898</v>
      </c>
      <c r="C46" s="12">
        <v>157.67400000000001</v>
      </c>
      <c r="D46" s="26" t="s">
        <v>3827</v>
      </c>
    </row>
    <row r="47" spans="2:4" ht="15" x14ac:dyDescent="0.25">
      <c r="B47" s="43" t="s">
        <v>107</v>
      </c>
      <c r="C47" s="39">
        <v>132932.96899999998</v>
      </c>
      <c r="D47" s="38"/>
    </row>
    <row r="48" spans="2:4" x14ac:dyDescent="0.2">
      <c r="B48" s="44"/>
      <c r="C48" s="14"/>
      <c r="D48" s="42"/>
    </row>
    <row r="49" spans="2:4" ht="15" x14ac:dyDescent="0.25">
      <c r="B49" s="45" t="s">
        <v>3828</v>
      </c>
      <c r="C49" s="39">
        <v>278270.88799999998</v>
      </c>
      <c r="D49" s="38"/>
    </row>
    <row r="50" spans="2:4" x14ac:dyDescent="0.2">
      <c r="B50" s="27"/>
      <c r="C50" s="47"/>
      <c r="D50" s="46"/>
    </row>
    <row r="52" spans="2:4" x14ac:dyDescent="0.2">
      <c r="B52" s="30" t="s">
        <v>45</v>
      </c>
    </row>
    <row r="54" spans="2:4" x14ac:dyDescent="0.2">
      <c r="B54" s="31" t="s">
        <v>46</v>
      </c>
    </row>
  </sheetData>
  <hyperlinks>
    <hyperlink ref="B54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3868</v>
      </c>
    </row>
    <row r="3" spans="2:14" ht="30" x14ac:dyDescent="0.2">
      <c r="B3" s="19" t="s">
        <v>3833</v>
      </c>
      <c r="C3" s="20" t="s">
        <v>47</v>
      </c>
      <c r="D3" s="20" t="s">
        <v>229</v>
      </c>
      <c r="E3" s="20" t="s">
        <v>110</v>
      </c>
      <c r="F3" s="20" t="s">
        <v>49</v>
      </c>
      <c r="G3" s="20" t="s">
        <v>219</v>
      </c>
      <c r="H3" s="20" t="s">
        <v>50</v>
      </c>
      <c r="I3" s="20" t="s">
        <v>111</v>
      </c>
      <c r="J3" s="20" t="s">
        <v>3834</v>
      </c>
      <c r="K3" s="20" t="s">
        <v>120</v>
      </c>
      <c r="L3" s="20" t="s">
        <v>3835</v>
      </c>
      <c r="M3" s="20" t="s">
        <v>122</v>
      </c>
      <c r="N3" s="20" t="s">
        <v>2</v>
      </c>
    </row>
    <row r="4" spans="2:14" ht="15" x14ac:dyDescent="0.2">
      <c r="B4" s="49" t="s">
        <v>3836</v>
      </c>
      <c r="C4" s="50"/>
      <c r="D4" s="50"/>
      <c r="E4" s="50"/>
      <c r="F4" s="50"/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117</v>
      </c>
      <c r="H5" s="50" t="s">
        <v>118</v>
      </c>
      <c r="I5" s="50" t="s">
        <v>119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</row>
    <row r="6" spans="2:14" ht="15" x14ac:dyDescent="0.25">
      <c r="B6" s="6" t="s">
        <v>236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/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/>
      <c r="E8" s="3"/>
      <c r="F8" s="3"/>
      <c r="G8" s="12"/>
      <c r="H8" s="26"/>
      <c r="I8" s="12"/>
      <c r="J8" s="12"/>
      <c r="K8" s="12"/>
      <c r="L8" s="12"/>
      <c r="M8" s="36"/>
      <c r="N8" s="36"/>
    </row>
    <row r="9" spans="2:14" ht="15" x14ac:dyDescent="0.25">
      <c r="B9" s="37" t="s">
        <v>3831</v>
      </c>
      <c r="C9" s="38"/>
      <c r="D9" s="38"/>
      <c r="E9" s="38"/>
      <c r="F9" s="38"/>
      <c r="G9" s="39"/>
      <c r="H9" s="38"/>
      <c r="I9" s="39"/>
      <c r="J9" s="39"/>
      <c r="K9" s="39"/>
      <c r="L9" s="39"/>
      <c r="M9" s="40"/>
      <c r="N9" s="40"/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237</v>
      </c>
      <c r="C11" s="38"/>
      <c r="D11" s="38"/>
      <c r="E11" s="38"/>
      <c r="F11" s="38"/>
      <c r="G11" s="39"/>
      <c r="H11" s="38"/>
      <c r="I11" s="39"/>
      <c r="J11" s="39"/>
      <c r="K11" s="39"/>
      <c r="L11" s="39"/>
      <c r="M11" s="40"/>
      <c r="N11" s="40"/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45" t="s">
        <v>3832</v>
      </c>
      <c r="C13" s="38"/>
      <c r="D13" s="38"/>
      <c r="E13" s="38"/>
      <c r="F13" s="38"/>
      <c r="G13" s="39"/>
      <c r="H13" s="38"/>
      <c r="I13" s="39"/>
      <c r="J13" s="39"/>
      <c r="K13" s="39"/>
      <c r="L13" s="39"/>
      <c r="M13" s="40"/>
      <c r="N13" s="40"/>
    </row>
    <row r="14" spans="2:14" x14ac:dyDescent="0.2">
      <c r="B14" s="26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</row>
    <row r="15" spans="2:14" ht="15" x14ac:dyDescent="0.25">
      <c r="B15" s="3" t="s">
        <v>52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</row>
    <row r="16" spans="2:14" ht="15" x14ac:dyDescent="0.25">
      <c r="B16" s="15" t="s">
        <v>230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  <c r="N16" s="4"/>
    </row>
    <row r="17" spans="2:14" ht="15" x14ac:dyDescent="0.25">
      <c r="B17" s="9" t="s">
        <v>230</v>
      </c>
      <c r="C17" s="32"/>
      <c r="D17" s="32"/>
      <c r="E17" s="32"/>
      <c r="F17" s="32"/>
      <c r="G17" s="4"/>
      <c r="H17" s="32"/>
      <c r="I17" s="4"/>
      <c r="J17" s="4"/>
      <c r="K17" s="4"/>
      <c r="L17" s="4"/>
      <c r="M17" s="4"/>
      <c r="N17" s="4"/>
    </row>
    <row r="18" spans="2:14" ht="15" x14ac:dyDescent="0.25">
      <c r="B18" s="11"/>
      <c r="C18" s="3"/>
      <c r="D18" s="3"/>
      <c r="E18" s="3"/>
      <c r="F18" s="3"/>
      <c r="G18" s="12"/>
      <c r="H18" s="26"/>
      <c r="I18" s="12"/>
      <c r="J18" s="12"/>
      <c r="K18" s="12"/>
      <c r="L18" s="12"/>
      <c r="M18" s="36"/>
      <c r="N18" s="36"/>
    </row>
    <row r="19" spans="2:14" ht="15" x14ac:dyDescent="0.25">
      <c r="B19" s="37" t="s">
        <v>231</v>
      </c>
      <c r="C19" s="38"/>
      <c r="D19" s="38"/>
      <c r="E19" s="38"/>
      <c r="F19" s="38"/>
      <c r="G19" s="39"/>
      <c r="H19" s="38"/>
      <c r="I19" s="39"/>
      <c r="J19" s="39"/>
      <c r="K19" s="39"/>
      <c r="L19" s="39"/>
      <c r="M19" s="40"/>
      <c r="N19" s="40"/>
    </row>
    <row r="20" spans="2:14" x14ac:dyDescent="0.2">
      <c r="B20" s="41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</row>
    <row r="21" spans="2:14" ht="15" x14ac:dyDescent="0.25">
      <c r="B21" s="43" t="s">
        <v>231</v>
      </c>
      <c r="C21" s="38"/>
      <c r="D21" s="38"/>
      <c r="E21" s="38"/>
      <c r="F21" s="38"/>
      <c r="G21" s="39"/>
      <c r="H21" s="38"/>
      <c r="I21" s="39"/>
      <c r="J21" s="39"/>
      <c r="K21" s="39"/>
      <c r="L21" s="39"/>
      <c r="M21" s="40"/>
      <c r="N21" s="40"/>
    </row>
    <row r="22" spans="2:14" x14ac:dyDescent="0.2">
      <c r="B22" s="44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</row>
    <row r="23" spans="2:14" ht="15" x14ac:dyDescent="0.25">
      <c r="B23" s="15" t="s">
        <v>937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  <c r="N23" s="4"/>
    </row>
    <row r="24" spans="2:14" ht="15" x14ac:dyDescent="0.25">
      <c r="B24" s="9" t="s">
        <v>937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  <c r="N24" s="4"/>
    </row>
    <row r="25" spans="2:14" ht="15" x14ac:dyDescent="0.25">
      <c r="B25" s="11"/>
      <c r="C25" s="3"/>
      <c r="D25" s="3"/>
      <c r="E25" s="3"/>
      <c r="F25" s="3"/>
      <c r="G25" s="12"/>
      <c r="H25" s="26"/>
      <c r="I25" s="12"/>
      <c r="J25" s="12"/>
      <c r="K25" s="12"/>
      <c r="L25" s="12"/>
      <c r="M25" s="36"/>
      <c r="N25" s="36"/>
    </row>
    <row r="26" spans="2:14" ht="15" x14ac:dyDescent="0.25">
      <c r="B26" s="37" t="s">
        <v>938</v>
      </c>
      <c r="C26" s="38"/>
      <c r="D26" s="38"/>
      <c r="E26" s="38"/>
      <c r="F26" s="38"/>
      <c r="G26" s="39"/>
      <c r="H26" s="38"/>
      <c r="I26" s="39"/>
      <c r="J26" s="39"/>
      <c r="K26" s="39"/>
      <c r="L26" s="39"/>
      <c r="M26" s="40"/>
      <c r="N26" s="40"/>
    </row>
    <row r="27" spans="2:14" x14ac:dyDescent="0.2">
      <c r="B27" s="41"/>
      <c r="C27" s="42"/>
      <c r="D27" s="42"/>
      <c r="E27" s="42"/>
      <c r="F27" s="42"/>
      <c r="G27" s="14"/>
      <c r="H27" s="42"/>
      <c r="I27" s="14"/>
      <c r="J27" s="14"/>
      <c r="K27" s="14"/>
      <c r="L27" s="14"/>
      <c r="M27" s="14"/>
      <c r="N27" s="14"/>
    </row>
    <row r="28" spans="2:14" ht="15" x14ac:dyDescent="0.25">
      <c r="B28" s="43" t="s">
        <v>938</v>
      </c>
      <c r="C28" s="38"/>
      <c r="D28" s="38"/>
      <c r="E28" s="38"/>
      <c r="F28" s="38"/>
      <c r="G28" s="39"/>
      <c r="H28" s="38"/>
      <c r="I28" s="39"/>
      <c r="J28" s="39"/>
      <c r="K28" s="39"/>
      <c r="L28" s="39"/>
      <c r="M28" s="40"/>
      <c r="N28" s="40"/>
    </row>
    <row r="29" spans="2:14" x14ac:dyDescent="0.2">
      <c r="B29" s="44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</row>
    <row r="30" spans="2:14" ht="15" x14ac:dyDescent="0.25">
      <c r="B30" s="15" t="s">
        <v>156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</row>
    <row r="31" spans="2:14" ht="15" x14ac:dyDescent="0.25">
      <c r="B31" s="9" t="s">
        <v>156</v>
      </c>
      <c r="C31" s="32"/>
      <c r="D31" s="32"/>
      <c r="E31" s="32"/>
      <c r="F31" s="32"/>
      <c r="G31" s="4"/>
      <c r="H31" s="32"/>
      <c r="I31" s="4"/>
      <c r="J31" s="4"/>
      <c r="K31" s="4"/>
      <c r="L31" s="4"/>
      <c r="M31" s="4"/>
      <c r="N31" s="4"/>
    </row>
    <row r="32" spans="2:14" ht="15" x14ac:dyDescent="0.25">
      <c r="B32" s="11"/>
      <c r="C32" s="3"/>
      <c r="D32" s="3"/>
      <c r="E32" s="3"/>
      <c r="F32" s="3"/>
      <c r="G32" s="12"/>
      <c r="H32" s="26"/>
      <c r="I32" s="12"/>
      <c r="J32" s="12"/>
      <c r="K32" s="12"/>
      <c r="L32" s="12"/>
      <c r="M32" s="36"/>
      <c r="N32" s="36"/>
    </row>
    <row r="33" spans="2:14" ht="15" x14ac:dyDescent="0.25">
      <c r="B33" s="37" t="s">
        <v>204</v>
      </c>
      <c r="C33" s="38"/>
      <c r="D33" s="38"/>
      <c r="E33" s="38"/>
      <c r="F33" s="38"/>
      <c r="G33" s="39"/>
      <c r="H33" s="38"/>
      <c r="I33" s="39"/>
      <c r="J33" s="39"/>
      <c r="K33" s="39"/>
      <c r="L33" s="39"/>
      <c r="M33" s="40"/>
      <c r="N33" s="40"/>
    </row>
    <row r="34" spans="2:14" x14ac:dyDescent="0.2">
      <c r="B34" s="41"/>
      <c r="C34" s="42"/>
      <c r="D34" s="42"/>
      <c r="E34" s="42"/>
      <c r="F34" s="42"/>
      <c r="G34" s="14"/>
      <c r="H34" s="42"/>
      <c r="I34" s="14"/>
      <c r="J34" s="14"/>
      <c r="K34" s="14"/>
      <c r="L34" s="14"/>
      <c r="M34" s="14"/>
      <c r="N34" s="14"/>
    </row>
    <row r="35" spans="2:14" ht="15" x14ac:dyDescent="0.25">
      <c r="B35" s="43" t="s">
        <v>204</v>
      </c>
      <c r="C35" s="38"/>
      <c r="D35" s="38"/>
      <c r="E35" s="38"/>
      <c r="F35" s="38"/>
      <c r="G35" s="39"/>
      <c r="H35" s="38"/>
      <c r="I35" s="39"/>
      <c r="J35" s="39"/>
      <c r="K35" s="39"/>
      <c r="L35" s="39"/>
      <c r="M35" s="40"/>
      <c r="N35" s="40"/>
    </row>
    <row r="36" spans="2:14" x14ac:dyDescent="0.2">
      <c r="B36" s="44"/>
      <c r="C36" s="42"/>
      <c r="D36" s="42"/>
      <c r="E36" s="42"/>
      <c r="F36" s="42"/>
      <c r="G36" s="14"/>
      <c r="H36" s="42"/>
      <c r="I36" s="14"/>
      <c r="J36" s="14"/>
      <c r="K36" s="14"/>
      <c r="L36" s="14"/>
      <c r="M36" s="14"/>
      <c r="N36" s="14"/>
    </row>
    <row r="37" spans="2:14" ht="15" x14ac:dyDescent="0.25">
      <c r="B37" s="15" t="s">
        <v>927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927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/>
      <c r="E39" s="3"/>
      <c r="F39" s="3"/>
      <c r="G39" s="12"/>
      <c r="H39" s="26"/>
      <c r="I39" s="12"/>
      <c r="J39" s="12"/>
      <c r="K39" s="12"/>
      <c r="L39" s="12"/>
      <c r="M39" s="36"/>
      <c r="N39" s="36"/>
    </row>
    <row r="40" spans="2:14" ht="15" x14ac:dyDescent="0.25">
      <c r="B40" s="37" t="s">
        <v>936</v>
      </c>
      <c r="C40" s="38"/>
      <c r="D40" s="38"/>
      <c r="E40" s="38"/>
      <c r="F40" s="38"/>
      <c r="G40" s="39"/>
      <c r="H40" s="38"/>
      <c r="I40" s="39"/>
      <c r="J40" s="39"/>
      <c r="K40" s="39"/>
      <c r="L40" s="39"/>
      <c r="M40" s="40"/>
      <c r="N40" s="40"/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936</v>
      </c>
      <c r="C42" s="38"/>
      <c r="D42" s="38"/>
      <c r="E42" s="38"/>
      <c r="F42" s="38"/>
      <c r="G42" s="39"/>
      <c r="H42" s="38"/>
      <c r="I42" s="39"/>
      <c r="J42" s="39"/>
      <c r="K42" s="39"/>
      <c r="L42" s="39"/>
      <c r="M42" s="40"/>
      <c r="N42" s="40"/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45" t="s">
        <v>3832</v>
      </c>
      <c r="C44" s="38"/>
      <c r="D44" s="38"/>
      <c r="E44" s="38"/>
      <c r="F44" s="38"/>
      <c r="G44" s="39"/>
      <c r="H44" s="38"/>
      <c r="I44" s="39"/>
      <c r="J44" s="39"/>
      <c r="K44" s="39"/>
      <c r="L44" s="39"/>
      <c r="M44" s="40"/>
      <c r="N44" s="40"/>
    </row>
    <row r="45" spans="2:14" x14ac:dyDescent="0.2">
      <c r="B45" s="27"/>
      <c r="C45" s="46"/>
      <c r="D45" s="46"/>
      <c r="E45" s="46"/>
      <c r="F45" s="46"/>
      <c r="G45" s="47"/>
      <c r="H45" s="46"/>
      <c r="I45" s="47"/>
      <c r="J45" s="47"/>
      <c r="K45" s="47"/>
      <c r="L45" s="47"/>
      <c r="M45" s="47"/>
      <c r="N45" s="47"/>
    </row>
    <row r="47" spans="2:14" x14ac:dyDescent="0.2">
      <c r="B47" s="30" t="s">
        <v>45</v>
      </c>
    </row>
    <row r="49" spans="2:2" x14ac:dyDescent="0.2">
      <c r="B49" s="31" t="s">
        <v>46</v>
      </c>
    </row>
  </sheetData>
  <hyperlinks>
    <hyperlink ref="B49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3868</v>
      </c>
    </row>
    <row r="3" spans="2:15" ht="30" x14ac:dyDescent="0.2">
      <c r="B3" s="19" t="s">
        <v>3833</v>
      </c>
      <c r="C3" s="20" t="s">
        <v>47</v>
      </c>
      <c r="D3" s="20" t="s">
        <v>229</v>
      </c>
      <c r="E3" s="20" t="s">
        <v>110</v>
      </c>
      <c r="F3" s="20" t="s">
        <v>49</v>
      </c>
      <c r="G3" s="20" t="s">
        <v>1792</v>
      </c>
      <c r="H3" s="20" t="s">
        <v>219</v>
      </c>
      <c r="I3" s="20" t="s">
        <v>50</v>
      </c>
      <c r="J3" s="20" t="s">
        <v>111</v>
      </c>
      <c r="K3" s="20" t="s">
        <v>3834</v>
      </c>
      <c r="L3" s="20" t="s">
        <v>120</v>
      </c>
      <c r="M3" s="20" t="s">
        <v>3835</v>
      </c>
      <c r="N3" s="20" t="s">
        <v>122</v>
      </c>
      <c r="O3" s="20" t="s">
        <v>2</v>
      </c>
    </row>
    <row r="4" spans="2:15" ht="15" x14ac:dyDescent="0.2">
      <c r="B4" s="49" t="s">
        <v>3838</v>
      </c>
      <c r="C4" s="50"/>
      <c r="D4" s="50"/>
      <c r="E4" s="50"/>
      <c r="F4" s="50"/>
      <c r="G4" s="50" t="s">
        <v>1832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224</v>
      </c>
      <c r="L5" s="50" t="s">
        <v>226</v>
      </c>
      <c r="M5" s="50" t="s">
        <v>225</v>
      </c>
      <c r="N5" s="50" t="s">
        <v>226</v>
      </c>
      <c r="O5" s="50" t="s">
        <v>227</v>
      </c>
    </row>
    <row r="6" spans="2:15" ht="15" x14ac:dyDescent="0.25">
      <c r="B6" s="6" t="s">
        <v>2376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2376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3"/>
      <c r="H8" s="12"/>
      <c r="I8" s="26"/>
      <c r="J8" s="12"/>
      <c r="K8" s="12"/>
      <c r="L8" s="12"/>
      <c r="M8" s="12"/>
      <c r="N8" s="36"/>
      <c r="O8" s="36"/>
    </row>
    <row r="9" spans="2:15" ht="15" x14ac:dyDescent="0.25">
      <c r="B9" s="37" t="s">
        <v>2377</v>
      </c>
      <c r="C9" s="38"/>
      <c r="D9" s="38"/>
      <c r="E9" s="38"/>
      <c r="F9" s="38"/>
      <c r="G9" s="38"/>
      <c r="H9" s="39"/>
      <c r="I9" s="38"/>
      <c r="J9" s="39"/>
      <c r="K9" s="39"/>
      <c r="L9" s="39"/>
      <c r="M9" s="39"/>
      <c r="N9" s="40"/>
      <c r="O9" s="40"/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2377</v>
      </c>
      <c r="C11" s="38"/>
      <c r="D11" s="38"/>
      <c r="E11" s="38"/>
      <c r="F11" s="38"/>
      <c r="G11" s="38"/>
      <c r="H11" s="39"/>
      <c r="I11" s="38"/>
      <c r="J11" s="39"/>
      <c r="K11" s="39"/>
      <c r="L11" s="39"/>
      <c r="M11" s="39"/>
      <c r="N11" s="40"/>
      <c r="O11" s="40"/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927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927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11"/>
      <c r="C15" s="3"/>
      <c r="D15" s="3"/>
      <c r="E15" s="3"/>
      <c r="F15" s="3"/>
      <c r="G15" s="3"/>
      <c r="H15" s="12"/>
      <c r="I15" s="26"/>
      <c r="J15" s="12"/>
      <c r="K15" s="12"/>
      <c r="L15" s="12"/>
      <c r="M15" s="12"/>
      <c r="N15" s="36"/>
      <c r="O15" s="36"/>
    </row>
    <row r="16" spans="2:15" ht="15" x14ac:dyDescent="0.25">
      <c r="B16" s="37" t="s">
        <v>936</v>
      </c>
      <c r="C16" s="38"/>
      <c r="D16" s="38"/>
      <c r="E16" s="38"/>
      <c r="F16" s="38"/>
      <c r="G16" s="38"/>
      <c r="H16" s="39"/>
      <c r="I16" s="38"/>
      <c r="J16" s="39"/>
      <c r="K16" s="39"/>
      <c r="L16" s="39"/>
      <c r="M16" s="39"/>
      <c r="N16" s="40"/>
      <c r="O16" s="40"/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936</v>
      </c>
      <c r="C18" s="38"/>
      <c r="D18" s="38"/>
      <c r="E18" s="38"/>
      <c r="F18" s="38"/>
      <c r="G18" s="38"/>
      <c r="H18" s="39"/>
      <c r="I18" s="38"/>
      <c r="J18" s="39"/>
      <c r="K18" s="39"/>
      <c r="L18" s="39"/>
      <c r="M18" s="39"/>
      <c r="N18" s="40"/>
      <c r="O18" s="40"/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1624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1624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11"/>
      <c r="C22" s="3"/>
      <c r="D22" s="3"/>
      <c r="E22" s="3"/>
      <c r="F22" s="3"/>
      <c r="G22" s="3"/>
      <c r="H22" s="12"/>
      <c r="I22" s="26"/>
      <c r="J22" s="12"/>
      <c r="K22" s="12"/>
      <c r="L22" s="12"/>
      <c r="M22" s="12"/>
      <c r="N22" s="36"/>
      <c r="O22" s="36"/>
    </row>
    <row r="23" spans="2:15" ht="15" x14ac:dyDescent="0.25">
      <c r="B23" s="37" t="s">
        <v>1625</v>
      </c>
      <c r="C23" s="38"/>
      <c r="D23" s="38"/>
      <c r="E23" s="38"/>
      <c r="F23" s="38"/>
      <c r="G23" s="38"/>
      <c r="H23" s="39"/>
      <c r="I23" s="38"/>
      <c r="J23" s="39"/>
      <c r="K23" s="39"/>
      <c r="L23" s="39"/>
      <c r="M23" s="39"/>
      <c r="N23" s="40"/>
      <c r="O23" s="40"/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1625</v>
      </c>
      <c r="C25" s="38"/>
      <c r="D25" s="38"/>
      <c r="E25" s="38"/>
      <c r="F25" s="38"/>
      <c r="G25" s="38"/>
      <c r="H25" s="39"/>
      <c r="I25" s="38"/>
      <c r="J25" s="39"/>
      <c r="K25" s="39"/>
      <c r="L25" s="39"/>
      <c r="M25" s="39"/>
      <c r="N25" s="40"/>
      <c r="O25" s="40"/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123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123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11"/>
      <c r="C29" s="3"/>
      <c r="D29" s="3"/>
      <c r="E29" s="3"/>
      <c r="F29" s="3"/>
      <c r="G29" s="3"/>
      <c r="H29" s="12"/>
      <c r="I29" s="26"/>
      <c r="J29" s="12"/>
      <c r="K29" s="12"/>
      <c r="L29" s="12"/>
      <c r="M29" s="12"/>
      <c r="N29" s="36"/>
      <c r="O29" s="36"/>
    </row>
    <row r="30" spans="2:15" ht="15" x14ac:dyDescent="0.25">
      <c r="B30" s="37" t="s">
        <v>155</v>
      </c>
      <c r="C30" s="38"/>
      <c r="D30" s="38"/>
      <c r="E30" s="38"/>
      <c r="F30" s="38"/>
      <c r="G30" s="38"/>
      <c r="H30" s="39"/>
      <c r="I30" s="38"/>
      <c r="J30" s="39"/>
      <c r="K30" s="39"/>
      <c r="L30" s="39"/>
      <c r="M30" s="39"/>
      <c r="N30" s="40"/>
      <c r="O30" s="40"/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155</v>
      </c>
      <c r="C32" s="38"/>
      <c r="D32" s="38"/>
      <c r="E32" s="38"/>
      <c r="F32" s="38"/>
      <c r="G32" s="38"/>
      <c r="H32" s="39"/>
      <c r="I32" s="38"/>
      <c r="J32" s="39"/>
      <c r="K32" s="39"/>
      <c r="L32" s="39"/>
      <c r="M32" s="39"/>
      <c r="N32" s="40"/>
      <c r="O32" s="40"/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3837</v>
      </c>
      <c r="C34" s="38"/>
      <c r="D34" s="38"/>
      <c r="E34" s="38"/>
      <c r="F34" s="38"/>
      <c r="G34" s="38"/>
      <c r="H34" s="39"/>
      <c r="I34" s="38"/>
      <c r="J34" s="39"/>
      <c r="K34" s="39"/>
      <c r="L34" s="39"/>
      <c r="M34" s="39"/>
      <c r="N34" s="40"/>
      <c r="O34" s="40"/>
    </row>
    <row r="35" spans="2:15" x14ac:dyDescent="0.2">
      <c r="B35" s="27"/>
      <c r="C35" s="46"/>
      <c r="D35" s="46"/>
      <c r="E35" s="46"/>
      <c r="F35" s="46"/>
      <c r="G35" s="46"/>
      <c r="H35" s="47"/>
      <c r="I35" s="46"/>
      <c r="J35" s="47"/>
      <c r="K35" s="47"/>
      <c r="L35" s="47"/>
      <c r="M35" s="47"/>
      <c r="N35" s="47"/>
      <c r="O35" s="47"/>
    </row>
    <row r="37" spans="2:15" x14ac:dyDescent="0.2">
      <c r="B37" s="30" t="s">
        <v>45</v>
      </c>
    </row>
    <row r="39" spans="2:15" x14ac:dyDescent="0.2">
      <c r="B39" s="31" t="s">
        <v>46</v>
      </c>
    </row>
  </sheetData>
  <hyperlinks>
    <hyperlink ref="B39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3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3868</v>
      </c>
    </row>
    <row r="3" spans="2:13" ht="30" x14ac:dyDescent="0.2">
      <c r="B3" s="19" t="s">
        <v>3857</v>
      </c>
      <c r="C3" s="20" t="s">
        <v>47</v>
      </c>
      <c r="D3" s="20" t="s">
        <v>110</v>
      </c>
      <c r="E3" s="20" t="s">
        <v>49</v>
      </c>
      <c r="F3" s="20" t="s">
        <v>3858</v>
      </c>
      <c r="G3" s="20" t="s">
        <v>219</v>
      </c>
      <c r="H3" s="20" t="s">
        <v>50</v>
      </c>
      <c r="I3" s="20" t="s">
        <v>3624</v>
      </c>
      <c r="J3" s="20" t="s">
        <v>3859</v>
      </c>
      <c r="K3" s="20" t="s">
        <v>120</v>
      </c>
      <c r="L3" s="20" t="s">
        <v>3835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1832</v>
      </c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224</v>
      </c>
      <c r="K5" s="50" t="s">
        <v>225</v>
      </c>
      <c r="L5" s="50" t="s">
        <v>228</v>
      </c>
      <c r="M5" s="50" t="s">
        <v>3860</v>
      </c>
    </row>
    <row r="6" spans="2:13" ht="15" x14ac:dyDescent="0.25">
      <c r="B6" s="6" t="s">
        <v>106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3368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/>
      <c r="G8" s="12"/>
      <c r="H8" s="26"/>
      <c r="I8" s="12"/>
      <c r="J8" s="12"/>
      <c r="K8" s="12"/>
      <c r="L8" s="12"/>
      <c r="M8" s="36"/>
    </row>
    <row r="9" spans="2:13" x14ac:dyDescent="0.2">
      <c r="B9" s="41"/>
      <c r="C9" s="42"/>
      <c r="D9" s="42"/>
      <c r="E9" s="42"/>
      <c r="F9" s="42"/>
      <c r="G9" s="14"/>
      <c r="H9" s="42"/>
      <c r="I9" s="14"/>
      <c r="J9" s="14"/>
      <c r="K9" s="14"/>
      <c r="L9" s="14"/>
      <c r="M9" s="14"/>
    </row>
    <row r="10" spans="2:13" ht="15" x14ac:dyDescent="0.25">
      <c r="B10" s="9" t="s">
        <v>3611</v>
      </c>
      <c r="C10" s="32"/>
      <c r="D10" s="32"/>
      <c r="E10" s="32"/>
      <c r="F10" s="32"/>
      <c r="G10" s="4"/>
      <c r="H10" s="32"/>
      <c r="I10" s="4"/>
      <c r="J10" s="4"/>
      <c r="K10" s="4"/>
      <c r="L10" s="4"/>
      <c r="M10" s="4"/>
    </row>
    <row r="11" spans="2:13" ht="15" x14ac:dyDescent="0.25">
      <c r="B11" s="11" t="s">
        <v>3839</v>
      </c>
      <c r="C11" s="3" t="s">
        <v>3840</v>
      </c>
      <c r="D11" s="3" t="s">
        <v>474</v>
      </c>
      <c r="E11" s="3" t="s">
        <v>129</v>
      </c>
      <c r="F11" s="3" t="s">
        <v>3841</v>
      </c>
      <c r="G11" s="12">
        <v>3.29</v>
      </c>
      <c r="H11" s="26" t="s">
        <v>43</v>
      </c>
      <c r="I11" s="12">
        <v>5.4219999999999997</v>
      </c>
      <c r="J11" s="12">
        <v>5.53</v>
      </c>
      <c r="K11" s="12">
        <v>70247199.17113699</v>
      </c>
      <c r="L11" s="12">
        <v>70882.058228820562</v>
      </c>
      <c r="M11" s="36">
        <v>4.1214946860109241E-3</v>
      </c>
    </row>
    <row r="12" spans="2:13" ht="15" x14ac:dyDescent="0.25">
      <c r="B12" s="11"/>
      <c r="C12" s="3"/>
      <c r="D12" s="3"/>
      <c r="E12" s="3"/>
      <c r="F12" s="3"/>
      <c r="G12" s="12"/>
      <c r="H12" s="26"/>
      <c r="I12" s="12"/>
      <c r="J12" s="12"/>
      <c r="K12" s="12"/>
      <c r="L12" s="12"/>
      <c r="M12" s="36"/>
    </row>
    <row r="13" spans="2:13" x14ac:dyDescent="0.2">
      <c r="B13" s="41"/>
      <c r="C13" s="42"/>
      <c r="D13" s="42"/>
      <c r="E13" s="42"/>
      <c r="F13" s="42"/>
      <c r="G13" s="14"/>
      <c r="H13" s="42"/>
      <c r="I13" s="14"/>
      <c r="J13" s="14"/>
      <c r="K13" s="14"/>
      <c r="L13" s="14"/>
      <c r="M13" s="14"/>
    </row>
    <row r="14" spans="2:13" ht="15" x14ac:dyDescent="0.25">
      <c r="B14" s="9" t="s">
        <v>3413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</row>
    <row r="15" spans="2:13" ht="15" x14ac:dyDescent="0.25">
      <c r="B15" s="11"/>
      <c r="C15" s="3"/>
      <c r="D15" s="3"/>
      <c r="E15" s="3"/>
      <c r="F15" s="3"/>
      <c r="G15" s="12"/>
      <c r="H15" s="26"/>
      <c r="I15" s="12"/>
      <c r="J15" s="12"/>
      <c r="K15" s="12"/>
      <c r="L15" s="12"/>
      <c r="M15" s="36"/>
    </row>
    <row r="16" spans="2:13" x14ac:dyDescent="0.2">
      <c r="B16" s="41"/>
      <c r="C16" s="42"/>
      <c r="D16" s="42"/>
      <c r="E16" s="42"/>
      <c r="F16" s="42"/>
      <c r="G16" s="14"/>
      <c r="H16" s="42"/>
      <c r="I16" s="14"/>
      <c r="J16" s="14"/>
      <c r="K16" s="14"/>
      <c r="L16" s="14"/>
      <c r="M16" s="14"/>
    </row>
    <row r="17" spans="2:13" ht="15" x14ac:dyDescent="0.25">
      <c r="B17" s="9" t="s">
        <v>3415</v>
      </c>
      <c r="C17" s="32"/>
      <c r="D17" s="32"/>
      <c r="E17" s="32"/>
      <c r="F17" s="32"/>
      <c r="G17" s="4"/>
      <c r="H17" s="32"/>
      <c r="I17" s="4"/>
      <c r="J17" s="4"/>
      <c r="K17" s="4"/>
      <c r="L17" s="4"/>
      <c r="M17" s="4"/>
    </row>
    <row r="18" spans="2:13" ht="15" x14ac:dyDescent="0.25">
      <c r="B18" s="11" t="s">
        <v>3842</v>
      </c>
      <c r="C18" s="3" t="s">
        <v>3843</v>
      </c>
      <c r="D18" s="3" t="s">
        <v>211</v>
      </c>
      <c r="E18" s="3" t="s">
        <v>129</v>
      </c>
      <c r="F18" s="3" t="s">
        <v>3844</v>
      </c>
      <c r="G18" s="12">
        <v>1.25</v>
      </c>
      <c r="H18" s="26" t="s">
        <v>41</v>
      </c>
      <c r="I18" s="12">
        <v>6.5</v>
      </c>
      <c r="J18" s="12">
        <v>6.62</v>
      </c>
      <c r="K18" s="12">
        <v>10133180.333641803</v>
      </c>
      <c r="L18" s="12">
        <v>10433.235054332348</v>
      </c>
      <c r="M18" s="36">
        <v>6.0664890254061082E-4</v>
      </c>
    </row>
    <row r="19" spans="2:13" ht="15" x14ac:dyDescent="0.25">
      <c r="B19" s="11"/>
      <c r="C19" s="3"/>
      <c r="D19" s="3"/>
      <c r="E19" s="3"/>
      <c r="F19" s="3"/>
      <c r="G19" s="12"/>
      <c r="H19" s="26"/>
      <c r="I19" s="12"/>
      <c r="J19" s="12"/>
      <c r="K19" s="12"/>
      <c r="L19" s="12"/>
      <c r="M19" s="36"/>
    </row>
    <row r="20" spans="2:13" x14ac:dyDescent="0.2">
      <c r="B20" s="41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</row>
    <row r="21" spans="2:13" ht="15" x14ac:dyDescent="0.25">
      <c r="B21" s="9" t="s">
        <v>3559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</row>
    <row r="22" spans="2:13" ht="15" x14ac:dyDescent="0.25">
      <c r="B22" s="11"/>
      <c r="C22" s="3"/>
      <c r="D22" s="3"/>
      <c r="E22" s="3"/>
      <c r="F22" s="3"/>
      <c r="G22" s="12"/>
      <c r="H22" s="26"/>
      <c r="I22" s="12"/>
      <c r="J22" s="12"/>
      <c r="K22" s="12"/>
      <c r="L22" s="12"/>
      <c r="M22" s="36"/>
    </row>
    <row r="23" spans="2:13" x14ac:dyDescent="0.2">
      <c r="B23" s="41"/>
      <c r="C23" s="42"/>
      <c r="D23" s="42"/>
      <c r="E23" s="42"/>
      <c r="F23" s="42"/>
      <c r="G23" s="14"/>
      <c r="H23" s="42"/>
      <c r="I23" s="14"/>
      <c r="J23" s="14"/>
      <c r="K23" s="14"/>
      <c r="L23" s="14"/>
      <c r="M23" s="14"/>
    </row>
    <row r="24" spans="2:13" ht="15" x14ac:dyDescent="0.25">
      <c r="B24" s="43" t="s">
        <v>107</v>
      </c>
      <c r="C24" s="38"/>
      <c r="D24" s="38"/>
      <c r="E24" s="38"/>
      <c r="F24" s="38"/>
      <c r="G24" s="39">
        <v>3.028255884576049</v>
      </c>
      <c r="H24" s="38"/>
      <c r="I24" s="39"/>
      <c r="J24" s="39">
        <v>5.6698534734373069</v>
      </c>
      <c r="K24" s="39"/>
      <c r="L24" s="39">
        <v>81315.293283152918</v>
      </c>
      <c r="M24" s="40">
        <v>4.7281435885515354E-3</v>
      </c>
    </row>
    <row r="25" spans="2:13" x14ac:dyDescent="0.2">
      <c r="B25" s="44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</row>
    <row r="26" spans="2:13" ht="15" x14ac:dyDescent="0.25">
      <c r="B26" s="15" t="s">
        <v>52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</row>
    <row r="27" spans="2:13" ht="15" x14ac:dyDescent="0.25">
      <c r="B27" s="9" t="s">
        <v>3368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</row>
    <row r="28" spans="2:13" ht="15" x14ac:dyDescent="0.25">
      <c r="B28" s="11"/>
      <c r="C28" s="3"/>
      <c r="D28" s="3"/>
      <c r="E28" s="3"/>
      <c r="F28" s="3"/>
      <c r="G28" s="12"/>
      <c r="H28" s="26"/>
      <c r="I28" s="12"/>
      <c r="J28" s="12"/>
      <c r="K28" s="12"/>
      <c r="L28" s="12"/>
      <c r="M28" s="36"/>
    </row>
    <row r="29" spans="2:13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</row>
    <row r="30" spans="2:13" ht="15" x14ac:dyDescent="0.25">
      <c r="B30" s="9" t="s">
        <v>3611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</row>
    <row r="31" spans="2:13" ht="15" x14ac:dyDescent="0.25">
      <c r="B31" s="11"/>
      <c r="C31" s="3"/>
      <c r="D31" s="3"/>
      <c r="E31" s="3"/>
      <c r="F31" s="3"/>
      <c r="G31" s="12"/>
      <c r="H31" s="26"/>
      <c r="I31" s="12"/>
      <c r="J31" s="12"/>
      <c r="K31" s="12"/>
      <c r="L31" s="12"/>
      <c r="M31" s="36"/>
    </row>
    <row r="32" spans="2:13" x14ac:dyDescent="0.2">
      <c r="B32" s="41"/>
      <c r="C32" s="42"/>
      <c r="D32" s="42"/>
      <c r="E32" s="42"/>
      <c r="F32" s="42"/>
      <c r="G32" s="14"/>
      <c r="H32" s="42"/>
      <c r="I32" s="14"/>
      <c r="J32" s="14"/>
      <c r="K32" s="14"/>
      <c r="L32" s="14"/>
      <c r="M32" s="14"/>
    </row>
    <row r="33" spans="2:13" ht="15" x14ac:dyDescent="0.25">
      <c r="B33" s="9" t="s">
        <v>3413</v>
      </c>
      <c r="C33" s="32"/>
      <c r="D33" s="32"/>
      <c r="E33" s="32"/>
      <c r="F33" s="32"/>
      <c r="G33" s="4"/>
      <c r="H33" s="32"/>
      <c r="I33" s="4"/>
      <c r="J33" s="4"/>
      <c r="K33" s="4"/>
      <c r="L33" s="4"/>
      <c r="M33" s="4"/>
    </row>
    <row r="34" spans="2:13" ht="15" x14ac:dyDescent="0.25">
      <c r="B34" s="11"/>
      <c r="C34" s="3"/>
      <c r="D34" s="3"/>
      <c r="E34" s="3"/>
      <c r="F34" s="3"/>
      <c r="G34" s="12"/>
      <c r="H34" s="26"/>
      <c r="I34" s="12"/>
      <c r="J34" s="12"/>
      <c r="K34" s="12"/>
      <c r="L34" s="12"/>
      <c r="M34" s="36"/>
    </row>
    <row r="35" spans="2:13" x14ac:dyDescent="0.2">
      <c r="B35" s="41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</row>
    <row r="36" spans="2:13" ht="15" x14ac:dyDescent="0.25">
      <c r="B36" s="9" t="s">
        <v>3415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</row>
    <row r="37" spans="2:13" ht="15" x14ac:dyDescent="0.25">
      <c r="B37" s="11" t="s">
        <v>3845</v>
      </c>
      <c r="C37" s="3" t="s">
        <v>3846</v>
      </c>
      <c r="D37" s="3" t="s">
        <v>271</v>
      </c>
      <c r="E37" s="3" t="s">
        <v>58</v>
      </c>
      <c r="F37" s="3" t="s">
        <v>3847</v>
      </c>
      <c r="G37" s="12">
        <v>7.7499999999999991</v>
      </c>
      <c r="H37" s="26" t="s">
        <v>59</v>
      </c>
      <c r="I37" s="12">
        <v>4.2699999999999996</v>
      </c>
      <c r="J37" s="12">
        <v>4.3099999999999996</v>
      </c>
      <c r="K37" s="12">
        <v>32898682.128986813</v>
      </c>
      <c r="L37" s="12">
        <v>36790.107317901064</v>
      </c>
      <c r="M37" s="36">
        <v>2.1391905878213927E-3</v>
      </c>
    </row>
    <row r="38" spans="2:13" ht="15" x14ac:dyDescent="0.25">
      <c r="B38" s="11" t="s">
        <v>3848</v>
      </c>
      <c r="C38" s="3" t="s">
        <v>3849</v>
      </c>
      <c r="D38" s="3" t="s">
        <v>336</v>
      </c>
      <c r="E38" s="3" t="s">
        <v>58</v>
      </c>
      <c r="F38" s="3" t="s">
        <v>3850</v>
      </c>
      <c r="G38" s="12">
        <v>2.59</v>
      </c>
      <c r="H38" s="26" t="s">
        <v>59</v>
      </c>
      <c r="I38" s="12">
        <v>6.7</v>
      </c>
      <c r="J38" s="12">
        <v>6.8200000000000012</v>
      </c>
      <c r="K38" s="12">
        <v>15774453.477744533</v>
      </c>
      <c r="L38" s="12">
        <v>15795.004087950038</v>
      </c>
      <c r="M38" s="36">
        <v>9.1841330571771848E-4</v>
      </c>
    </row>
    <row r="39" spans="2:13" ht="15" x14ac:dyDescent="0.25">
      <c r="B39" s="11" t="s">
        <v>3851</v>
      </c>
      <c r="C39" s="3" t="s">
        <v>3852</v>
      </c>
      <c r="D39" s="3" t="s">
        <v>474</v>
      </c>
      <c r="E39" s="3" t="s">
        <v>58</v>
      </c>
      <c r="F39" s="3" t="s">
        <v>3853</v>
      </c>
      <c r="G39" s="12">
        <v>2.13</v>
      </c>
      <c r="H39" s="26" t="s">
        <v>59</v>
      </c>
      <c r="I39" s="12">
        <v>6.3</v>
      </c>
      <c r="J39" s="12">
        <v>6.4</v>
      </c>
      <c r="K39" s="12">
        <v>21779655.857796557</v>
      </c>
      <c r="L39" s="12">
        <v>22458.092134580922</v>
      </c>
      <c r="M39" s="36">
        <v>1.3058439568983035E-3</v>
      </c>
    </row>
    <row r="40" spans="2:13" ht="15" x14ac:dyDescent="0.25">
      <c r="B40" s="11" t="s">
        <v>3854</v>
      </c>
      <c r="C40" s="3" t="s">
        <v>3855</v>
      </c>
      <c r="D40" s="3" t="s">
        <v>550</v>
      </c>
      <c r="E40" s="3" t="s">
        <v>129</v>
      </c>
      <c r="F40" s="3" t="s">
        <v>3856</v>
      </c>
      <c r="G40" s="12">
        <v>1.94</v>
      </c>
      <c r="H40" s="26" t="s">
        <v>59</v>
      </c>
      <c r="I40" s="12">
        <v>7.5</v>
      </c>
      <c r="J40" s="12">
        <v>7.64</v>
      </c>
      <c r="K40" s="12">
        <v>4066619.4206661941</v>
      </c>
      <c r="L40" s="12">
        <v>4131.0075613100744</v>
      </c>
      <c r="M40" s="36">
        <v>2.4020078052541222E-4</v>
      </c>
    </row>
    <row r="41" spans="2:13" ht="15" x14ac:dyDescent="0.25">
      <c r="B41" s="11"/>
      <c r="C41" s="3"/>
      <c r="D41" s="3"/>
      <c r="E41" s="3"/>
      <c r="F41" s="3"/>
      <c r="G41" s="12"/>
      <c r="H41" s="26"/>
      <c r="I41" s="12"/>
      <c r="J41" s="12"/>
      <c r="K41" s="12"/>
      <c r="L41" s="12"/>
      <c r="M41" s="36"/>
    </row>
    <row r="42" spans="2:13" x14ac:dyDescent="0.2">
      <c r="B42" s="41"/>
      <c r="C42" s="42"/>
      <c r="D42" s="42"/>
      <c r="E42" s="42"/>
      <c r="F42" s="42"/>
      <c r="G42" s="14"/>
      <c r="H42" s="42"/>
      <c r="I42" s="14"/>
      <c r="J42" s="14"/>
      <c r="K42" s="14"/>
      <c r="L42" s="14"/>
      <c r="M42" s="14"/>
    </row>
    <row r="43" spans="2:13" ht="15" x14ac:dyDescent="0.25">
      <c r="B43" s="9" t="s">
        <v>3559</v>
      </c>
      <c r="C43" s="32"/>
      <c r="D43" s="32"/>
      <c r="E43" s="32"/>
      <c r="F43" s="32"/>
      <c r="G43" s="4"/>
      <c r="H43" s="32"/>
      <c r="I43" s="4"/>
      <c r="J43" s="4"/>
      <c r="K43" s="4"/>
      <c r="L43" s="4"/>
      <c r="M43" s="4"/>
    </row>
    <row r="44" spans="2:13" ht="15" x14ac:dyDescent="0.25">
      <c r="B44" s="11"/>
      <c r="C44" s="3"/>
      <c r="D44" s="3"/>
      <c r="E44" s="3"/>
      <c r="F44" s="3"/>
      <c r="G44" s="12"/>
      <c r="H44" s="26"/>
      <c r="I44" s="12"/>
      <c r="J44" s="12"/>
      <c r="K44" s="12"/>
      <c r="L44" s="12"/>
      <c r="M44" s="36"/>
    </row>
    <row r="45" spans="2:13" x14ac:dyDescent="0.2">
      <c r="B45" s="41"/>
      <c r="C45" s="42"/>
      <c r="D45" s="42"/>
      <c r="E45" s="42"/>
      <c r="F45" s="42"/>
      <c r="G45" s="14"/>
      <c r="H45" s="42"/>
      <c r="I45" s="14"/>
      <c r="J45" s="14"/>
      <c r="K45" s="14"/>
      <c r="L45" s="14"/>
      <c r="M45" s="14"/>
    </row>
    <row r="46" spans="2:13" ht="15" x14ac:dyDescent="0.25">
      <c r="B46" s="43" t="s">
        <v>105</v>
      </c>
      <c r="C46" s="38"/>
      <c r="D46" s="38"/>
      <c r="E46" s="38"/>
      <c r="F46" s="38"/>
      <c r="G46" s="39">
        <v>4.8233165560233786</v>
      </c>
      <c r="H46" s="38"/>
      <c r="I46" s="39"/>
      <c r="J46" s="39">
        <v>5.5773208435541131</v>
      </c>
      <c r="K46" s="39"/>
      <c r="L46" s="39">
        <v>79174.211101742112</v>
      </c>
      <c r="M46" s="40">
        <v>4.6036486309628272E-3</v>
      </c>
    </row>
    <row r="47" spans="2:13" x14ac:dyDescent="0.2">
      <c r="B47" s="44"/>
      <c r="C47" s="42"/>
      <c r="D47" s="42"/>
      <c r="E47" s="42"/>
      <c r="F47" s="42"/>
      <c r="G47" s="14"/>
      <c r="H47" s="42"/>
      <c r="I47" s="14"/>
      <c r="J47" s="14"/>
      <c r="K47" s="14"/>
      <c r="L47" s="14"/>
      <c r="M47" s="14"/>
    </row>
    <row r="48" spans="2:13" ht="15" x14ac:dyDescent="0.25">
      <c r="B48" s="45" t="s">
        <v>3622</v>
      </c>
      <c r="C48" s="38"/>
      <c r="D48" s="38"/>
      <c r="E48" s="38"/>
      <c r="F48" s="38"/>
      <c r="G48" s="39">
        <v>3.9138123144891215</v>
      </c>
      <c r="H48" s="38"/>
      <c r="I48" s="39"/>
      <c r="J48" s="39">
        <v>5.6242043950115859</v>
      </c>
      <c r="K48" s="39"/>
      <c r="L48" s="39">
        <v>160489.504384895</v>
      </c>
      <c r="M48" s="40">
        <v>9.3317922195143618E-3</v>
      </c>
    </row>
    <row r="49" spans="2:13" x14ac:dyDescent="0.2">
      <c r="B49" s="27"/>
      <c r="C49" s="46"/>
      <c r="D49" s="46"/>
      <c r="E49" s="46"/>
      <c r="F49" s="46"/>
      <c r="G49" s="47"/>
      <c r="H49" s="46"/>
      <c r="I49" s="47"/>
      <c r="J49" s="47"/>
      <c r="K49" s="47"/>
      <c r="L49" s="47"/>
      <c r="M49" s="47"/>
    </row>
    <row r="51" spans="2:13" x14ac:dyDescent="0.2">
      <c r="B51" s="30" t="s">
        <v>45</v>
      </c>
    </row>
    <row r="53" spans="2:13" x14ac:dyDescent="0.2">
      <c r="B53" s="31" t="s">
        <v>46</v>
      </c>
    </row>
  </sheetData>
  <hyperlinks>
    <hyperlink ref="B5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3868</v>
      </c>
    </row>
    <row r="3" spans="2:14" ht="30" x14ac:dyDescent="0.2">
      <c r="B3" s="19" t="s">
        <v>5</v>
      </c>
      <c r="C3" s="20" t="s">
        <v>47</v>
      </c>
      <c r="D3" s="20" t="s">
        <v>110</v>
      </c>
      <c r="E3" s="20" t="s">
        <v>49</v>
      </c>
      <c r="F3" s="20" t="s">
        <v>219</v>
      </c>
      <c r="G3" s="20" t="s">
        <v>50</v>
      </c>
      <c r="H3" s="20" t="s">
        <v>111</v>
      </c>
      <c r="I3" s="20" t="s">
        <v>112</v>
      </c>
      <c r="J3" s="20" t="s">
        <v>120</v>
      </c>
      <c r="K3" s="20" t="s">
        <v>121</v>
      </c>
      <c r="L3" s="20" t="s">
        <v>51</v>
      </c>
      <c r="M3" s="20" t="s">
        <v>122</v>
      </c>
      <c r="N3" s="20" t="s">
        <v>2</v>
      </c>
    </row>
    <row r="4" spans="2:14" ht="15" x14ac:dyDescent="0.2">
      <c r="B4" s="49" t="s">
        <v>220</v>
      </c>
      <c r="C4" s="50"/>
      <c r="D4" s="50"/>
      <c r="E4" s="50"/>
      <c r="F4" s="50" t="s">
        <v>221</v>
      </c>
      <c r="G4" s="50"/>
      <c r="H4" s="50" t="s">
        <v>34</v>
      </c>
      <c r="I4" s="50" t="s">
        <v>34</v>
      </c>
      <c r="J4" s="50" t="s">
        <v>222</v>
      </c>
      <c r="K4" s="50" t="s">
        <v>223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114</v>
      </c>
      <c r="F5" s="50" t="s">
        <v>116</v>
      </c>
      <c r="G5" s="50" t="s">
        <v>117</v>
      </c>
      <c r="H5" s="50" t="s">
        <v>118</v>
      </c>
      <c r="I5" s="50" t="s">
        <v>119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</row>
    <row r="6" spans="2:14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123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124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/>
      <c r="G9" s="26"/>
      <c r="H9" s="12"/>
      <c r="I9" s="12"/>
      <c r="J9" s="12"/>
      <c r="K9" s="12"/>
      <c r="L9" s="12"/>
      <c r="M9" s="36"/>
      <c r="N9" s="36"/>
    </row>
    <row r="10" spans="2:14" ht="15" x14ac:dyDescent="0.25">
      <c r="B10" s="34" t="s">
        <v>125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126</v>
      </c>
      <c r="C11" s="3" t="s">
        <v>127</v>
      </c>
      <c r="D11" s="3" t="s">
        <v>128</v>
      </c>
      <c r="E11" s="3" t="s">
        <v>129</v>
      </c>
      <c r="F11" s="12">
        <v>0.83000000000000007</v>
      </c>
      <c r="G11" s="26" t="s">
        <v>59</v>
      </c>
      <c r="H11" s="12">
        <v>5</v>
      </c>
      <c r="I11" s="12">
        <v>-0.04</v>
      </c>
      <c r="J11" s="12">
        <v>21352080.960078806</v>
      </c>
      <c r="K11" s="12">
        <v>140.41999999999999</v>
      </c>
      <c r="L11" s="12">
        <v>29982.592080125909</v>
      </c>
      <c r="M11" s="36">
        <v>6.7209818146505319E-3</v>
      </c>
      <c r="N11" s="36">
        <v>1.7433621006341978E-3</v>
      </c>
    </row>
    <row r="12" spans="2:14" ht="15" x14ac:dyDescent="0.25">
      <c r="B12" s="35" t="s">
        <v>130</v>
      </c>
      <c r="C12" s="3" t="s">
        <v>131</v>
      </c>
      <c r="D12" s="3" t="s">
        <v>128</v>
      </c>
      <c r="E12" s="3" t="s">
        <v>129</v>
      </c>
      <c r="F12" s="12">
        <v>1.7799999999999998</v>
      </c>
      <c r="G12" s="26" t="s">
        <v>59</v>
      </c>
      <c r="H12" s="12">
        <v>5</v>
      </c>
      <c r="I12" s="12">
        <v>-0.26</v>
      </c>
      <c r="J12" s="12">
        <v>14460899.202970991</v>
      </c>
      <c r="K12" s="12">
        <v>143.6</v>
      </c>
      <c r="L12" s="12">
        <v>20765.851254776509</v>
      </c>
      <c r="M12" s="36">
        <v>1.479491058380196E-2</v>
      </c>
      <c r="N12" s="36">
        <v>1.2074472403265423E-3</v>
      </c>
    </row>
    <row r="13" spans="2:14" ht="15" x14ac:dyDescent="0.25">
      <c r="B13" s="35" t="s">
        <v>132</v>
      </c>
      <c r="C13" s="3" t="s">
        <v>133</v>
      </c>
      <c r="D13" s="3" t="s">
        <v>128</v>
      </c>
      <c r="E13" s="3" t="s">
        <v>129</v>
      </c>
      <c r="F13" s="12">
        <v>2.1999999999999997</v>
      </c>
      <c r="G13" s="26" t="s">
        <v>59</v>
      </c>
      <c r="H13" s="12">
        <v>5</v>
      </c>
      <c r="I13" s="12">
        <v>-0.15000000000000002</v>
      </c>
      <c r="J13" s="12">
        <v>42550171.535036698</v>
      </c>
      <c r="K13" s="12">
        <v>151.34</v>
      </c>
      <c r="L13" s="12">
        <v>64395.429602743272</v>
      </c>
      <c r="M13" s="36">
        <v>3.1671006583178637E-3</v>
      </c>
      <c r="N13" s="36">
        <v>3.7443244107601744E-3</v>
      </c>
    </row>
    <row r="14" spans="2:14" ht="15" x14ac:dyDescent="0.25">
      <c r="B14" s="35" t="s">
        <v>134</v>
      </c>
      <c r="C14" s="3" t="s">
        <v>135</v>
      </c>
      <c r="D14" s="3" t="s">
        <v>128</v>
      </c>
      <c r="E14" s="3" t="s">
        <v>129</v>
      </c>
      <c r="F14" s="12">
        <v>7.47</v>
      </c>
      <c r="G14" s="26" t="s">
        <v>59</v>
      </c>
      <c r="H14" s="12">
        <v>4</v>
      </c>
      <c r="I14" s="12">
        <v>1.02</v>
      </c>
      <c r="J14" s="12">
        <v>11618770.783523703</v>
      </c>
      <c r="K14" s="12">
        <v>161.59</v>
      </c>
      <c r="L14" s="12">
        <v>18774.771707445714</v>
      </c>
      <c r="M14" s="36">
        <v>7.6944447076279831E-4</v>
      </c>
      <c r="N14" s="36">
        <v>1.0916743073897236E-3</v>
      </c>
    </row>
    <row r="15" spans="2:14" ht="15" x14ac:dyDescent="0.25">
      <c r="B15" s="35" t="s">
        <v>136</v>
      </c>
      <c r="C15" s="3" t="s">
        <v>137</v>
      </c>
      <c r="D15" s="3" t="s">
        <v>128</v>
      </c>
      <c r="E15" s="3" t="s">
        <v>129</v>
      </c>
      <c r="F15" s="12">
        <v>9.65</v>
      </c>
      <c r="G15" s="26" t="s">
        <v>59</v>
      </c>
      <c r="H15" s="12">
        <v>4</v>
      </c>
      <c r="I15" s="12">
        <v>1.43</v>
      </c>
      <c r="J15" s="12">
        <v>5171400.0517139994</v>
      </c>
      <c r="K15" s="12">
        <v>156.54</v>
      </c>
      <c r="L15" s="12">
        <v>8095.3096409530945</v>
      </c>
      <c r="M15" s="36">
        <v>5.3615562216031087E-4</v>
      </c>
      <c r="N15" s="36">
        <v>4.7070833579766313E-4</v>
      </c>
    </row>
    <row r="16" spans="2:14" ht="15" x14ac:dyDescent="0.25">
      <c r="B16" s="35" t="s">
        <v>138</v>
      </c>
      <c r="C16" s="3" t="s">
        <v>139</v>
      </c>
      <c r="D16" s="3" t="s">
        <v>128</v>
      </c>
      <c r="E16" s="3" t="s">
        <v>129</v>
      </c>
      <c r="F16" s="12">
        <v>1.48</v>
      </c>
      <c r="G16" s="26" t="s">
        <v>59</v>
      </c>
      <c r="H16" s="12">
        <v>1.5</v>
      </c>
      <c r="I16" s="12">
        <v>-0.23000000000000004</v>
      </c>
      <c r="J16" s="12">
        <v>184902684.06427079</v>
      </c>
      <c r="K16" s="12">
        <v>115</v>
      </c>
      <c r="L16" s="12">
        <v>212638.08667390983</v>
      </c>
      <c r="M16" s="36">
        <v>1.1623589022026589E-2</v>
      </c>
      <c r="N16" s="36">
        <v>1.2364013773992129E-2</v>
      </c>
    </row>
    <row r="17" spans="2:14" ht="15" x14ac:dyDescent="0.25">
      <c r="B17" s="35" t="s">
        <v>140</v>
      </c>
      <c r="C17" s="3" t="s">
        <v>141</v>
      </c>
      <c r="D17" s="3" t="s">
        <v>128</v>
      </c>
      <c r="E17" s="3" t="s">
        <v>129</v>
      </c>
      <c r="F17" s="12">
        <v>4.3200000000000012</v>
      </c>
      <c r="G17" s="26" t="s">
        <v>59</v>
      </c>
      <c r="H17" s="12">
        <v>1</v>
      </c>
      <c r="I17" s="12">
        <v>0.16</v>
      </c>
      <c r="J17" s="12">
        <v>60039437.237829365</v>
      </c>
      <c r="K17" s="12">
        <v>105.77</v>
      </c>
      <c r="L17" s="12">
        <v>63503.71276348512</v>
      </c>
      <c r="M17" s="36">
        <v>6.2674420285229078E-3</v>
      </c>
      <c r="N17" s="36">
        <v>3.6924748129033421E-3</v>
      </c>
    </row>
    <row r="18" spans="2:14" ht="15" x14ac:dyDescent="0.25">
      <c r="B18" s="35" t="s">
        <v>142</v>
      </c>
      <c r="C18" s="3" t="s">
        <v>143</v>
      </c>
      <c r="D18" s="3" t="s">
        <v>128</v>
      </c>
      <c r="E18" s="3" t="s">
        <v>129</v>
      </c>
      <c r="F18" s="12">
        <v>0.49</v>
      </c>
      <c r="G18" s="26" t="s">
        <v>59</v>
      </c>
      <c r="H18" s="12">
        <v>0.5</v>
      </c>
      <c r="I18" s="12">
        <v>-8.0000000000000016E-2</v>
      </c>
      <c r="J18" s="12">
        <v>41995222.933441222</v>
      </c>
      <c r="K18" s="12">
        <v>106.98</v>
      </c>
      <c r="L18" s="12">
        <v>44926.489489326879</v>
      </c>
      <c r="M18" s="36">
        <v>4.1510656585916844E-3</v>
      </c>
      <c r="N18" s="36">
        <v>2.6122871191697249E-3</v>
      </c>
    </row>
    <row r="19" spans="2:14" ht="15" x14ac:dyDescent="0.25">
      <c r="B19" s="35" t="s">
        <v>144</v>
      </c>
      <c r="C19" s="3" t="s">
        <v>145</v>
      </c>
      <c r="D19" s="3" t="s">
        <v>128</v>
      </c>
      <c r="E19" s="3" t="s">
        <v>129</v>
      </c>
      <c r="F19" s="12">
        <v>20.36</v>
      </c>
      <c r="G19" s="26" t="s">
        <v>59</v>
      </c>
      <c r="H19" s="12">
        <v>2.75</v>
      </c>
      <c r="I19" s="12">
        <v>2.3999999999999995</v>
      </c>
      <c r="J19" s="12">
        <v>130604622.1788972</v>
      </c>
      <c r="K19" s="12">
        <v>113.6</v>
      </c>
      <c r="L19" s="12">
        <v>148366.8507992285</v>
      </c>
      <c r="M19" s="36">
        <v>1.5208310637603582E-2</v>
      </c>
      <c r="N19" s="36">
        <v>8.6269107081397289E-3</v>
      </c>
    </row>
    <row r="20" spans="2:14" ht="15" x14ac:dyDescent="0.25">
      <c r="B20" s="35" t="s">
        <v>146</v>
      </c>
      <c r="C20" s="3" t="s">
        <v>147</v>
      </c>
      <c r="D20" s="3" t="s">
        <v>128</v>
      </c>
      <c r="E20" s="3" t="s">
        <v>129</v>
      </c>
      <c r="F20" s="12">
        <v>8.7100000000000009</v>
      </c>
      <c r="G20" s="26" t="s">
        <v>59</v>
      </c>
      <c r="H20" s="12">
        <v>2.75</v>
      </c>
      <c r="I20" s="12">
        <v>1.23</v>
      </c>
      <c r="J20" s="12">
        <v>89673366.106576651</v>
      </c>
      <c r="K20" s="12">
        <v>116.7</v>
      </c>
      <c r="L20" s="12">
        <v>104648.81824648916</v>
      </c>
      <c r="M20" s="36">
        <v>6.2058989818732993E-3</v>
      </c>
      <c r="N20" s="36">
        <v>6.0848902963268935E-3</v>
      </c>
    </row>
    <row r="21" spans="2:14" ht="15" x14ac:dyDescent="0.25">
      <c r="B21" s="35" t="s">
        <v>148</v>
      </c>
      <c r="C21" s="3" t="s">
        <v>149</v>
      </c>
      <c r="D21" s="3" t="s">
        <v>128</v>
      </c>
      <c r="E21" s="3" t="s">
        <v>129</v>
      </c>
      <c r="F21" s="12">
        <v>6.3000000000000007</v>
      </c>
      <c r="G21" s="26" t="s">
        <v>59</v>
      </c>
      <c r="H21" s="12">
        <v>3</v>
      </c>
      <c r="I21" s="12">
        <v>0.68000000000000016</v>
      </c>
      <c r="J21" s="12">
        <v>28263701.612679016</v>
      </c>
      <c r="K21" s="12">
        <v>125.5</v>
      </c>
      <c r="L21" s="12">
        <v>35470.945522192451</v>
      </c>
      <c r="M21" s="36">
        <v>2.5116632740262994E-3</v>
      </c>
      <c r="N21" s="36">
        <v>2.062486856766486E-3</v>
      </c>
    </row>
    <row r="22" spans="2:14" ht="15" x14ac:dyDescent="0.25">
      <c r="B22" s="35" t="s">
        <v>150</v>
      </c>
      <c r="C22" s="3" t="s">
        <v>151</v>
      </c>
      <c r="D22" s="3" t="s">
        <v>128</v>
      </c>
      <c r="E22" s="3" t="s">
        <v>129</v>
      </c>
      <c r="F22" s="12">
        <v>4.8899999999999988</v>
      </c>
      <c r="G22" s="26" t="s">
        <v>59</v>
      </c>
      <c r="H22" s="12">
        <v>3.5</v>
      </c>
      <c r="I22" s="12">
        <v>0.32</v>
      </c>
      <c r="J22" s="12">
        <v>32015571.716446713</v>
      </c>
      <c r="K22" s="12">
        <v>137.5</v>
      </c>
      <c r="L22" s="12">
        <v>44021.411110114102</v>
      </c>
      <c r="M22" s="36">
        <v>1.7954662925489849E-3</v>
      </c>
      <c r="N22" s="36">
        <v>2.5596606037501697E-3</v>
      </c>
    </row>
    <row r="23" spans="2:14" ht="15" x14ac:dyDescent="0.25">
      <c r="B23" s="35" t="s">
        <v>152</v>
      </c>
      <c r="C23" s="3" t="s">
        <v>153</v>
      </c>
      <c r="D23" s="3" t="s">
        <v>128</v>
      </c>
      <c r="E23" s="3" t="s">
        <v>129</v>
      </c>
      <c r="F23" s="12">
        <v>16.510000000000002</v>
      </c>
      <c r="G23" s="26" t="s">
        <v>59</v>
      </c>
      <c r="H23" s="12">
        <v>4</v>
      </c>
      <c r="I23" s="12">
        <v>2.13</v>
      </c>
      <c r="J23" s="12">
        <v>11565324.115653239</v>
      </c>
      <c r="K23" s="12">
        <v>159.5</v>
      </c>
      <c r="L23" s="12">
        <v>18446.691964466918</v>
      </c>
      <c r="M23" s="36">
        <v>7.2574011749778082E-4</v>
      </c>
      <c r="N23" s="36">
        <v>1.0725978450089354E-3</v>
      </c>
    </row>
    <row r="24" spans="2:14" ht="15" x14ac:dyDescent="0.25">
      <c r="B24" s="35"/>
      <c r="C24" s="3"/>
      <c r="D24" s="3"/>
      <c r="E24" s="3"/>
      <c r="F24" s="12"/>
      <c r="G24" s="26"/>
      <c r="H24" s="12"/>
      <c r="I24" s="12"/>
      <c r="J24" s="12"/>
      <c r="K24" s="12"/>
      <c r="L24" s="12"/>
      <c r="M24" s="36"/>
      <c r="N24" s="36"/>
    </row>
    <row r="25" spans="2:14" ht="15" x14ac:dyDescent="0.25">
      <c r="B25" s="34" t="s">
        <v>154</v>
      </c>
      <c r="C25" s="32"/>
      <c r="D25" s="32"/>
      <c r="E25" s="32"/>
      <c r="F25" s="4"/>
      <c r="G25" s="32"/>
      <c r="H25" s="4"/>
      <c r="I25" s="4"/>
      <c r="J25" s="4"/>
      <c r="K25" s="4"/>
      <c r="L25" s="4"/>
      <c r="M25" s="4"/>
      <c r="N25" s="4"/>
    </row>
    <row r="26" spans="2:14" ht="15" x14ac:dyDescent="0.25">
      <c r="B26" s="35"/>
      <c r="C26" s="3"/>
      <c r="D26" s="3"/>
      <c r="E26" s="3"/>
      <c r="F26" s="12"/>
      <c r="G26" s="26"/>
      <c r="H26" s="12"/>
      <c r="I26" s="12"/>
      <c r="J26" s="12"/>
      <c r="K26" s="12"/>
      <c r="L26" s="12"/>
      <c r="M26" s="36"/>
      <c r="N26" s="36"/>
    </row>
    <row r="27" spans="2:14" ht="15" x14ac:dyDescent="0.25">
      <c r="B27" s="37" t="s">
        <v>155</v>
      </c>
      <c r="C27" s="38"/>
      <c r="D27" s="38"/>
      <c r="E27" s="38"/>
      <c r="F27" s="39">
        <v>7.0125405686672728</v>
      </c>
      <c r="G27" s="38"/>
      <c r="H27" s="39"/>
      <c r="I27" s="39">
        <v>0.65651266205504499</v>
      </c>
      <c r="J27" s="39"/>
      <c r="K27" s="39"/>
      <c r="L27" s="39">
        <v>814036.96085525723</v>
      </c>
      <c r="M27" s="40"/>
      <c r="N27" s="40">
        <v>4.7332838410965701E-2</v>
      </c>
    </row>
    <row r="28" spans="2:14" x14ac:dyDescent="0.2">
      <c r="B28" s="41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  <c r="N28" s="14"/>
    </row>
    <row r="29" spans="2:14" ht="15" x14ac:dyDescent="0.25">
      <c r="B29" s="9" t="s">
        <v>156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  <c r="N29" s="4"/>
    </row>
    <row r="30" spans="2:14" ht="15" x14ac:dyDescent="0.25">
      <c r="B30" s="34" t="s">
        <v>157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  <c r="N30" s="4"/>
    </row>
    <row r="31" spans="2:14" ht="15" x14ac:dyDescent="0.25">
      <c r="B31" s="35" t="s">
        <v>158</v>
      </c>
      <c r="C31" s="3" t="s">
        <v>159</v>
      </c>
      <c r="D31" s="3" t="s">
        <v>128</v>
      </c>
      <c r="E31" s="3" t="s">
        <v>129</v>
      </c>
      <c r="F31" s="12">
        <v>0.25</v>
      </c>
      <c r="G31" s="26" t="s">
        <v>59</v>
      </c>
      <c r="H31" s="12">
        <v>0</v>
      </c>
      <c r="I31" s="12">
        <v>1.6799999999999997</v>
      </c>
      <c r="J31" s="12">
        <v>7614015.8392121568</v>
      </c>
      <c r="K31" s="12">
        <v>99.58</v>
      </c>
      <c r="L31" s="12">
        <v>7582.0369728633696</v>
      </c>
      <c r="M31" s="36">
        <v>8.4600175991246182E-4</v>
      </c>
      <c r="N31" s="36">
        <v>4.4086368079092813E-4</v>
      </c>
    </row>
    <row r="32" spans="2:14" ht="15" x14ac:dyDescent="0.25">
      <c r="B32" s="35" t="s">
        <v>160</v>
      </c>
      <c r="C32" s="3" t="s">
        <v>161</v>
      </c>
      <c r="D32" s="3" t="s">
        <v>128</v>
      </c>
      <c r="E32" s="3" t="s">
        <v>129</v>
      </c>
      <c r="F32" s="12">
        <v>0.35000000000000003</v>
      </c>
      <c r="G32" s="26" t="s">
        <v>59</v>
      </c>
      <c r="H32" s="12">
        <v>0</v>
      </c>
      <c r="I32" s="12">
        <v>1.69</v>
      </c>
      <c r="J32" s="12">
        <v>58017.682096176803</v>
      </c>
      <c r="K32" s="12">
        <v>99.42</v>
      </c>
      <c r="L32" s="12">
        <v>57.681179539811787</v>
      </c>
      <c r="M32" s="36">
        <v>6.4464091217974233E-6</v>
      </c>
      <c r="N32" s="36">
        <v>3.3539189027035684E-6</v>
      </c>
    </row>
    <row r="33" spans="2:14" ht="15" x14ac:dyDescent="0.25">
      <c r="B33" s="35" t="s">
        <v>162</v>
      </c>
      <c r="C33" s="3" t="s">
        <v>163</v>
      </c>
      <c r="D33" s="3" t="s">
        <v>128</v>
      </c>
      <c r="E33" s="3" t="s">
        <v>129</v>
      </c>
      <c r="F33" s="12">
        <v>0.67</v>
      </c>
      <c r="G33" s="26" t="s">
        <v>59</v>
      </c>
      <c r="H33" s="12">
        <v>0</v>
      </c>
      <c r="I33" s="12">
        <v>1.7499999999999998</v>
      </c>
      <c r="J33" s="12">
        <v>4660189.9532708991</v>
      </c>
      <c r="K33" s="12">
        <v>98.84</v>
      </c>
      <c r="L33" s="12">
        <v>4606.1317503893179</v>
      </c>
      <c r="M33" s="36">
        <v>4.6601899532708985E-4</v>
      </c>
      <c r="N33" s="36">
        <v>2.6782726132205958E-4</v>
      </c>
    </row>
    <row r="34" spans="2:14" ht="15" x14ac:dyDescent="0.25">
      <c r="B34" s="35" t="s">
        <v>164</v>
      </c>
      <c r="C34" s="3" t="s">
        <v>165</v>
      </c>
      <c r="D34" s="3" t="s">
        <v>128</v>
      </c>
      <c r="E34" s="3" t="s">
        <v>129</v>
      </c>
      <c r="F34" s="12">
        <v>0.74999999999999989</v>
      </c>
      <c r="G34" s="26" t="s">
        <v>59</v>
      </c>
      <c r="H34" s="12">
        <v>0</v>
      </c>
      <c r="I34" s="12">
        <v>1.73</v>
      </c>
      <c r="J34" s="12">
        <v>15551783.911853837</v>
      </c>
      <c r="K34" s="12">
        <v>98.72</v>
      </c>
      <c r="L34" s="12">
        <v>15352.721077941209</v>
      </c>
      <c r="M34" s="36">
        <v>1.5551783911853837E-3</v>
      </c>
      <c r="N34" s="36">
        <v>8.9269640187754286E-4</v>
      </c>
    </row>
    <row r="35" spans="2:14" ht="15" x14ac:dyDescent="0.25">
      <c r="B35" s="35"/>
      <c r="C35" s="3"/>
      <c r="D35" s="3"/>
      <c r="E35" s="3"/>
      <c r="F35" s="12"/>
      <c r="G35" s="26"/>
      <c r="H35" s="12"/>
      <c r="I35" s="12"/>
      <c r="J35" s="12"/>
      <c r="K35" s="12"/>
      <c r="L35" s="12"/>
      <c r="M35" s="36"/>
      <c r="N35" s="36"/>
    </row>
    <row r="36" spans="2:14" ht="15" x14ac:dyDescent="0.25">
      <c r="B36" s="34" t="s">
        <v>166</v>
      </c>
      <c r="C36" s="32"/>
      <c r="D36" s="32"/>
      <c r="E36" s="32"/>
      <c r="F36" s="4"/>
      <c r="G36" s="32"/>
      <c r="H36" s="4"/>
      <c r="I36" s="4"/>
      <c r="J36" s="4"/>
      <c r="K36" s="4"/>
      <c r="L36" s="4"/>
      <c r="M36" s="4"/>
      <c r="N36" s="4"/>
    </row>
    <row r="37" spans="2:14" ht="15" x14ac:dyDescent="0.25">
      <c r="B37" s="35" t="s">
        <v>167</v>
      </c>
      <c r="C37" s="3" t="s">
        <v>168</v>
      </c>
      <c r="D37" s="3" t="s">
        <v>128</v>
      </c>
      <c r="E37" s="3" t="s">
        <v>129</v>
      </c>
      <c r="F37" s="12">
        <v>0.29000000000000004</v>
      </c>
      <c r="G37" s="26" t="s">
        <v>59</v>
      </c>
      <c r="H37" s="12">
        <v>0</v>
      </c>
      <c r="I37" s="12">
        <v>1.7799999999999998</v>
      </c>
      <c r="J37" s="12">
        <v>5124069.7214336973</v>
      </c>
      <c r="K37" s="12">
        <v>99.49</v>
      </c>
      <c r="L37" s="12">
        <v>5097.9369658543683</v>
      </c>
      <c r="M37" s="36">
        <v>2.2141795100583902E-3</v>
      </c>
      <c r="N37" s="36">
        <v>2.9642367390855947E-4</v>
      </c>
    </row>
    <row r="38" spans="2:14" ht="15" x14ac:dyDescent="0.25">
      <c r="B38" s="35" t="s">
        <v>169</v>
      </c>
      <c r="C38" s="3" t="s">
        <v>170</v>
      </c>
      <c r="D38" s="3" t="s">
        <v>128</v>
      </c>
      <c r="E38" s="3" t="s">
        <v>129</v>
      </c>
      <c r="F38" s="12">
        <v>5.1799999999999988</v>
      </c>
      <c r="G38" s="26" t="s">
        <v>59</v>
      </c>
      <c r="H38" s="12">
        <v>6</v>
      </c>
      <c r="I38" s="12">
        <v>2.91</v>
      </c>
      <c r="J38" s="12">
        <v>16038328.541784281</v>
      </c>
      <c r="K38" s="12">
        <v>122.24</v>
      </c>
      <c r="L38" s="12">
        <v>19605.252809487527</v>
      </c>
      <c r="M38" s="36">
        <v>8.8961972074644085E-4</v>
      </c>
      <c r="N38" s="36">
        <v>1.1399633037087683E-3</v>
      </c>
    </row>
    <row r="39" spans="2:14" ht="15" x14ac:dyDescent="0.25">
      <c r="B39" s="35" t="s">
        <v>171</v>
      </c>
      <c r="C39" s="3" t="s">
        <v>172</v>
      </c>
      <c r="D39" s="3" t="s">
        <v>128</v>
      </c>
      <c r="E39" s="3" t="s">
        <v>129</v>
      </c>
      <c r="F39" s="12">
        <v>1.9600000000000004</v>
      </c>
      <c r="G39" s="26" t="s">
        <v>59</v>
      </c>
      <c r="H39" s="12">
        <v>4.5</v>
      </c>
      <c r="I39" s="12">
        <v>1.8400000000000003</v>
      </c>
      <c r="J39" s="12">
        <v>64648723.963605225</v>
      </c>
      <c r="K39" s="12">
        <v>109.53</v>
      </c>
      <c r="L39" s="12">
        <v>70809.747356779451</v>
      </c>
      <c r="M39" s="36">
        <v>4.851407714082376E-3</v>
      </c>
      <c r="N39" s="36">
        <v>4.117290111788542E-3</v>
      </c>
    </row>
    <row r="40" spans="2:14" ht="15" x14ac:dyDescent="0.25">
      <c r="B40" s="35" t="s">
        <v>173</v>
      </c>
      <c r="C40" s="3" t="s">
        <v>174</v>
      </c>
      <c r="D40" s="3" t="s">
        <v>128</v>
      </c>
      <c r="E40" s="3" t="s">
        <v>129</v>
      </c>
      <c r="F40" s="12">
        <v>5.95</v>
      </c>
      <c r="G40" s="26" t="s">
        <v>59</v>
      </c>
      <c r="H40" s="12">
        <v>5</v>
      </c>
      <c r="I40" s="12">
        <v>3.1900000000000004</v>
      </c>
      <c r="J40" s="12">
        <v>24919450.026401494</v>
      </c>
      <c r="K40" s="12">
        <v>115.9</v>
      </c>
      <c r="L40" s="12">
        <v>28881.642578234416</v>
      </c>
      <c r="M40" s="36">
        <v>1.800809589190387E-3</v>
      </c>
      <c r="N40" s="36">
        <v>1.6793465001424051E-3</v>
      </c>
    </row>
    <row r="41" spans="2:14" ht="15" x14ac:dyDescent="0.25">
      <c r="B41" s="35" t="s">
        <v>175</v>
      </c>
      <c r="C41" s="3" t="s">
        <v>176</v>
      </c>
      <c r="D41" s="3" t="s">
        <v>128</v>
      </c>
      <c r="E41" s="3" t="s">
        <v>129</v>
      </c>
      <c r="F41" s="12">
        <v>4.6000000000000014</v>
      </c>
      <c r="G41" s="26" t="s">
        <v>59</v>
      </c>
      <c r="H41" s="12">
        <v>4</v>
      </c>
      <c r="I41" s="12">
        <v>2.6500000000000008</v>
      </c>
      <c r="J41" s="12">
        <v>4813165.9159456566</v>
      </c>
      <c r="K41" s="12">
        <v>108.95</v>
      </c>
      <c r="L41" s="12">
        <v>5243.9442646274401</v>
      </c>
      <c r="M41" s="36">
        <v>5.972420498935731E-4</v>
      </c>
      <c r="N41" s="36">
        <v>3.0491338655304004E-4</v>
      </c>
    </row>
    <row r="42" spans="2:14" ht="15" x14ac:dyDescent="0.25">
      <c r="B42" s="35" t="s">
        <v>177</v>
      </c>
      <c r="C42" s="3" t="s">
        <v>178</v>
      </c>
      <c r="D42" s="3" t="s">
        <v>128</v>
      </c>
      <c r="E42" s="3" t="s">
        <v>129</v>
      </c>
      <c r="F42" s="12">
        <v>8.41</v>
      </c>
      <c r="G42" s="26" t="s">
        <v>59</v>
      </c>
      <c r="H42" s="12">
        <v>4.25</v>
      </c>
      <c r="I42" s="12">
        <v>3.85</v>
      </c>
      <c r="J42" s="12">
        <v>1533855.0573935502</v>
      </c>
      <c r="K42" s="12">
        <v>105.04</v>
      </c>
      <c r="L42" s="12">
        <v>1611.1613522856132</v>
      </c>
      <c r="M42" s="36">
        <v>2.8318754892356189E-4</v>
      </c>
      <c r="N42" s="36">
        <v>9.3682281774534493E-5</v>
      </c>
    </row>
    <row r="43" spans="2:14" ht="15" x14ac:dyDescent="0.25">
      <c r="B43" s="35" t="s">
        <v>179</v>
      </c>
      <c r="C43" s="3" t="s">
        <v>180</v>
      </c>
      <c r="D43" s="3" t="s">
        <v>128</v>
      </c>
      <c r="E43" s="3" t="s">
        <v>129</v>
      </c>
      <c r="F43" s="12">
        <v>3.3000000000000003</v>
      </c>
      <c r="G43" s="26" t="s">
        <v>59</v>
      </c>
      <c r="H43" s="12">
        <v>2.5</v>
      </c>
      <c r="I43" s="12">
        <v>2.17</v>
      </c>
      <c r="J43" s="12">
        <v>6284505.9378870586</v>
      </c>
      <c r="K43" s="12">
        <v>101.46</v>
      </c>
      <c r="L43" s="12">
        <v>6376.2597248185957</v>
      </c>
      <c r="M43" s="36">
        <v>3.3179570431416151E-3</v>
      </c>
      <c r="N43" s="36">
        <v>3.7075278609474709E-4</v>
      </c>
    </row>
    <row r="44" spans="2:14" ht="15" x14ac:dyDescent="0.25">
      <c r="B44" s="35" t="s">
        <v>181</v>
      </c>
      <c r="C44" s="3" t="s">
        <v>182</v>
      </c>
      <c r="D44" s="3" t="s">
        <v>128</v>
      </c>
      <c r="E44" s="3" t="s">
        <v>129</v>
      </c>
      <c r="F44" s="12">
        <v>7.200000000000002</v>
      </c>
      <c r="G44" s="26" t="s">
        <v>59</v>
      </c>
      <c r="H44" s="12">
        <v>5.5</v>
      </c>
      <c r="I44" s="12">
        <v>3.6100000000000003</v>
      </c>
      <c r="J44" s="12">
        <v>14213988.267694881</v>
      </c>
      <c r="K44" s="12">
        <v>119.47</v>
      </c>
      <c r="L44" s="12">
        <v>16981.451786614511</v>
      </c>
      <c r="M44" s="36">
        <v>8.2866511282736303E-4</v>
      </c>
      <c r="N44" s="36">
        <v>9.8740026810938434E-4</v>
      </c>
    </row>
    <row r="45" spans="2:14" ht="15" x14ac:dyDescent="0.25">
      <c r="B45" s="35" t="s">
        <v>183</v>
      </c>
      <c r="C45" s="3" t="s">
        <v>184</v>
      </c>
      <c r="D45" s="3" t="s">
        <v>128</v>
      </c>
      <c r="E45" s="3" t="s">
        <v>129</v>
      </c>
      <c r="F45" s="12">
        <v>14.949999999999998</v>
      </c>
      <c r="G45" s="26" t="s">
        <v>59</v>
      </c>
      <c r="H45" s="12">
        <v>5.5</v>
      </c>
      <c r="I45" s="12">
        <v>4.9800000000000004</v>
      </c>
      <c r="J45" s="12">
        <v>13958364.335625643</v>
      </c>
      <c r="K45" s="12">
        <v>112.92</v>
      </c>
      <c r="L45" s="12">
        <v>15761.785006289851</v>
      </c>
      <c r="M45" s="36">
        <v>3.3444831570506642E-3</v>
      </c>
      <c r="N45" s="36">
        <v>9.1648175530908548E-4</v>
      </c>
    </row>
    <row r="46" spans="2:14" ht="15" x14ac:dyDescent="0.25">
      <c r="B46" s="35" t="s">
        <v>185</v>
      </c>
      <c r="C46" s="3" t="s">
        <v>186</v>
      </c>
      <c r="D46" s="3" t="s">
        <v>128</v>
      </c>
      <c r="E46" s="3" t="s">
        <v>129</v>
      </c>
      <c r="F46" s="12">
        <v>1.63</v>
      </c>
      <c r="G46" s="26" t="s">
        <v>59</v>
      </c>
      <c r="H46" s="12">
        <v>3.5</v>
      </c>
      <c r="I46" s="12">
        <v>1.79</v>
      </c>
      <c r="J46" s="12">
        <v>43790397.028633967</v>
      </c>
      <c r="K46" s="12">
        <v>103.94</v>
      </c>
      <c r="L46" s="12">
        <v>45515.738671657382</v>
      </c>
      <c r="M46" s="36">
        <v>2.8471046516015562E-3</v>
      </c>
      <c r="N46" s="36">
        <v>2.6465494901334956E-3</v>
      </c>
    </row>
    <row r="47" spans="2:14" ht="15" x14ac:dyDescent="0.25">
      <c r="B47" s="35" t="s">
        <v>187</v>
      </c>
      <c r="C47" s="3" t="s">
        <v>188</v>
      </c>
      <c r="D47" s="3" t="s">
        <v>128</v>
      </c>
      <c r="E47" s="3" t="s">
        <v>129</v>
      </c>
      <c r="F47" s="12">
        <v>0.75</v>
      </c>
      <c r="G47" s="26" t="s">
        <v>59</v>
      </c>
      <c r="H47" s="12">
        <v>3.5</v>
      </c>
      <c r="I47" s="12">
        <v>1.7800000000000002</v>
      </c>
      <c r="J47" s="12">
        <v>960746.26440446242</v>
      </c>
      <c r="K47" s="12">
        <v>102.15</v>
      </c>
      <c r="L47" s="12">
        <v>981.40230908902288</v>
      </c>
      <c r="M47" s="36">
        <v>7.5404041217462127E-5</v>
      </c>
      <c r="N47" s="36">
        <v>5.7064432140101556E-5</v>
      </c>
    </row>
    <row r="48" spans="2:14" ht="15" x14ac:dyDescent="0.25">
      <c r="B48" s="35" t="s">
        <v>189</v>
      </c>
      <c r="C48" s="3" t="s">
        <v>190</v>
      </c>
      <c r="D48" s="3" t="s">
        <v>128</v>
      </c>
      <c r="E48" s="3" t="s">
        <v>129</v>
      </c>
      <c r="F48" s="12">
        <v>3.6999999999999997</v>
      </c>
      <c r="G48" s="26" t="s">
        <v>59</v>
      </c>
      <c r="H48" s="12">
        <v>5.5</v>
      </c>
      <c r="I48" s="12">
        <v>2.3700000000000006</v>
      </c>
      <c r="J48" s="12">
        <v>41105518.060386173</v>
      </c>
      <c r="K48" s="12">
        <v>116.85</v>
      </c>
      <c r="L48" s="12">
        <v>48031.797852239964</v>
      </c>
      <c r="M48" s="36">
        <v>2.2891088275781854E-3</v>
      </c>
      <c r="N48" s="36">
        <v>2.7928477890483503E-3</v>
      </c>
    </row>
    <row r="49" spans="2:14" ht="15" x14ac:dyDescent="0.25">
      <c r="B49" s="35" t="s">
        <v>191</v>
      </c>
      <c r="C49" s="3" t="s">
        <v>192</v>
      </c>
      <c r="D49" s="3" t="s">
        <v>128</v>
      </c>
      <c r="E49" s="3" t="s">
        <v>129</v>
      </c>
      <c r="F49" s="12">
        <v>10</v>
      </c>
      <c r="G49" s="26" t="s">
        <v>59</v>
      </c>
      <c r="H49" s="12">
        <v>6.25</v>
      </c>
      <c r="I49" s="12">
        <v>4.1599999999999993</v>
      </c>
      <c r="J49" s="12">
        <v>2694130.2668633023</v>
      </c>
      <c r="K49" s="12">
        <v>122.7</v>
      </c>
      <c r="L49" s="12">
        <v>3305.6978379979782</v>
      </c>
      <c r="M49" s="36">
        <v>1.9419337040200066E-4</v>
      </c>
      <c r="N49" s="36">
        <v>1.9221247821111937E-4</v>
      </c>
    </row>
    <row r="50" spans="2:14" ht="15" x14ac:dyDescent="0.25">
      <c r="B50" s="35" t="s">
        <v>193</v>
      </c>
      <c r="C50" s="3" t="s">
        <v>194</v>
      </c>
      <c r="D50" s="3" t="s">
        <v>128</v>
      </c>
      <c r="E50" s="3" t="s">
        <v>129</v>
      </c>
      <c r="F50" s="12">
        <v>3.4400000000000008</v>
      </c>
      <c r="G50" s="26" t="s">
        <v>59</v>
      </c>
      <c r="H50" s="12">
        <v>4.25</v>
      </c>
      <c r="I50" s="12">
        <v>2.2400000000000002</v>
      </c>
      <c r="J50" s="12">
        <v>26142518.580291178</v>
      </c>
      <c r="K50" s="12">
        <v>108.39</v>
      </c>
      <c r="L50" s="12">
        <v>28335.875890795753</v>
      </c>
      <c r="M50" s="36">
        <v>1.614812655322178E-3</v>
      </c>
      <c r="N50" s="36">
        <v>1.6476124540623826E-3</v>
      </c>
    </row>
    <row r="51" spans="2:14" ht="15" x14ac:dyDescent="0.25">
      <c r="B51" s="35" t="s">
        <v>195</v>
      </c>
      <c r="C51" s="3" t="s">
        <v>196</v>
      </c>
      <c r="D51" s="3" t="s">
        <v>128</v>
      </c>
      <c r="E51" s="3" t="s">
        <v>129</v>
      </c>
      <c r="F51" s="12">
        <v>1.18</v>
      </c>
      <c r="G51" s="26" t="s">
        <v>59</v>
      </c>
      <c r="H51" s="12">
        <v>7.5</v>
      </c>
      <c r="I51" s="12">
        <v>1.7599999999999998</v>
      </c>
      <c r="J51" s="12">
        <v>70355918.158432171</v>
      </c>
      <c r="K51" s="12">
        <v>112.66</v>
      </c>
      <c r="L51" s="12">
        <v>79262.977392091751</v>
      </c>
      <c r="M51" s="36">
        <v>4.4068214587846327E-3</v>
      </c>
      <c r="N51" s="36">
        <v>4.6088100188106792E-3</v>
      </c>
    </row>
    <row r="52" spans="2:14" ht="15" x14ac:dyDescent="0.25">
      <c r="B52" s="35" t="s">
        <v>197</v>
      </c>
      <c r="C52" s="3" t="s">
        <v>198</v>
      </c>
      <c r="D52" s="3" t="s">
        <v>128</v>
      </c>
      <c r="E52" s="3" t="s">
        <v>129</v>
      </c>
      <c r="F52" s="12">
        <v>2.76</v>
      </c>
      <c r="G52" s="26" t="s">
        <v>59</v>
      </c>
      <c r="H52" s="12">
        <v>6.5</v>
      </c>
      <c r="I52" s="12">
        <v>2.0699999999999998</v>
      </c>
      <c r="J52" s="12">
        <v>16913035.743459351</v>
      </c>
      <c r="K52" s="12">
        <v>119.09</v>
      </c>
      <c r="L52" s="12">
        <v>20141.734267750337</v>
      </c>
      <c r="M52" s="36">
        <v>1.641156239996852E-3</v>
      </c>
      <c r="N52" s="36">
        <v>1.1711574526178717E-3</v>
      </c>
    </row>
    <row r="53" spans="2:14" ht="15" x14ac:dyDescent="0.25">
      <c r="B53" s="35"/>
      <c r="C53" s="3"/>
      <c r="D53" s="3"/>
      <c r="E53" s="3"/>
      <c r="F53" s="12"/>
      <c r="G53" s="26"/>
      <c r="H53" s="12"/>
      <c r="I53" s="12"/>
      <c r="J53" s="12"/>
      <c r="K53" s="12"/>
      <c r="L53" s="12"/>
      <c r="M53" s="36"/>
      <c r="N53" s="36"/>
    </row>
    <row r="54" spans="2:14" ht="15" x14ac:dyDescent="0.25">
      <c r="B54" s="34" t="s">
        <v>199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  <c r="N54" s="4"/>
    </row>
    <row r="55" spans="2:14" ht="15" x14ac:dyDescent="0.25">
      <c r="B55" s="35" t="s">
        <v>200</v>
      </c>
      <c r="C55" s="3" t="s">
        <v>201</v>
      </c>
      <c r="D55" s="3" t="s">
        <v>128</v>
      </c>
      <c r="E55" s="3" t="s">
        <v>129</v>
      </c>
      <c r="F55" s="12">
        <v>6.9599999999999991</v>
      </c>
      <c r="G55" s="26" t="s">
        <v>59</v>
      </c>
      <c r="H55" s="12">
        <v>1.64</v>
      </c>
      <c r="I55" s="12">
        <v>2</v>
      </c>
      <c r="J55" s="12">
        <v>46099373.289263725</v>
      </c>
      <c r="K55" s="12">
        <v>98.35</v>
      </c>
      <c r="L55" s="12">
        <v>45338.733629352333</v>
      </c>
      <c r="M55" s="36">
        <v>2.5021676226379169E-3</v>
      </c>
      <c r="N55" s="36">
        <v>2.636257388585E-3</v>
      </c>
    </row>
    <row r="56" spans="2:14" ht="15" x14ac:dyDescent="0.25">
      <c r="B56" s="35" t="s">
        <v>202</v>
      </c>
      <c r="C56" s="3" t="s">
        <v>203</v>
      </c>
      <c r="D56" s="3" t="s">
        <v>128</v>
      </c>
      <c r="E56" s="3" t="s">
        <v>129</v>
      </c>
      <c r="F56" s="12">
        <v>4.4799999999999995</v>
      </c>
      <c r="G56" s="26" t="s">
        <v>59</v>
      </c>
      <c r="H56" s="12">
        <v>1.64</v>
      </c>
      <c r="I56" s="12">
        <v>1.9499999999999995</v>
      </c>
      <c r="J56" s="12">
        <v>38483847.329739466</v>
      </c>
      <c r="K56" s="12">
        <v>99.19</v>
      </c>
      <c r="L56" s="12">
        <v>38172.128171176279</v>
      </c>
      <c r="M56" s="36">
        <v>2.5033490544420387E-3</v>
      </c>
      <c r="N56" s="36">
        <v>2.2195493096906467E-3</v>
      </c>
    </row>
    <row r="57" spans="2:14" ht="15" x14ac:dyDescent="0.25">
      <c r="B57" s="35"/>
      <c r="C57" s="3"/>
      <c r="D57" s="3"/>
      <c r="E57" s="3"/>
      <c r="F57" s="12"/>
      <c r="G57" s="26"/>
      <c r="H57" s="12"/>
      <c r="I57" s="12"/>
      <c r="J57" s="12"/>
      <c r="K57" s="12"/>
      <c r="L57" s="12"/>
      <c r="M57" s="36"/>
      <c r="N57" s="36"/>
    </row>
    <row r="58" spans="2:14" ht="15" x14ac:dyDescent="0.25">
      <c r="B58" s="37" t="s">
        <v>204</v>
      </c>
      <c r="C58" s="38"/>
      <c r="D58" s="38"/>
      <c r="E58" s="38"/>
      <c r="F58" s="39">
        <v>3.6794290251939841</v>
      </c>
      <c r="G58" s="38"/>
      <c r="H58" s="39"/>
      <c r="I58" s="39">
        <v>2.2292025464435743</v>
      </c>
      <c r="J58" s="39"/>
      <c r="K58" s="39"/>
      <c r="L58" s="39">
        <v>507053.83884787618</v>
      </c>
      <c r="M58" s="40"/>
      <c r="N58" s="40">
        <v>2.9483056143581942E-2</v>
      </c>
    </row>
    <row r="59" spans="2:14" x14ac:dyDescent="0.2">
      <c r="B59" s="41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  <c r="N59" s="14"/>
    </row>
    <row r="60" spans="2:14" ht="15" x14ac:dyDescent="0.25">
      <c r="B60" s="9" t="s">
        <v>205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34" t="s">
        <v>206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5"/>
      <c r="C62" s="3"/>
      <c r="D62" s="3"/>
      <c r="E62" s="3"/>
      <c r="F62" s="12"/>
      <c r="G62" s="26"/>
      <c r="H62" s="12"/>
      <c r="I62" s="12"/>
      <c r="J62" s="12"/>
      <c r="K62" s="12"/>
      <c r="L62" s="12"/>
      <c r="M62" s="36"/>
      <c r="N62" s="36"/>
    </row>
    <row r="63" spans="2:14" ht="15" x14ac:dyDescent="0.25">
      <c r="B63" s="37" t="s">
        <v>207</v>
      </c>
      <c r="C63" s="38"/>
      <c r="D63" s="38"/>
      <c r="E63" s="38"/>
      <c r="F63" s="39"/>
      <c r="G63" s="38"/>
      <c r="H63" s="39"/>
      <c r="I63" s="39"/>
      <c r="J63" s="39"/>
      <c r="K63" s="39"/>
      <c r="L63" s="39"/>
      <c r="M63" s="40"/>
      <c r="N63" s="40"/>
    </row>
    <row r="64" spans="2:14" x14ac:dyDescent="0.2">
      <c r="B64" s="41"/>
      <c r="C64" s="42"/>
      <c r="D64" s="42"/>
      <c r="E64" s="42"/>
      <c r="F64" s="14"/>
      <c r="G64" s="42"/>
      <c r="H64" s="14"/>
      <c r="I64" s="14"/>
      <c r="J64" s="14"/>
      <c r="K64" s="14"/>
      <c r="L64" s="14"/>
      <c r="M64" s="14"/>
      <c r="N64" s="14"/>
    </row>
    <row r="65" spans="2:14" ht="15" x14ac:dyDescent="0.25">
      <c r="B65" s="43" t="s">
        <v>105</v>
      </c>
      <c r="C65" s="38"/>
      <c r="D65" s="38"/>
      <c r="E65" s="38"/>
      <c r="F65" s="39">
        <v>5.7332439421173937</v>
      </c>
      <c r="G65" s="38"/>
      <c r="H65" s="39"/>
      <c r="I65" s="39">
        <v>1.2601338842871743</v>
      </c>
      <c r="J65" s="39"/>
      <c r="K65" s="39"/>
      <c r="L65" s="39">
        <v>1321090.7997031333</v>
      </c>
      <c r="M65" s="40"/>
      <c r="N65" s="40">
        <v>7.6815894554547626E-2</v>
      </c>
    </row>
    <row r="66" spans="2:14" x14ac:dyDescent="0.2">
      <c r="B66" s="44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  <c r="N66" s="14"/>
    </row>
    <row r="67" spans="2:14" ht="15" x14ac:dyDescent="0.25">
      <c r="B67" s="15" t="s">
        <v>106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9" t="s">
        <v>208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4" t="s">
        <v>208</v>
      </c>
      <c r="C69" s="32"/>
      <c r="D69" s="32"/>
      <c r="E69" s="32"/>
      <c r="F69" s="4"/>
      <c r="G69" s="32"/>
      <c r="H69" s="4"/>
      <c r="I69" s="4"/>
      <c r="J69" s="4"/>
      <c r="K69" s="4"/>
      <c r="L69" s="4"/>
      <c r="M69" s="4"/>
      <c r="N69" s="4"/>
    </row>
    <row r="70" spans="2:14" ht="15" x14ac:dyDescent="0.25">
      <c r="B70" s="35" t="s">
        <v>209</v>
      </c>
      <c r="C70" s="3" t="s">
        <v>210</v>
      </c>
      <c r="D70" s="3" t="s">
        <v>211</v>
      </c>
      <c r="E70" s="3" t="s">
        <v>212</v>
      </c>
      <c r="F70" s="12">
        <v>10.369999999999997</v>
      </c>
      <c r="G70" s="26" t="s">
        <v>41</v>
      </c>
      <c r="H70" s="12">
        <v>7.25</v>
      </c>
      <c r="I70" s="12">
        <v>4.2599999999999989</v>
      </c>
      <c r="J70" s="12">
        <v>14354293.738727922</v>
      </c>
      <c r="K70" s="12">
        <v>134.71209999999999</v>
      </c>
      <c r="L70" s="12">
        <v>19336.968137125677</v>
      </c>
      <c r="M70" s="36">
        <v>1.5380973735577733E-2</v>
      </c>
      <c r="N70" s="36">
        <v>1.1243636741394912E-3</v>
      </c>
    </row>
    <row r="71" spans="2:14" ht="15" x14ac:dyDescent="0.25">
      <c r="B71" s="35" t="s">
        <v>213</v>
      </c>
      <c r="C71" s="3" t="s">
        <v>214</v>
      </c>
      <c r="D71" s="3" t="s">
        <v>211</v>
      </c>
      <c r="E71" s="3" t="s">
        <v>212</v>
      </c>
      <c r="F71" s="12">
        <v>6.03</v>
      </c>
      <c r="G71" s="26" t="s">
        <v>39</v>
      </c>
      <c r="H71" s="12">
        <v>4.625</v>
      </c>
      <c r="I71" s="12">
        <v>2.36</v>
      </c>
      <c r="J71" s="12">
        <v>184793134.84793133</v>
      </c>
      <c r="K71" s="12">
        <v>118.47329999999999</v>
      </c>
      <c r="L71" s="12">
        <v>218930.5528793055</v>
      </c>
      <c r="M71" s="36">
        <v>2.503666691703333E-2</v>
      </c>
      <c r="N71" s="36">
        <v>1.272989431803221E-2</v>
      </c>
    </row>
    <row r="72" spans="2:14" ht="15" x14ac:dyDescent="0.25">
      <c r="B72" s="35"/>
      <c r="C72" s="3"/>
      <c r="D72" s="3"/>
      <c r="E72" s="3"/>
      <c r="F72" s="12"/>
      <c r="G72" s="26"/>
      <c r="H72" s="12"/>
      <c r="I72" s="12"/>
      <c r="J72" s="12"/>
      <c r="K72" s="12"/>
      <c r="L72" s="12"/>
      <c r="M72" s="36"/>
      <c r="N72" s="36"/>
    </row>
    <row r="73" spans="2:14" ht="15" x14ac:dyDescent="0.25">
      <c r="B73" s="37" t="s">
        <v>215</v>
      </c>
      <c r="C73" s="38"/>
      <c r="D73" s="38"/>
      <c r="E73" s="38"/>
      <c r="F73" s="39">
        <v>6.3822193933823588</v>
      </c>
      <c r="G73" s="38"/>
      <c r="H73" s="39"/>
      <c r="I73" s="39">
        <v>2.5141974302825987</v>
      </c>
      <c r="J73" s="39"/>
      <c r="K73" s="39"/>
      <c r="L73" s="39">
        <v>238267.52101643116</v>
      </c>
      <c r="M73" s="40"/>
      <c r="N73" s="40">
        <v>1.3854257992171701E-2</v>
      </c>
    </row>
    <row r="74" spans="2:14" x14ac:dyDescent="0.2">
      <c r="B74" s="41"/>
      <c r="C74" s="42"/>
      <c r="D74" s="42"/>
      <c r="E74" s="42"/>
      <c r="F74" s="14"/>
      <c r="G74" s="42"/>
      <c r="H74" s="14"/>
      <c r="I74" s="14"/>
      <c r="J74" s="14"/>
      <c r="K74" s="14"/>
      <c r="L74" s="14"/>
      <c r="M74" s="14"/>
      <c r="N74" s="14"/>
    </row>
    <row r="75" spans="2:14" ht="15" x14ac:dyDescent="0.25">
      <c r="B75" s="9" t="s">
        <v>216</v>
      </c>
      <c r="C75" s="32"/>
      <c r="D75" s="32"/>
      <c r="E75" s="32"/>
      <c r="F75" s="4"/>
      <c r="G75" s="32"/>
      <c r="H75" s="4"/>
      <c r="I75" s="4"/>
      <c r="J75" s="4"/>
      <c r="K75" s="4"/>
      <c r="L75" s="4"/>
      <c r="M75" s="4"/>
      <c r="N75" s="4"/>
    </row>
    <row r="76" spans="2:14" ht="15" x14ac:dyDescent="0.25">
      <c r="B76" s="34" t="s">
        <v>216</v>
      </c>
      <c r="C76" s="32"/>
      <c r="D76" s="32"/>
      <c r="E76" s="32"/>
      <c r="F76" s="4"/>
      <c r="G76" s="32"/>
      <c r="H76" s="4"/>
      <c r="I76" s="4"/>
      <c r="J76" s="4"/>
      <c r="K76" s="4"/>
      <c r="L76" s="4"/>
      <c r="M76" s="4"/>
      <c r="N76" s="4"/>
    </row>
    <row r="77" spans="2:14" ht="15" x14ac:dyDescent="0.25">
      <c r="B77" s="35"/>
      <c r="C77" s="3"/>
      <c r="D77" s="3"/>
      <c r="E77" s="3"/>
      <c r="F77" s="12"/>
      <c r="G77" s="26"/>
      <c r="H77" s="12"/>
      <c r="I77" s="12"/>
      <c r="J77" s="12"/>
      <c r="K77" s="12"/>
      <c r="L77" s="12"/>
      <c r="M77" s="36"/>
      <c r="N77" s="36"/>
    </row>
    <row r="78" spans="2:14" ht="15" x14ac:dyDescent="0.25">
      <c r="B78" s="37" t="s">
        <v>217</v>
      </c>
      <c r="C78" s="38"/>
      <c r="D78" s="38"/>
      <c r="E78" s="38"/>
      <c r="F78" s="39"/>
      <c r="G78" s="38"/>
      <c r="H78" s="39"/>
      <c r="I78" s="39"/>
      <c r="J78" s="39"/>
      <c r="K78" s="39"/>
      <c r="L78" s="39"/>
      <c r="M78" s="40"/>
      <c r="N78" s="40"/>
    </row>
    <row r="79" spans="2:14" x14ac:dyDescent="0.2">
      <c r="B79" s="41"/>
      <c r="C79" s="42"/>
      <c r="D79" s="42"/>
      <c r="E79" s="42"/>
      <c r="F79" s="14"/>
      <c r="G79" s="42"/>
      <c r="H79" s="14"/>
      <c r="I79" s="14"/>
      <c r="J79" s="14"/>
      <c r="K79" s="14"/>
      <c r="L79" s="14"/>
      <c r="M79" s="14"/>
      <c r="N79" s="14"/>
    </row>
    <row r="80" spans="2:14" ht="15" x14ac:dyDescent="0.25">
      <c r="B80" s="43" t="s">
        <v>107</v>
      </c>
      <c r="C80" s="38"/>
      <c r="D80" s="38"/>
      <c r="E80" s="38"/>
      <c r="F80" s="39">
        <v>6.3822193933823588</v>
      </c>
      <c r="G80" s="38"/>
      <c r="H80" s="39"/>
      <c r="I80" s="39">
        <v>2.5141974302825987</v>
      </c>
      <c r="J80" s="39"/>
      <c r="K80" s="39"/>
      <c r="L80" s="39">
        <v>238267.52101643116</v>
      </c>
      <c r="M80" s="40"/>
      <c r="N80" s="40">
        <v>1.3854257992171701E-2</v>
      </c>
    </row>
    <row r="81" spans="2:14" x14ac:dyDescent="0.2">
      <c r="B81" s="44"/>
      <c r="C81" s="42"/>
      <c r="D81" s="42"/>
      <c r="E81" s="42"/>
      <c r="F81" s="14"/>
      <c r="G81" s="42"/>
      <c r="H81" s="14"/>
      <c r="I81" s="14"/>
      <c r="J81" s="14"/>
      <c r="K81" s="14"/>
      <c r="L81" s="14"/>
      <c r="M81" s="14"/>
      <c r="N81" s="14"/>
    </row>
    <row r="82" spans="2:14" ht="15" x14ac:dyDescent="0.25">
      <c r="B82" s="45" t="s">
        <v>218</v>
      </c>
      <c r="C82" s="38"/>
      <c r="D82" s="38"/>
      <c r="E82" s="38"/>
      <c r="F82" s="39">
        <v>5.8324063795885133</v>
      </c>
      <c r="G82" s="38"/>
      <c r="H82" s="39"/>
      <c r="I82" s="39">
        <v>1.4517528395530319</v>
      </c>
      <c r="J82" s="39"/>
      <c r="K82" s="39"/>
      <c r="L82" s="39">
        <v>1559358.3207195643</v>
      </c>
      <c r="M82" s="40"/>
      <c r="N82" s="40">
        <v>9.0670152546719326E-2</v>
      </c>
    </row>
    <row r="83" spans="2:14" x14ac:dyDescent="0.2">
      <c r="B83" s="27"/>
      <c r="C83" s="46"/>
      <c r="D83" s="46"/>
      <c r="E83" s="46"/>
      <c r="F83" s="47"/>
      <c r="G83" s="46"/>
      <c r="H83" s="47"/>
      <c r="I83" s="47"/>
      <c r="J83" s="47"/>
      <c r="K83" s="47"/>
      <c r="L83" s="47"/>
      <c r="M83" s="47"/>
      <c r="N83" s="47"/>
    </row>
    <row r="85" spans="2:14" x14ac:dyDescent="0.2">
      <c r="B85" s="30" t="s">
        <v>45</v>
      </c>
    </row>
    <row r="87" spans="2:14" x14ac:dyDescent="0.2">
      <c r="B87" s="31" t="s">
        <v>46</v>
      </c>
    </row>
  </sheetData>
  <hyperlinks>
    <hyperlink ref="B8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3868</v>
      </c>
    </row>
    <row r="3" spans="2:15" ht="30" x14ac:dyDescent="0.2">
      <c r="B3" s="19" t="s">
        <v>5</v>
      </c>
      <c r="C3" s="20" t="s">
        <v>47</v>
      </c>
      <c r="D3" s="20" t="s">
        <v>229</v>
      </c>
      <c r="E3" s="20" t="s">
        <v>110</v>
      </c>
      <c r="F3" s="20" t="s">
        <v>49</v>
      </c>
      <c r="G3" s="20" t="s">
        <v>219</v>
      </c>
      <c r="H3" s="20" t="s">
        <v>50</v>
      </c>
      <c r="I3" s="20" t="s">
        <v>111</v>
      </c>
      <c r="J3" s="20" t="s">
        <v>112</v>
      </c>
      <c r="K3" s="20" t="s">
        <v>120</v>
      </c>
      <c r="L3" s="20" t="s">
        <v>121</v>
      </c>
      <c r="M3" s="20" t="s">
        <v>51</v>
      </c>
      <c r="N3" s="20" t="s">
        <v>122</v>
      </c>
      <c r="O3" s="20" t="s">
        <v>2</v>
      </c>
    </row>
    <row r="4" spans="2:15" ht="15" x14ac:dyDescent="0.2">
      <c r="B4" s="49" t="s">
        <v>239</v>
      </c>
      <c r="C4" s="50"/>
      <c r="D4" s="50"/>
      <c r="E4" s="50"/>
      <c r="F4" s="50"/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223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117</v>
      </c>
      <c r="H5" s="50" t="s">
        <v>118</v>
      </c>
      <c r="I5" s="50" t="s">
        <v>119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  <c r="O5" s="50" t="s">
        <v>240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/>
      <c r="H8" s="26"/>
      <c r="I8" s="12"/>
      <c r="J8" s="12"/>
      <c r="K8" s="12"/>
      <c r="L8" s="12"/>
      <c r="M8" s="12"/>
      <c r="N8" s="36"/>
      <c r="O8" s="36"/>
    </row>
    <row r="9" spans="2:15" ht="15" x14ac:dyDescent="0.25">
      <c r="B9" s="37" t="s">
        <v>231</v>
      </c>
      <c r="C9" s="38"/>
      <c r="D9" s="38"/>
      <c r="E9" s="38"/>
      <c r="F9" s="38"/>
      <c r="G9" s="39"/>
      <c r="H9" s="38"/>
      <c r="I9" s="39"/>
      <c r="J9" s="39"/>
      <c r="K9" s="39"/>
      <c r="L9" s="39"/>
      <c r="M9" s="39"/>
      <c r="N9" s="40"/>
      <c r="O9" s="40"/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156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/>
      <c r="E12" s="3"/>
      <c r="F12" s="3"/>
      <c r="G12" s="12"/>
      <c r="H12" s="26"/>
      <c r="I12" s="12"/>
      <c r="J12" s="12"/>
      <c r="K12" s="12"/>
      <c r="L12" s="12"/>
      <c r="M12" s="12"/>
      <c r="N12" s="36"/>
      <c r="O12" s="36"/>
    </row>
    <row r="13" spans="2:15" ht="15" x14ac:dyDescent="0.25">
      <c r="B13" s="37" t="s">
        <v>204</v>
      </c>
      <c r="C13" s="38"/>
      <c r="D13" s="38"/>
      <c r="E13" s="38"/>
      <c r="F13" s="38"/>
      <c r="G13" s="39"/>
      <c r="H13" s="38"/>
      <c r="I13" s="39"/>
      <c r="J13" s="39"/>
      <c r="K13" s="39"/>
      <c r="L13" s="39"/>
      <c r="M13" s="39"/>
      <c r="N13" s="40"/>
      <c r="O13" s="40"/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232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/>
      <c r="E16" s="3"/>
      <c r="F16" s="3"/>
      <c r="G16" s="12"/>
      <c r="H16" s="26"/>
      <c r="I16" s="12"/>
      <c r="J16" s="12"/>
      <c r="K16" s="12"/>
      <c r="L16" s="12"/>
      <c r="M16" s="12"/>
      <c r="N16" s="36"/>
      <c r="O16" s="36"/>
    </row>
    <row r="17" spans="2:15" ht="15" x14ac:dyDescent="0.25">
      <c r="B17" s="37" t="s">
        <v>233</v>
      </c>
      <c r="C17" s="38"/>
      <c r="D17" s="38"/>
      <c r="E17" s="38"/>
      <c r="F17" s="38"/>
      <c r="G17" s="39"/>
      <c r="H17" s="38"/>
      <c r="I17" s="39"/>
      <c r="J17" s="39"/>
      <c r="K17" s="39"/>
      <c r="L17" s="39"/>
      <c r="M17" s="39"/>
      <c r="N17" s="40"/>
      <c r="O17" s="40"/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105</v>
      </c>
      <c r="C19" s="38"/>
      <c r="D19" s="38"/>
      <c r="E19" s="38"/>
      <c r="F19" s="38"/>
      <c r="G19" s="39"/>
      <c r="H19" s="38"/>
      <c r="I19" s="39"/>
      <c r="J19" s="39"/>
      <c r="K19" s="39"/>
      <c r="L19" s="39"/>
      <c r="M19" s="39"/>
      <c r="N19" s="40"/>
      <c r="O19" s="40"/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106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234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/>
      <c r="E23" s="3"/>
      <c r="F23" s="3"/>
      <c r="G23" s="12"/>
      <c r="H23" s="26"/>
      <c r="I23" s="12"/>
      <c r="J23" s="12"/>
      <c r="K23" s="12"/>
      <c r="L23" s="12"/>
      <c r="M23" s="12"/>
      <c r="N23" s="36"/>
      <c r="O23" s="36"/>
    </row>
    <row r="24" spans="2:15" ht="15" x14ac:dyDescent="0.25">
      <c r="B24" s="37" t="s">
        <v>235</v>
      </c>
      <c r="C24" s="38"/>
      <c r="D24" s="38"/>
      <c r="E24" s="38"/>
      <c r="F24" s="38"/>
      <c r="G24" s="39"/>
      <c r="H24" s="38"/>
      <c r="I24" s="39"/>
      <c r="J24" s="39"/>
      <c r="K24" s="39"/>
      <c r="L24" s="39"/>
      <c r="M24" s="39"/>
      <c r="N24" s="40"/>
      <c r="O24" s="40"/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236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/>
      <c r="E27" s="3"/>
      <c r="F27" s="3"/>
      <c r="G27" s="12"/>
      <c r="H27" s="26"/>
      <c r="I27" s="12"/>
      <c r="J27" s="12"/>
      <c r="K27" s="12"/>
      <c r="L27" s="12"/>
      <c r="M27" s="12"/>
      <c r="N27" s="36"/>
      <c r="O27" s="36"/>
    </row>
    <row r="28" spans="2:15" ht="15" x14ac:dyDescent="0.25">
      <c r="B28" s="37" t="s">
        <v>237</v>
      </c>
      <c r="C28" s="38"/>
      <c r="D28" s="38"/>
      <c r="E28" s="38"/>
      <c r="F28" s="38"/>
      <c r="G28" s="39"/>
      <c r="H28" s="38"/>
      <c r="I28" s="39"/>
      <c r="J28" s="39"/>
      <c r="K28" s="39"/>
      <c r="L28" s="39"/>
      <c r="M28" s="39"/>
      <c r="N28" s="40"/>
      <c r="O28" s="40"/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107</v>
      </c>
      <c r="C30" s="38"/>
      <c r="D30" s="38"/>
      <c r="E30" s="38"/>
      <c r="F30" s="38"/>
      <c r="G30" s="39"/>
      <c r="H30" s="38"/>
      <c r="I30" s="39"/>
      <c r="J30" s="39"/>
      <c r="K30" s="39"/>
      <c r="L30" s="39"/>
      <c r="M30" s="39"/>
      <c r="N30" s="40"/>
      <c r="O30" s="40"/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238</v>
      </c>
      <c r="C32" s="38"/>
      <c r="D32" s="38"/>
      <c r="E32" s="38"/>
      <c r="F32" s="38"/>
      <c r="G32" s="39"/>
      <c r="H32" s="38"/>
      <c r="I32" s="39"/>
      <c r="J32" s="39"/>
      <c r="K32" s="39"/>
      <c r="L32" s="39"/>
      <c r="M32" s="39"/>
      <c r="N32" s="40"/>
      <c r="O32" s="40"/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45</v>
      </c>
    </row>
    <row r="37" spans="2:15" x14ac:dyDescent="0.2">
      <c r="B37" s="31" t="s">
        <v>46</v>
      </c>
    </row>
  </sheetData>
  <hyperlinks>
    <hyperlink ref="B3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3868</v>
      </c>
    </row>
    <row r="3" spans="2:15" ht="30" x14ac:dyDescent="0.2">
      <c r="B3" s="19" t="s">
        <v>5</v>
      </c>
      <c r="C3" s="20" t="s">
        <v>47</v>
      </c>
      <c r="D3" s="20" t="s">
        <v>229</v>
      </c>
      <c r="E3" s="20" t="s">
        <v>110</v>
      </c>
      <c r="F3" s="20" t="s">
        <v>49</v>
      </c>
      <c r="G3" s="20" t="s">
        <v>219</v>
      </c>
      <c r="H3" s="20" t="s">
        <v>50</v>
      </c>
      <c r="I3" s="20" t="s">
        <v>111</v>
      </c>
      <c r="J3" s="20" t="s">
        <v>112</v>
      </c>
      <c r="K3" s="20" t="s">
        <v>120</v>
      </c>
      <c r="L3" s="20" t="s">
        <v>121</v>
      </c>
      <c r="M3" s="20" t="s">
        <v>51</v>
      </c>
      <c r="N3" s="20" t="s">
        <v>122</v>
      </c>
      <c r="O3" s="20" t="s">
        <v>2</v>
      </c>
    </row>
    <row r="4" spans="2:15" ht="15" x14ac:dyDescent="0.2">
      <c r="B4" s="49" t="s">
        <v>1088</v>
      </c>
      <c r="C4" s="50"/>
      <c r="D4" s="50"/>
      <c r="E4" s="50"/>
      <c r="F4" s="50"/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223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117</v>
      </c>
      <c r="H5" s="50" t="s">
        <v>118</v>
      </c>
      <c r="I5" s="50" t="s">
        <v>119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  <c r="O5" s="50" t="s">
        <v>240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241</v>
      </c>
      <c r="C8" s="3" t="s">
        <v>242</v>
      </c>
      <c r="D8" s="3" t="s">
        <v>243</v>
      </c>
      <c r="E8" s="3" t="s">
        <v>244</v>
      </c>
      <c r="F8" s="3" t="s">
        <v>245</v>
      </c>
      <c r="G8" s="12">
        <v>2.5</v>
      </c>
      <c r="H8" s="26" t="s">
        <v>59</v>
      </c>
      <c r="I8" s="12">
        <v>0.65</v>
      </c>
      <c r="J8" s="12">
        <v>0.13</v>
      </c>
      <c r="K8" s="12">
        <v>32659472.117718719</v>
      </c>
      <c r="L8" s="12">
        <v>101.82</v>
      </c>
      <c r="M8" s="12">
        <v>33253.874510186739</v>
      </c>
      <c r="N8" s="36">
        <v>1.6358158359008137E-2</v>
      </c>
      <c r="O8" s="36">
        <v>1.9335734670763564E-3</v>
      </c>
    </row>
    <row r="9" spans="2:15" ht="15" x14ac:dyDescent="0.25">
      <c r="B9" s="11" t="s">
        <v>246</v>
      </c>
      <c r="C9" s="3" t="s">
        <v>247</v>
      </c>
      <c r="D9" s="3" t="s">
        <v>248</v>
      </c>
      <c r="E9" s="3" t="s">
        <v>57</v>
      </c>
      <c r="F9" s="3" t="s">
        <v>58</v>
      </c>
      <c r="G9" s="12">
        <v>1.86</v>
      </c>
      <c r="H9" s="26" t="s">
        <v>59</v>
      </c>
      <c r="I9" s="12">
        <v>5.5</v>
      </c>
      <c r="J9" s="12">
        <v>0.44999999999999996</v>
      </c>
      <c r="K9" s="12">
        <v>1189487.9684418796</v>
      </c>
      <c r="L9" s="12">
        <v>140.34</v>
      </c>
      <c r="M9" s="12">
        <v>1669.3274152592737</v>
      </c>
      <c r="N9" s="36">
        <v>4.0122103587983812E-3</v>
      </c>
      <c r="O9" s="36">
        <v>9.7064394617226243E-5</v>
      </c>
    </row>
    <row r="10" spans="2:15" ht="15" x14ac:dyDescent="0.25">
      <c r="B10" s="11" t="s">
        <v>249</v>
      </c>
      <c r="C10" s="3" t="s">
        <v>250</v>
      </c>
      <c r="D10" s="3" t="s">
        <v>248</v>
      </c>
      <c r="E10" s="3" t="s">
        <v>57</v>
      </c>
      <c r="F10" s="3" t="s">
        <v>58</v>
      </c>
      <c r="G10" s="12">
        <v>0.14000000000000004</v>
      </c>
      <c r="H10" s="26" t="s">
        <v>59</v>
      </c>
      <c r="I10" s="12">
        <v>4.3499999999999996</v>
      </c>
      <c r="J10" s="12">
        <v>4.9400000000000004</v>
      </c>
      <c r="K10" s="12">
        <v>41168.851633688508</v>
      </c>
      <c r="L10" s="12">
        <v>122.9</v>
      </c>
      <c r="M10" s="12">
        <v>50.596518657965177</v>
      </c>
      <c r="N10" s="36">
        <v>6.8614752722814178E-5</v>
      </c>
      <c r="O10" s="36">
        <v>2.9419755575701757E-6</v>
      </c>
    </row>
    <row r="11" spans="2:15" ht="15" x14ac:dyDescent="0.25">
      <c r="B11" s="11" t="s">
        <v>251</v>
      </c>
      <c r="C11" s="3" t="s">
        <v>252</v>
      </c>
      <c r="D11" s="3" t="s">
        <v>248</v>
      </c>
      <c r="E11" s="3" t="s">
        <v>57</v>
      </c>
      <c r="F11" s="3" t="s">
        <v>58</v>
      </c>
      <c r="G11" s="12">
        <v>1.9299999999999995</v>
      </c>
      <c r="H11" s="26" t="s">
        <v>59</v>
      </c>
      <c r="I11" s="12">
        <v>4.2</v>
      </c>
      <c r="J11" s="12">
        <v>0.5</v>
      </c>
      <c r="K11" s="12">
        <v>6831185.9809748586</v>
      </c>
      <c r="L11" s="12">
        <v>132.36000000000001</v>
      </c>
      <c r="M11" s="12">
        <v>9041.7577627415758</v>
      </c>
      <c r="N11" s="36">
        <v>8.1172892972275999E-3</v>
      </c>
      <c r="O11" s="36">
        <v>5.2574032840633979E-4</v>
      </c>
    </row>
    <row r="12" spans="2:15" ht="15" x14ac:dyDescent="0.25">
      <c r="B12" s="11" t="s">
        <v>253</v>
      </c>
      <c r="C12" s="3" t="s">
        <v>254</v>
      </c>
      <c r="D12" s="3" t="s">
        <v>248</v>
      </c>
      <c r="E12" s="3" t="s">
        <v>57</v>
      </c>
      <c r="F12" s="3" t="s">
        <v>58</v>
      </c>
      <c r="G12" s="12">
        <v>2.0199999999999996</v>
      </c>
      <c r="H12" s="26" t="s">
        <v>59</v>
      </c>
      <c r="I12" s="12">
        <v>5.05</v>
      </c>
      <c r="J12" s="12">
        <v>0.48000000000000009</v>
      </c>
      <c r="K12" s="12">
        <v>7463317.2281601708</v>
      </c>
      <c r="L12" s="12">
        <v>143.6</v>
      </c>
      <c r="M12" s="12">
        <v>10717.323537635233</v>
      </c>
      <c r="N12" s="36">
        <v>7.654684336574534E-3</v>
      </c>
      <c r="O12" s="36">
        <v>6.2316745749721155E-4</v>
      </c>
    </row>
    <row r="13" spans="2:15" ht="15" x14ac:dyDescent="0.25">
      <c r="B13" s="11" t="s">
        <v>255</v>
      </c>
      <c r="C13" s="3" t="s">
        <v>256</v>
      </c>
      <c r="D13" s="3" t="s">
        <v>248</v>
      </c>
      <c r="E13" s="3" t="s">
        <v>57</v>
      </c>
      <c r="F13" s="3" t="s">
        <v>58</v>
      </c>
      <c r="G13" s="12">
        <v>3.1400000000000006</v>
      </c>
      <c r="H13" s="26" t="s">
        <v>59</v>
      </c>
      <c r="I13" s="12">
        <v>2.6</v>
      </c>
      <c r="J13" s="12">
        <v>0.73</v>
      </c>
      <c r="K13" s="12">
        <v>1180147.381906474</v>
      </c>
      <c r="L13" s="12">
        <v>111.29</v>
      </c>
      <c r="M13" s="12">
        <v>1313.38602151686</v>
      </c>
      <c r="N13" s="36">
        <v>5.0939363480194779E-4</v>
      </c>
      <c r="O13" s="36">
        <v>7.6367893986489826E-5</v>
      </c>
    </row>
    <row r="14" spans="2:15" ht="15" x14ac:dyDescent="0.25">
      <c r="B14" s="11" t="s">
        <v>257</v>
      </c>
      <c r="C14" s="3" t="s">
        <v>258</v>
      </c>
      <c r="D14" s="3" t="s">
        <v>248</v>
      </c>
      <c r="E14" s="3" t="s">
        <v>57</v>
      </c>
      <c r="F14" s="3" t="s">
        <v>58</v>
      </c>
      <c r="G14" s="12">
        <v>0.53</v>
      </c>
      <c r="H14" s="26" t="s">
        <v>59</v>
      </c>
      <c r="I14" s="12">
        <v>2.5</v>
      </c>
      <c r="J14" s="12">
        <v>1.02</v>
      </c>
      <c r="K14" s="12">
        <v>324042.08598142077</v>
      </c>
      <c r="L14" s="12">
        <v>108.07</v>
      </c>
      <c r="M14" s="12">
        <v>350.19228204992282</v>
      </c>
      <c r="N14" s="36">
        <v>3.2404208598142085E-4</v>
      </c>
      <c r="O14" s="36">
        <v>2.0362213874934364E-5</v>
      </c>
    </row>
    <row r="15" spans="2:15" ht="15" x14ac:dyDescent="0.25">
      <c r="B15" s="11" t="s">
        <v>259</v>
      </c>
      <c r="C15" s="3" t="s">
        <v>260</v>
      </c>
      <c r="D15" s="3" t="s">
        <v>248</v>
      </c>
      <c r="E15" s="3" t="s">
        <v>57</v>
      </c>
      <c r="F15" s="3" t="s">
        <v>58</v>
      </c>
      <c r="G15" s="12">
        <v>3.7700000000000005</v>
      </c>
      <c r="H15" s="26" t="s">
        <v>59</v>
      </c>
      <c r="I15" s="12">
        <v>4.5</v>
      </c>
      <c r="J15" s="12">
        <v>0.87</v>
      </c>
      <c r="K15" s="12">
        <v>3750422.7918142276</v>
      </c>
      <c r="L15" s="12">
        <v>118.07</v>
      </c>
      <c r="M15" s="12">
        <v>4428.1241912672413</v>
      </c>
      <c r="N15" s="36">
        <v>5.8203932773721288E-3</v>
      </c>
      <c r="O15" s="36">
        <v>2.5747686762125828E-4</v>
      </c>
    </row>
    <row r="16" spans="2:15" ht="15" x14ac:dyDescent="0.25">
      <c r="B16" s="11" t="s">
        <v>261</v>
      </c>
      <c r="C16" s="3" t="s">
        <v>262</v>
      </c>
      <c r="D16" s="3" t="s">
        <v>248</v>
      </c>
      <c r="E16" s="3" t="s">
        <v>57</v>
      </c>
      <c r="F16" s="3" t="s">
        <v>58</v>
      </c>
      <c r="G16" s="12">
        <v>1.2000000000000002</v>
      </c>
      <c r="H16" s="26" t="s">
        <v>59</v>
      </c>
      <c r="I16" s="12">
        <v>5</v>
      </c>
      <c r="J16" s="12">
        <v>0.53</v>
      </c>
      <c r="K16" s="12">
        <v>12556511.944514116</v>
      </c>
      <c r="L16" s="12">
        <v>134.29</v>
      </c>
      <c r="M16" s="12">
        <v>16862.139888401394</v>
      </c>
      <c r="N16" s="36">
        <v>1.3951679938349018E-2</v>
      </c>
      <c r="O16" s="36">
        <v>9.8046278115216604E-4</v>
      </c>
    </row>
    <row r="17" spans="2:15" ht="15" x14ac:dyDescent="0.25">
      <c r="B17" s="11" t="s">
        <v>263</v>
      </c>
      <c r="C17" s="3" t="s">
        <v>264</v>
      </c>
      <c r="D17" s="3" t="s">
        <v>248</v>
      </c>
      <c r="E17" s="3" t="s">
        <v>57</v>
      </c>
      <c r="F17" s="3" t="s">
        <v>58</v>
      </c>
      <c r="G17" s="12">
        <v>2.2599999999999998</v>
      </c>
      <c r="H17" s="26" t="s">
        <v>59</v>
      </c>
      <c r="I17" s="12">
        <v>4.3499999999999996</v>
      </c>
      <c r="J17" s="12">
        <v>0.51</v>
      </c>
      <c r="K17" s="12">
        <v>17712007.797904078</v>
      </c>
      <c r="L17" s="12">
        <v>135.51</v>
      </c>
      <c r="M17" s="12">
        <v>24001.541767269417</v>
      </c>
      <c r="N17" s="36">
        <v>1.1808005198602717E-2</v>
      </c>
      <c r="O17" s="36">
        <v>1.395589085894355E-3</v>
      </c>
    </row>
    <row r="18" spans="2:15" ht="15" x14ac:dyDescent="0.25">
      <c r="B18" s="11" t="s">
        <v>265</v>
      </c>
      <c r="C18" s="3" t="s">
        <v>266</v>
      </c>
      <c r="D18" s="3" t="s">
        <v>267</v>
      </c>
      <c r="E18" s="3" t="s">
        <v>57</v>
      </c>
      <c r="F18" s="3" t="s">
        <v>245</v>
      </c>
      <c r="G18" s="12">
        <v>2.9200000000000004</v>
      </c>
      <c r="H18" s="26" t="s">
        <v>59</v>
      </c>
      <c r="I18" s="12">
        <v>4.0999999999999996</v>
      </c>
      <c r="J18" s="12">
        <v>0.68999999999999984</v>
      </c>
      <c r="K18" s="12">
        <v>8069364.1046396401</v>
      </c>
      <c r="L18" s="12">
        <v>133.16999999999999</v>
      </c>
      <c r="M18" s="12">
        <v>10745.972180565721</v>
      </c>
      <c r="N18" s="36">
        <v>1.0850997091227096E-2</v>
      </c>
      <c r="O18" s="36">
        <v>6.248332560441197E-4</v>
      </c>
    </row>
    <row r="19" spans="2:15" ht="15" x14ac:dyDescent="0.25">
      <c r="B19" s="11" t="s">
        <v>268</v>
      </c>
      <c r="C19" s="3" t="s">
        <v>269</v>
      </c>
      <c r="D19" s="3" t="s">
        <v>270</v>
      </c>
      <c r="E19" s="3" t="s">
        <v>271</v>
      </c>
      <c r="F19" s="3" t="s">
        <v>245</v>
      </c>
      <c r="G19" s="12">
        <v>1.85</v>
      </c>
      <c r="H19" s="26" t="s">
        <v>59</v>
      </c>
      <c r="I19" s="12">
        <v>5.3</v>
      </c>
      <c r="J19" s="12">
        <v>0.56999999999999984</v>
      </c>
      <c r="K19" s="12">
        <v>8332807.6665800754</v>
      </c>
      <c r="L19" s="12">
        <v>136.31</v>
      </c>
      <c r="M19" s="12">
        <v>11358.450130180503</v>
      </c>
      <c r="N19" s="36">
        <v>5.2364398052261339E-3</v>
      </c>
      <c r="O19" s="36">
        <v>6.6044628249556944E-4</v>
      </c>
    </row>
    <row r="20" spans="2:15" ht="15" x14ac:dyDescent="0.25">
      <c r="B20" s="11" t="s">
        <v>272</v>
      </c>
      <c r="C20" s="3" t="s">
        <v>273</v>
      </c>
      <c r="D20" s="3" t="s">
        <v>270</v>
      </c>
      <c r="E20" s="3" t="s">
        <v>271</v>
      </c>
      <c r="F20" s="3" t="s">
        <v>245</v>
      </c>
      <c r="G20" s="12">
        <v>6.9700000000000006</v>
      </c>
      <c r="H20" s="26" t="s">
        <v>59</v>
      </c>
      <c r="I20" s="12">
        <v>3.7</v>
      </c>
      <c r="J20" s="12">
        <v>2.25</v>
      </c>
      <c r="K20" s="12">
        <v>712695.7417609574</v>
      </c>
      <c r="L20" s="12">
        <v>112.86</v>
      </c>
      <c r="M20" s="12">
        <v>804.34841527348408</v>
      </c>
      <c r="N20" s="36">
        <v>7.4387294461569016E-4</v>
      </c>
      <c r="O20" s="36">
        <v>4.6769490080961692E-5</v>
      </c>
    </row>
    <row r="21" spans="2:15" ht="15" x14ac:dyDescent="0.25">
      <c r="B21" s="11" t="s">
        <v>274</v>
      </c>
      <c r="C21" s="3" t="s">
        <v>275</v>
      </c>
      <c r="D21" s="3" t="s">
        <v>248</v>
      </c>
      <c r="E21" s="3" t="s">
        <v>271</v>
      </c>
      <c r="F21" s="3" t="s">
        <v>245</v>
      </c>
      <c r="G21" s="12">
        <v>3.9399999999999995</v>
      </c>
      <c r="H21" s="26" t="s">
        <v>59</v>
      </c>
      <c r="I21" s="12">
        <v>4.2</v>
      </c>
      <c r="J21" s="12">
        <v>1.1699999999999997</v>
      </c>
      <c r="K21" s="12">
        <v>5560202.9895630283</v>
      </c>
      <c r="L21" s="12">
        <v>135.30000000000001</v>
      </c>
      <c r="M21" s="12">
        <v>7522.9546448805449</v>
      </c>
      <c r="N21" s="36">
        <v>2.3685938433986493E-2</v>
      </c>
      <c r="O21" s="36">
        <v>4.374282909771578E-4</v>
      </c>
    </row>
    <row r="22" spans="2:15" ht="15" x14ac:dyDescent="0.25">
      <c r="B22" s="11" t="s">
        <v>276</v>
      </c>
      <c r="C22" s="3" t="s">
        <v>277</v>
      </c>
      <c r="D22" s="3" t="s">
        <v>248</v>
      </c>
      <c r="E22" s="3" t="s">
        <v>271</v>
      </c>
      <c r="F22" s="3" t="s">
        <v>245</v>
      </c>
      <c r="G22" s="12">
        <v>3.7</v>
      </c>
      <c r="H22" s="26" t="s">
        <v>59</v>
      </c>
      <c r="I22" s="12">
        <v>3.85</v>
      </c>
      <c r="J22" s="12">
        <v>1.05</v>
      </c>
      <c r="K22" s="12">
        <v>6034689.9058728982</v>
      </c>
      <c r="L22" s="12">
        <v>131.4</v>
      </c>
      <c r="M22" s="12">
        <v>7929.5825351568237</v>
      </c>
      <c r="N22" s="36">
        <v>8.2153357717951007E-3</v>
      </c>
      <c r="O22" s="36">
        <v>4.6107199900193534E-4</v>
      </c>
    </row>
    <row r="23" spans="2:15" ht="15" x14ac:dyDescent="0.25">
      <c r="B23" s="11" t="s">
        <v>278</v>
      </c>
      <c r="C23" s="3" t="s">
        <v>279</v>
      </c>
      <c r="D23" s="3" t="s">
        <v>248</v>
      </c>
      <c r="E23" s="3" t="s">
        <v>271</v>
      </c>
      <c r="F23" s="3" t="s">
        <v>245</v>
      </c>
      <c r="G23" s="12">
        <v>3.0099999999999989</v>
      </c>
      <c r="H23" s="26" t="s">
        <v>59</v>
      </c>
      <c r="I23" s="12">
        <v>5.25</v>
      </c>
      <c r="J23" s="12">
        <v>0.96999999999999964</v>
      </c>
      <c r="K23" s="12">
        <v>8036711.6969461152</v>
      </c>
      <c r="L23" s="12">
        <v>139.55000000000001</v>
      </c>
      <c r="M23" s="12">
        <v>11215.231177222313</v>
      </c>
      <c r="N23" s="36">
        <v>3.4611161485556055E-2</v>
      </c>
      <c r="O23" s="36">
        <v>6.5211870047689126E-4</v>
      </c>
    </row>
    <row r="24" spans="2:15" ht="15" x14ac:dyDescent="0.25">
      <c r="B24" s="11" t="s">
        <v>280</v>
      </c>
      <c r="C24" s="3" t="s">
        <v>281</v>
      </c>
      <c r="D24" s="3" t="s">
        <v>248</v>
      </c>
      <c r="E24" s="3" t="s">
        <v>271</v>
      </c>
      <c r="F24" s="3" t="s">
        <v>58</v>
      </c>
      <c r="G24" s="12">
        <v>2.9500000000000006</v>
      </c>
      <c r="H24" s="26" t="s">
        <v>59</v>
      </c>
      <c r="I24" s="12">
        <v>4.2</v>
      </c>
      <c r="J24" s="12">
        <v>0.66999999999999993</v>
      </c>
      <c r="K24" s="12">
        <v>11638623.876349237</v>
      </c>
      <c r="L24" s="12">
        <v>135.96</v>
      </c>
      <c r="M24" s="12">
        <v>15823.873027354728</v>
      </c>
      <c r="N24" s="36">
        <v>3.760771125608204E-2</v>
      </c>
      <c r="O24" s="36">
        <v>9.2009191358154629E-4</v>
      </c>
    </row>
    <row r="25" spans="2:15" ht="15" x14ac:dyDescent="0.25">
      <c r="B25" s="11" t="s">
        <v>282</v>
      </c>
      <c r="C25" s="3" t="s">
        <v>283</v>
      </c>
      <c r="D25" s="3" t="s">
        <v>248</v>
      </c>
      <c r="E25" s="3" t="s">
        <v>271</v>
      </c>
      <c r="F25" s="3" t="s">
        <v>245</v>
      </c>
      <c r="G25" s="12">
        <v>1.73</v>
      </c>
      <c r="H25" s="26" t="s">
        <v>59</v>
      </c>
      <c r="I25" s="12">
        <v>4.05</v>
      </c>
      <c r="J25" s="12">
        <v>0.61</v>
      </c>
      <c r="K25" s="12">
        <v>2643645.0960244504</v>
      </c>
      <c r="L25" s="12">
        <v>123.02</v>
      </c>
      <c r="M25" s="12">
        <v>3252.2121970491212</v>
      </c>
      <c r="N25" s="36">
        <v>6.6091127400611264E-3</v>
      </c>
      <c r="O25" s="36">
        <v>1.8910251229792624E-4</v>
      </c>
    </row>
    <row r="26" spans="2:15" ht="15" x14ac:dyDescent="0.25">
      <c r="B26" s="11" t="s">
        <v>284</v>
      </c>
      <c r="C26" s="3" t="s">
        <v>285</v>
      </c>
      <c r="D26" s="3" t="s">
        <v>248</v>
      </c>
      <c r="E26" s="3" t="s">
        <v>271</v>
      </c>
      <c r="F26" s="3" t="s">
        <v>245</v>
      </c>
      <c r="G26" s="12">
        <v>5.9900000000000011</v>
      </c>
      <c r="H26" s="26" t="s">
        <v>59</v>
      </c>
      <c r="I26" s="12">
        <v>2.8</v>
      </c>
      <c r="J26" s="12">
        <v>1.7500000000000002</v>
      </c>
      <c r="K26" s="12">
        <v>9467163.752831636</v>
      </c>
      <c r="L26" s="12">
        <v>108.09</v>
      </c>
      <c r="M26" s="12">
        <v>10233.057300433571</v>
      </c>
      <c r="N26" s="36">
        <v>1.4760592772208151E-2</v>
      </c>
      <c r="O26" s="36">
        <v>5.9500940490796509E-4</v>
      </c>
    </row>
    <row r="27" spans="2:15" ht="15" x14ac:dyDescent="0.25">
      <c r="B27" s="11" t="s">
        <v>286</v>
      </c>
      <c r="C27" s="3" t="s">
        <v>287</v>
      </c>
      <c r="D27" s="3" t="s">
        <v>248</v>
      </c>
      <c r="E27" s="3" t="s">
        <v>271</v>
      </c>
      <c r="F27" s="3" t="s">
        <v>245</v>
      </c>
      <c r="G27" s="12">
        <v>5.51</v>
      </c>
      <c r="H27" s="26" t="s">
        <v>59</v>
      </c>
      <c r="I27" s="12">
        <v>3.1</v>
      </c>
      <c r="J27" s="12">
        <v>1.5700000000000003</v>
      </c>
      <c r="K27" s="12">
        <v>13971313.093294129</v>
      </c>
      <c r="L27" s="12">
        <v>116.11</v>
      </c>
      <c r="M27" s="12">
        <v>16222.091633010912</v>
      </c>
      <c r="N27" s="36">
        <v>1.6244069603765812E-2</v>
      </c>
      <c r="O27" s="36">
        <v>9.4324665694106276E-4</v>
      </c>
    </row>
    <row r="28" spans="2:15" ht="15" x14ac:dyDescent="0.25">
      <c r="B28" s="11" t="s">
        <v>288</v>
      </c>
      <c r="C28" s="3" t="s">
        <v>289</v>
      </c>
      <c r="D28" s="3" t="s">
        <v>248</v>
      </c>
      <c r="E28" s="3" t="s">
        <v>271</v>
      </c>
      <c r="F28" s="3" t="s">
        <v>58</v>
      </c>
      <c r="G28" s="12">
        <v>4.0700000000000012</v>
      </c>
      <c r="H28" s="26" t="s">
        <v>59</v>
      </c>
      <c r="I28" s="12">
        <v>3.9</v>
      </c>
      <c r="J28" s="12">
        <v>0.97000000000000042</v>
      </c>
      <c r="K28" s="12">
        <v>2187014.8202611483</v>
      </c>
      <c r="L28" s="12">
        <v>136</v>
      </c>
      <c r="M28" s="12">
        <v>2974.3401555514001</v>
      </c>
      <c r="N28" s="36">
        <v>1.5070969314909168E-3</v>
      </c>
      <c r="O28" s="36">
        <v>1.7294541738503886E-4</v>
      </c>
    </row>
    <row r="29" spans="2:15" ht="15" x14ac:dyDescent="0.25">
      <c r="B29" s="11" t="s">
        <v>290</v>
      </c>
      <c r="C29" s="3" t="s">
        <v>291</v>
      </c>
      <c r="D29" s="3" t="s">
        <v>248</v>
      </c>
      <c r="E29" s="3" t="s">
        <v>271</v>
      </c>
      <c r="F29" s="3" t="s">
        <v>58</v>
      </c>
      <c r="G29" s="12">
        <v>3.6400000000000006</v>
      </c>
      <c r="H29" s="26" t="s">
        <v>59</v>
      </c>
      <c r="I29" s="12">
        <v>5.5</v>
      </c>
      <c r="J29" s="12">
        <v>0.72999999999999987</v>
      </c>
      <c r="K29" s="12">
        <v>8374075.5869587548</v>
      </c>
      <c r="L29" s="12">
        <v>151.49</v>
      </c>
      <c r="M29" s="12">
        <v>12685.88710481387</v>
      </c>
      <c r="N29" s="36">
        <v>4.187037793479377E-2</v>
      </c>
      <c r="O29" s="36">
        <v>7.3763118053146379E-4</v>
      </c>
    </row>
    <row r="30" spans="2:15" ht="15" x14ac:dyDescent="0.25">
      <c r="B30" s="11" t="s">
        <v>292</v>
      </c>
      <c r="C30" s="3" t="s">
        <v>293</v>
      </c>
      <c r="D30" s="3" t="s">
        <v>294</v>
      </c>
      <c r="E30" s="3" t="s">
        <v>271</v>
      </c>
      <c r="F30" s="3" t="s">
        <v>245</v>
      </c>
      <c r="G30" s="12">
        <v>4.0199999999999996</v>
      </c>
      <c r="H30" s="26" t="s">
        <v>59</v>
      </c>
      <c r="I30" s="12">
        <v>5.2</v>
      </c>
      <c r="J30" s="12">
        <v>1.36</v>
      </c>
      <c r="K30" s="12">
        <v>3425149.7163684964</v>
      </c>
      <c r="L30" s="12">
        <v>130.80000000000001</v>
      </c>
      <c r="M30" s="12">
        <v>4480.0958282309575</v>
      </c>
      <c r="N30" s="36">
        <v>3.4251497163684967E-2</v>
      </c>
      <c r="O30" s="36">
        <v>2.6049880054648128E-4</v>
      </c>
    </row>
    <row r="31" spans="2:15" ht="15" x14ac:dyDescent="0.25">
      <c r="B31" s="11" t="s">
        <v>295</v>
      </c>
      <c r="C31" s="3" t="s">
        <v>296</v>
      </c>
      <c r="D31" s="3" t="s">
        <v>248</v>
      </c>
      <c r="E31" s="3" t="s">
        <v>271</v>
      </c>
      <c r="F31" s="3" t="s">
        <v>58</v>
      </c>
      <c r="G31" s="12">
        <v>2</v>
      </c>
      <c r="H31" s="26" t="s">
        <v>59</v>
      </c>
      <c r="I31" s="12">
        <v>5.3</v>
      </c>
      <c r="J31" s="12">
        <v>0.69999999999999984</v>
      </c>
      <c r="K31" s="12">
        <v>18137938.503033385</v>
      </c>
      <c r="L31" s="12">
        <v>120.97</v>
      </c>
      <c r="M31" s="12">
        <v>21941.464206944642</v>
      </c>
      <c r="N31" s="36">
        <v>9.0689692515166908E-3</v>
      </c>
      <c r="O31" s="36">
        <v>1.2758042076076712E-3</v>
      </c>
    </row>
    <row r="32" spans="2:15" ht="15" x14ac:dyDescent="0.25">
      <c r="B32" s="11" t="s">
        <v>297</v>
      </c>
      <c r="C32" s="3" t="s">
        <v>298</v>
      </c>
      <c r="D32" s="3" t="s">
        <v>248</v>
      </c>
      <c r="E32" s="3" t="s">
        <v>271</v>
      </c>
      <c r="F32" s="3" t="s">
        <v>58</v>
      </c>
      <c r="G32" s="12">
        <v>2.1099999999999994</v>
      </c>
      <c r="H32" s="26" t="s">
        <v>59</v>
      </c>
      <c r="I32" s="12">
        <v>4.0999999999999996</v>
      </c>
      <c r="J32" s="12">
        <v>0.70999999999999985</v>
      </c>
      <c r="K32" s="12">
        <v>14032167.34265567</v>
      </c>
      <c r="L32" s="12">
        <v>131.86000000000001</v>
      </c>
      <c r="M32" s="12">
        <v>18502.815858723159</v>
      </c>
      <c r="N32" s="36">
        <v>7.0160853902687548E-3</v>
      </c>
      <c r="O32" s="36">
        <v>1.0758612142975164E-3</v>
      </c>
    </row>
    <row r="33" spans="2:15" ht="15" x14ac:dyDescent="0.25">
      <c r="B33" s="11" t="s">
        <v>299</v>
      </c>
      <c r="C33" s="3" t="s">
        <v>300</v>
      </c>
      <c r="D33" s="3" t="s">
        <v>248</v>
      </c>
      <c r="E33" s="3" t="s">
        <v>271</v>
      </c>
      <c r="F33" s="3" t="s">
        <v>58</v>
      </c>
      <c r="G33" s="12">
        <v>3.63</v>
      </c>
      <c r="H33" s="26" t="s">
        <v>59</v>
      </c>
      <c r="I33" s="12">
        <v>4.4000000000000004</v>
      </c>
      <c r="J33" s="12">
        <v>0.9800000000000002</v>
      </c>
      <c r="K33" s="12">
        <v>8837332.069838319</v>
      </c>
      <c r="L33" s="12">
        <v>131.69</v>
      </c>
      <c r="M33" s="12">
        <v>11637.882600971825</v>
      </c>
      <c r="N33" s="36">
        <v>4.5810885287043742E-3</v>
      </c>
      <c r="O33" s="36">
        <v>6.766941098335892E-4</v>
      </c>
    </row>
    <row r="34" spans="2:15" ht="15" x14ac:dyDescent="0.25">
      <c r="B34" s="11" t="s">
        <v>301</v>
      </c>
      <c r="C34" s="3" t="s">
        <v>302</v>
      </c>
      <c r="D34" s="3" t="s">
        <v>248</v>
      </c>
      <c r="E34" s="3" t="s">
        <v>271</v>
      </c>
      <c r="F34" s="3" t="s">
        <v>58</v>
      </c>
      <c r="G34" s="12">
        <v>3.2499999999999996</v>
      </c>
      <c r="H34" s="26" t="s">
        <v>59</v>
      </c>
      <c r="I34" s="12">
        <v>4.9000000000000004</v>
      </c>
      <c r="J34" s="12">
        <v>0.90999999999999981</v>
      </c>
      <c r="K34" s="12">
        <v>4707674.3103667432</v>
      </c>
      <c r="L34" s="12">
        <v>149.96</v>
      </c>
      <c r="M34" s="12">
        <v>7059.6283931162834</v>
      </c>
      <c r="N34" s="36">
        <v>9.1571357080382238E-3</v>
      </c>
      <c r="O34" s="36">
        <v>4.1048781080132502E-4</v>
      </c>
    </row>
    <row r="35" spans="2:15" ht="15" x14ac:dyDescent="0.25">
      <c r="B35" s="11" t="s">
        <v>303</v>
      </c>
      <c r="C35" s="3" t="s">
        <v>304</v>
      </c>
      <c r="D35" s="3" t="s">
        <v>248</v>
      </c>
      <c r="E35" s="3" t="s">
        <v>271</v>
      </c>
      <c r="F35" s="3" t="s">
        <v>58</v>
      </c>
      <c r="G35" s="12">
        <v>4.46</v>
      </c>
      <c r="H35" s="26" t="s">
        <v>59</v>
      </c>
      <c r="I35" s="12">
        <v>2.6</v>
      </c>
      <c r="J35" s="12">
        <v>1.1100000000000001</v>
      </c>
      <c r="K35" s="12">
        <v>8909707.2547040693</v>
      </c>
      <c r="L35" s="12">
        <v>113.18</v>
      </c>
      <c r="M35" s="12">
        <v>10084.006669638065</v>
      </c>
      <c r="N35" s="36">
        <v>2.7233402681566782E-3</v>
      </c>
      <c r="O35" s="36">
        <v>5.8634273525812023E-4</v>
      </c>
    </row>
    <row r="36" spans="2:15" ht="15" x14ac:dyDescent="0.25">
      <c r="B36" s="11" t="s">
        <v>305</v>
      </c>
      <c r="C36" s="3" t="s">
        <v>306</v>
      </c>
      <c r="D36" s="3" t="s">
        <v>248</v>
      </c>
      <c r="E36" s="3" t="s">
        <v>271</v>
      </c>
      <c r="F36" s="3" t="s">
        <v>58</v>
      </c>
      <c r="G36" s="12">
        <v>7.05</v>
      </c>
      <c r="H36" s="26" t="s">
        <v>59</v>
      </c>
      <c r="I36" s="12">
        <v>3.4</v>
      </c>
      <c r="J36" s="12">
        <v>1.9700000000000002</v>
      </c>
      <c r="K36" s="12">
        <v>14975.416470754162</v>
      </c>
      <c r="L36" s="12">
        <v>112.35</v>
      </c>
      <c r="M36" s="12">
        <v>16.824880403248798</v>
      </c>
      <c r="N36" s="36">
        <v>8.0050549223727229E-6</v>
      </c>
      <c r="O36" s="36">
        <v>9.782962982099777E-7</v>
      </c>
    </row>
    <row r="37" spans="2:15" ht="15" x14ac:dyDescent="0.25">
      <c r="B37" s="11" t="s">
        <v>307</v>
      </c>
      <c r="C37" s="3" t="s">
        <v>308</v>
      </c>
      <c r="D37" s="3" t="s">
        <v>248</v>
      </c>
      <c r="E37" s="3" t="s">
        <v>271</v>
      </c>
      <c r="F37" s="3" t="s">
        <v>58</v>
      </c>
      <c r="G37" s="12">
        <v>6.1700000000000008</v>
      </c>
      <c r="H37" s="26" t="s">
        <v>59</v>
      </c>
      <c r="I37" s="12">
        <v>3</v>
      </c>
      <c r="J37" s="12">
        <v>1.4700000000000004</v>
      </c>
      <c r="K37" s="12">
        <v>169729.5128562951</v>
      </c>
      <c r="L37" s="12">
        <v>115.76</v>
      </c>
      <c r="M37" s="12">
        <v>196.47888423578883</v>
      </c>
      <c r="N37" s="36">
        <v>3.5360315178394817E-4</v>
      </c>
      <c r="O37" s="36">
        <v>1.1424423860224487E-5</v>
      </c>
    </row>
    <row r="38" spans="2:15" ht="15" x14ac:dyDescent="0.25">
      <c r="B38" s="11" t="s">
        <v>309</v>
      </c>
      <c r="C38" s="3" t="s">
        <v>310</v>
      </c>
      <c r="D38" s="3" t="s">
        <v>311</v>
      </c>
      <c r="E38" s="3" t="s">
        <v>271</v>
      </c>
      <c r="F38" s="3" t="s">
        <v>58</v>
      </c>
      <c r="G38" s="12">
        <v>1.5900000000000003</v>
      </c>
      <c r="H38" s="26" t="s">
        <v>59</v>
      </c>
      <c r="I38" s="12">
        <v>3.19</v>
      </c>
      <c r="J38" s="12">
        <v>0.83</v>
      </c>
      <c r="K38" s="12">
        <v>384514.56869014562</v>
      </c>
      <c r="L38" s="12">
        <v>112.04</v>
      </c>
      <c r="M38" s="12">
        <v>430.81012258610116</v>
      </c>
      <c r="N38" s="36">
        <v>1.2953127748208339E-3</v>
      </c>
      <c r="O38" s="36">
        <v>2.5049803508617379E-5</v>
      </c>
    </row>
    <row r="39" spans="2:15" ht="15" x14ac:dyDescent="0.25">
      <c r="B39" s="11" t="s">
        <v>312</v>
      </c>
      <c r="C39" s="3" t="s">
        <v>313</v>
      </c>
      <c r="D39" s="3" t="s">
        <v>311</v>
      </c>
      <c r="E39" s="3" t="s">
        <v>271</v>
      </c>
      <c r="F39" s="3" t="s">
        <v>58</v>
      </c>
      <c r="G39" s="12">
        <v>4.71</v>
      </c>
      <c r="H39" s="26" t="s">
        <v>59</v>
      </c>
      <c r="I39" s="12">
        <v>3</v>
      </c>
      <c r="J39" s="12">
        <v>1.81</v>
      </c>
      <c r="K39" s="12">
        <v>9362323.6984062362</v>
      </c>
      <c r="L39" s="12">
        <v>112.47</v>
      </c>
      <c r="M39" s="12">
        <v>10529.805461850054</v>
      </c>
      <c r="N39" s="36">
        <v>9.4939699433253377E-3</v>
      </c>
      <c r="O39" s="36">
        <v>6.1226406710207526E-4</v>
      </c>
    </row>
    <row r="40" spans="2:15" ht="15" x14ac:dyDescent="0.25">
      <c r="B40" s="11" t="s">
        <v>314</v>
      </c>
      <c r="C40" s="3" t="s">
        <v>315</v>
      </c>
      <c r="D40" s="3" t="s">
        <v>248</v>
      </c>
      <c r="E40" s="3" t="s">
        <v>271</v>
      </c>
      <c r="F40" s="3" t="s">
        <v>58</v>
      </c>
      <c r="G40" s="12">
        <v>7.3200000000000012</v>
      </c>
      <c r="H40" s="26" t="s">
        <v>59</v>
      </c>
      <c r="I40" s="12">
        <v>4</v>
      </c>
      <c r="J40" s="12">
        <v>2.14</v>
      </c>
      <c r="K40" s="12">
        <v>10772130.458408302</v>
      </c>
      <c r="L40" s="12">
        <v>119.31</v>
      </c>
      <c r="M40" s="12">
        <v>12852.228850605286</v>
      </c>
      <c r="N40" s="36">
        <v>3.7085620745966577E-3</v>
      </c>
      <c r="O40" s="36">
        <v>7.4730325606753149E-4</v>
      </c>
    </row>
    <row r="41" spans="2:15" ht="15" x14ac:dyDescent="0.25">
      <c r="B41" s="11" t="s">
        <v>316</v>
      </c>
      <c r="C41" s="3" t="s">
        <v>317</v>
      </c>
      <c r="D41" s="3" t="s">
        <v>248</v>
      </c>
      <c r="E41" s="3" t="s">
        <v>271</v>
      </c>
      <c r="F41" s="3" t="s">
        <v>58</v>
      </c>
      <c r="G41" s="12">
        <v>5.54</v>
      </c>
      <c r="H41" s="26" t="s">
        <v>59</v>
      </c>
      <c r="I41" s="12">
        <v>4.0999999999999996</v>
      </c>
      <c r="J41" s="12">
        <v>1.57</v>
      </c>
      <c r="K41" s="12">
        <v>21103340.801323406</v>
      </c>
      <c r="L41" s="12">
        <v>140.62</v>
      </c>
      <c r="M41" s="12">
        <v>29675.517832291174</v>
      </c>
      <c r="N41" s="36">
        <v>5.4172845632404825E-3</v>
      </c>
      <c r="O41" s="36">
        <v>1.7255070197817761E-3</v>
      </c>
    </row>
    <row r="42" spans="2:15" ht="15" x14ac:dyDescent="0.25">
      <c r="B42" s="11" t="s">
        <v>318</v>
      </c>
      <c r="C42" s="3" t="s">
        <v>319</v>
      </c>
      <c r="D42" s="3" t="s">
        <v>248</v>
      </c>
      <c r="E42" s="3" t="s">
        <v>271</v>
      </c>
      <c r="F42" s="3" t="s">
        <v>58</v>
      </c>
      <c r="G42" s="12">
        <v>2.8700000000000006</v>
      </c>
      <c r="H42" s="26" t="s">
        <v>59</v>
      </c>
      <c r="I42" s="12">
        <v>4.7</v>
      </c>
      <c r="J42" s="12">
        <v>0.79000000000000015</v>
      </c>
      <c r="K42" s="12">
        <v>14692989.41913389</v>
      </c>
      <c r="L42" s="12">
        <v>131.99</v>
      </c>
      <c r="M42" s="12">
        <v>19393.276729887759</v>
      </c>
      <c r="N42" s="36">
        <v>2.0570176958716664E-2</v>
      </c>
      <c r="O42" s="36">
        <v>1.127637782872289E-3</v>
      </c>
    </row>
    <row r="43" spans="2:15" ht="15" x14ac:dyDescent="0.25">
      <c r="B43" s="11" t="s">
        <v>320</v>
      </c>
      <c r="C43" s="3" t="s">
        <v>321</v>
      </c>
      <c r="D43" s="3" t="s">
        <v>248</v>
      </c>
      <c r="E43" s="3" t="s">
        <v>271</v>
      </c>
      <c r="F43" s="3" t="s">
        <v>58</v>
      </c>
      <c r="G43" s="12">
        <v>0.80999999999999994</v>
      </c>
      <c r="H43" s="26" t="s">
        <v>59</v>
      </c>
      <c r="I43" s="12">
        <v>5.45</v>
      </c>
      <c r="J43" s="12">
        <v>1.4099999999999997</v>
      </c>
      <c r="K43" s="12">
        <v>1051878.4729767847</v>
      </c>
      <c r="L43" s="12">
        <v>145.61000000000001</v>
      </c>
      <c r="M43" s="12">
        <v>1531.6402446584023</v>
      </c>
      <c r="N43" s="36">
        <v>1.1570674773419406E-2</v>
      </c>
      <c r="O43" s="36">
        <v>8.9058462564132505E-5</v>
      </c>
    </row>
    <row r="44" spans="2:15" ht="15" x14ac:dyDescent="0.25">
      <c r="B44" s="11" t="s">
        <v>322</v>
      </c>
      <c r="C44" s="3" t="s">
        <v>323</v>
      </c>
      <c r="D44" s="3" t="s">
        <v>248</v>
      </c>
      <c r="E44" s="3" t="s">
        <v>271</v>
      </c>
      <c r="F44" s="3" t="s">
        <v>58</v>
      </c>
      <c r="G44" s="12">
        <v>0.96</v>
      </c>
      <c r="H44" s="26" t="s">
        <v>59</v>
      </c>
      <c r="I44" s="12">
        <v>5.5</v>
      </c>
      <c r="J44" s="12">
        <v>0.82999999999999974</v>
      </c>
      <c r="K44" s="12">
        <v>1951374.3088437426</v>
      </c>
      <c r="L44" s="12">
        <v>139.65</v>
      </c>
      <c r="M44" s="12">
        <v>2725.0942180429415</v>
      </c>
      <c r="N44" s="36">
        <v>1.0732563528294171E-2</v>
      </c>
      <c r="O44" s="36">
        <v>1.5845281047406688E-4</v>
      </c>
    </row>
    <row r="45" spans="2:15" ht="15" x14ac:dyDescent="0.25">
      <c r="B45" s="11" t="s">
        <v>324</v>
      </c>
      <c r="C45" s="3" t="s">
        <v>325</v>
      </c>
      <c r="D45" s="3" t="s">
        <v>248</v>
      </c>
      <c r="E45" s="3" t="s">
        <v>271</v>
      </c>
      <c r="F45" s="3" t="s">
        <v>58</v>
      </c>
      <c r="G45" s="12">
        <v>3.21</v>
      </c>
      <c r="H45" s="26" t="s">
        <v>59</v>
      </c>
      <c r="I45" s="12">
        <v>5.19</v>
      </c>
      <c r="J45" s="12">
        <v>0.8</v>
      </c>
      <c r="K45" s="12">
        <v>8633373.5714137331</v>
      </c>
      <c r="L45" s="12">
        <v>152.62</v>
      </c>
      <c r="M45" s="12">
        <v>13176.254742874546</v>
      </c>
      <c r="N45" s="36">
        <v>2.8777911904712444E-2</v>
      </c>
      <c r="O45" s="36">
        <v>7.6614400401543324E-4</v>
      </c>
    </row>
    <row r="46" spans="2:15" ht="15" x14ac:dyDescent="0.25">
      <c r="B46" s="11" t="s">
        <v>326</v>
      </c>
      <c r="C46" s="3" t="s">
        <v>327</v>
      </c>
      <c r="D46" s="3" t="s">
        <v>248</v>
      </c>
      <c r="E46" s="3" t="s">
        <v>271</v>
      </c>
      <c r="F46" s="3" t="s">
        <v>58</v>
      </c>
      <c r="G46" s="12">
        <v>1.93</v>
      </c>
      <c r="H46" s="26" t="s">
        <v>59</v>
      </c>
      <c r="I46" s="12">
        <v>4.5</v>
      </c>
      <c r="J46" s="12">
        <v>0.66999999999999993</v>
      </c>
      <c r="K46" s="12">
        <v>11037603.271205029</v>
      </c>
      <c r="L46" s="12">
        <v>136.81</v>
      </c>
      <c r="M46" s="12">
        <v>15100.545035587447</v>
      </c>
      <c r="N46" s="36">
        <v>1.2393446295985888E-2</v>
      </c>
      <c r="O46" s="36">
        <v>8.780334216471282E-4</v>
      </c>
    </row>
    <row r="47" spans="2:15" ht="15" x14ac:dyDescent="0.25">
      <c r="B47" s="11" t="s">
        <v>328</v>
      </c>
      <c r="C47" s="3" t="s">
        <v>329</v>
      </c>
      <c r="D47" s="3" t="s">
        <v>248</v>
      </c>
      <c r="E47" s="3" t="s">
        <v>271</v>
      </c>
      <c r="F47" s="3" t="s">
        <v>58</v>
      </c>
      <c r="G47" s="12">
        <v>7.9300000000000006</v>
      </c>
      <c r="H47" s="26" t="s">
        <v>59</v>
      </c>
      <c r="I47" s="12">
        <v>4.2</v>
      </c>
      <c r="J47" s="12">
        <v>2.34</v>
      </c>
      <c r="K47" s="12">
        <v>6335865.0224726498</v>
      </c>
      <c r="L47" s="12">
        <v>117.99</v>
      </c>
      <c r="M47" s="12">
        <v>7475.6871379068689</v>
      </c>
      <c r="N47" s="36">
        <v>6.3502546996219928E-3</v>
      </c>
      <c r="O47" s="36">
        <v>4.3467988350027418E-4</v>
      </c>
    </row>
    <row r="48" spans="2:15" ht="15" x14ac:dyDescent="0.25">
      <c r="B48" s="11" t="s">
        <v>330</v>
      </c>
      <c r="C48" s="3" t="s">
        <v>331</v>
      </c>
      <c r="D48" s="3" t="s">
        <v>248</v>
      </c>
      <c r="E48" s="3" t="s">
        <v>271</v>
      </c>
      <c r="F48" s="3" t="s">
        <v>58</v>
      </c>
      <c r="G48" s="12">
        <v>2.2999999999999998</v>
      </c>
      <c r="H48" s="26" t="s">
        <v>59</v>
      </c>
      <c r="I48" s="12">
        <v>5</v>
      </c>
      <c r="J48" s="12">
        <v>0.69999999999999984</v>
      </c>
      <c r="K48" s="12">
        <v>10064896.676604964</v>
      </c>
      <c r="L48" s="12">
        <v>124.06</v>
      </c>
      <c r="M48" s="12">
        <v>12486.510816068107</v>
      </c>
      <c r="N48" s="36">
        <v>1.6414850130969449E-2</v>
      </c>
      <c r="O48" s="36">
        <v>7.2603828473927971E-4</v>
      </c>
    </row>
    <row r="49" spans="2:15" ht="15" x14ac:dyDescent="0.25">
      <c r="B49" s="11" t="s">
        <v>332</v>
      </c>
      <c r="C49" s="3" t="s">
        <v>333</v>
      </c>
      <c r="D49" s="3" t="s">
        <v>294</v>
      </c>
      <c r="E49" s="3" t="s">
        <v>271</v>
      </c>
      <c r="F49" s="3" t="s">
        <v>245</v>
      </c>
      <c r="G49" s="12">
        <v>4.25</v>
      </c>
      <c r="H49" s="26" t="s">
        <v>59</v>
      </c>
      <c r="I49" s="12">
        <v>4.4000000000000004</v>
      </c>
      <c r="J49" s="12">
        <v>1.36</v>
      </c>
      <c r="K49" s="12">
        <v>9306265.1797876488</v>
      </c>
      <c r="L49" s="12">
        <v>123.38</v>
      </c>
      <c r="M49" s="12">
        <v>11482.0699782017</v>
      </c>
      <c r="N49" s="36">
        <v>1.8612530359575299E-2</v>
      </c>
      <c r="O49" s="36">
        <v>6.6763425868356454E-4</v>
      </c>
    </row>
    <row r="50" spans="2:15" ht="15" x14ac:dyDescent="0.25">
      <c r="B50" s="11" t="s">
        <v>334</v>
      </c>
      <c r="C50" s="3" t="s">
        <v>335</v>
      </c>
      <c r="D50" s="3" t="s">
        <v>248</v>
      </c>
      <c r="E50" s="3" t="s">
        <v>336</v>
      </c>
      <c r="F50" s="3" t="s">
        <v>245</v>
      </c>
      <c r="G50" s="12">
        <v>4.4299999999999988</v>
      </c>
      <c r="H50" s="26" t="s">
        <v>59</v>
      </c>
      <c r="I50" s="12">
        <v>1.6</v>
      </c>
      <c r="J50" s="12">
        <v>1.0399999999999998</v>
      </c>
      <c r="K50" s="12">
        <v>5520559.0168615887</v>
      </c>
      <c r="L50" s="12">
        <v>103.66</v>
      </c>
      <c r="M50" s="12">
        <v>5722.6114768781135</v>
      </c>
      <c r="N50" s="36">
        <v>1.5084566162791864E-2</v>
      </c>
      <c r="O50" s="36">
        <v>3.3274587930163049E-4</v>
      </c>
    </row>
    <row r="51" spans="2:15" ht="15" x14ac:dyDescent="0.25">
      <c r="B51" s="11" t="s">
        <v>337</v>
      </c>
      <c r="C51" s="3" t="s">
        <v>338</v>
      </c>
      <c r="D51" s="3" t="s">
        <v>248</v>
      </c>
      <c r="E51" s="3" t="s">
        <v>336</v>
      </c>
      <c r="F51" s="3" t="s">
        <v>245</v>
      </c>
      <c r="G51" s="12">
        <v>0.96</v>
      </c>
      <c r="H51" s="26" t="s">
        <v>59</v>
      </c>
      <c r="I51" s="12">
        <v>1.3</v>
      </c>
      <c r="J51" s="12">
        <v>0.39</v>
      </c>
      <c r="K51" s="12">
        <v>2714092.4946849248</v>
      </c>
      <c r="L51" s="12">
        <v>107.66</v>
      </c>
      <c r="M51" s="12">
        <v>2921.9919797879188</v>
      </c>
      <c r="N51" s="36">
        <v>1.3570455688196778E-2</v>
      </c>
      <c r="O51" s="36">
        <v>1.6990159030632926E-4</v>
      </c>
    </row>
    <row r="52" spans="2:15" ht="15" x14ac:dyDescent="0.25">
      <c r="B52" s="11" t="s">
        <v>339</v>
      </c>
      <c r="C52" s="3" t="s">
        <v>340</v>
      </c>
      <c r="D52" s="3" t="s">
        <v>311</v>
      </c>
      <c r="E52" s="3" t="s">
        <v>336</v>
      </c>
      <c r="F52" s="3" t="s">
        <v>245</v>
      </c>
      <c r="G52" s="12">
        <v>4.1900000000000004</v>
      </c>
      <c r="H52" s="26" t="s">
        <v>59</v>
      </c>
      <c r="I52" s="12">
        <v>4.9000000000000004</v>
      </c>
      <c r="J52" s="12">
        <v>1.81</v>
      </c>
      <c r="K52" s="12">
        <v>9795021.3426062129</v>
      </c>
      <c r="L52" s="12">
        <v>120.35</v>
      </c>
      <c r="M52" s="12">
        <v>11788.308185827078</v>
      </c>
      <c r="N52" s="36">
        <v>1.459587230912934E-2</v>
      </c>
      <c r="O52" s="36">
        <v>6.8544072730086986E-4</v>
      </c>
    </row>
    <row r="53" spans="2:15" ht="15" x14ac:dyDescent="0.25">
      <c r="B53" s="11" t="s">
        <v>341</v>
      </c>
      <c r="C53" s="3" t="s">
        <v>342</v>
      </c>
      <c r="D53" s="3" t="s">
        <v>311</v>
      </c>
      <c r="E53" s="3" t="s">
        <v>336</v>
      </c>
      <c r="F53" s="3" t="s">
        <v>58</v>
      </c>
      <c r="G53" s="12">
        <v>1.1299999999999999</v>
      </c>
      <c r="H53" s="26" t="s">
        <v>59</v>
      </c>
      <c r="I53" s="12">
        <v>5</v>
      </c>
      <c r="J53" s="12">
        <v>0.9</v>
      </c>
      <c r="K53" s="12">
        <v>3842325.3438912528</v>
      </c>
      <c r="L53" s="12">
        <v>126.52</v>
      </c>
      <c r="M53" s="12">
        <v>4861.310022435101</v>
      </c>
      <c r="N53" s="36">
        <v>9.9518593895416251E-3</v>
      </c>
      <c r="O53" s="36">
        <v>2.8266480862954621E-4</v>
      </c>
    </row>
    <row r="54" spans="2:15" ht="15" x14ac:dyDescent="0.25">
      <c r="B54" s="11" t="s">
        <v>343</v>
      </c>
      <c r="C54" s="3" t="s">
        <v>344</v>
      </c>
      <c r="D54" s="3" t="s">
        <v>248</v>
      </c>
      <c r="E54" s="3" t="s">
        <v>336</v>
      </c>
      <c r="F54" s="3" t="s">
        <v>245</v>
      </c>
      <c r="G54" s="12">
        <v>3.0800000000000005</v>
      </c>
      <c r="H54" s="26" t="s">
        <v>59</v>
      </c>
      <c r="I54" s="12">
        <v>4.3</v>
      </c>
      <c r="J54" s="12">
        <v>0.85000000000000009</v>
      </c>
      <c r="K54" s="12">
        <v>5353346.8701874679</v>
      </c>
      <c r="L54" s="12">
        <v>128.88999999999999</v>
      </c>
      <c r="M54" s="12">
        <v>6899.9287805202866</v>
      </c>
      <c r="N54" s="36">
        <v>2.5492127953273658E-2</v>
      </c>
      <c r="O54" s="36">
        <v>4.0120194747964201E-4</v>
      </c>
    </row>
    <row r="55" spans="2:15" ht="15" x14ac:dyDescent="0.25">
      <c r="B55" s="11" t="s">
        <v>345</v>
      </c>
      <c r="C55" s="3" t="s">
        <v>346</v>
      </c>
      <c r="D55" s="3" t="s">
        <v>248</v>
      </c>
      <c r="E55" s="3" t="s">
        <v>336</v>
      </c>
      <c r="F55" s="3" t="s">
        <v>58</v>
      </c>
      <c r="G55" s="12">
        <v>7</v>
      </c>
      <c r="H55" s="26" t="s">
        <v>59</v>
      </c>
      <c r="I55" s="12">
        <v>4</v>
      </c>
      <c r="J55" s="12">
        <v>2.3500000000000005</v>
      </c>
      <c r="K55" s="12">
        <v>1516542.625694426</v>
      </c>
      <c r="L55" s="12">
        <v>120.15</v>
      </c>
      <c r="M55" s="12">
        <v>1822.1259649662593</v>
      </c>
      <c r="N55" s="36">
        <v>1.1233665721685708E-3</v>
      </c>
      <c r="O55" s="36">
        <v>1.0594899004777283E-4</v>
      </c>
    </row>
    <row r="56" spans="2:15" ht="15" x14ac:dyDescent="0.25">
      <c r="B56" s="11" t="s">
        <v>347</v>
      </c>
      <c r="C56" s="3" t="s">
        <v>348</v>
      </c>
      <c r="D56" s="3" t="s">
        <v>311</v>
      </c>
      <c r="E56" s="3" t="s">
        <v>336</v>
      </c>
      <c r="F56" s="3" t="s">
        <v>58</v>
      </c>
      <c r="G56" s="12">
        <v>4.9400000000000004</v>
      </c>
      <c r="H56" s="26" t="s">
        <v>59</v>
      </c>
      <c r="I56" s="12">
        <v>5.85</v>
      </c>
      <c r="J56" s="12">
        <v>2.87</v>
      </c>
      <c r="K56" s="12">
        <v>7939170.7033937043</v>
      </c>
      <c r="L56" s="12">
        <v>123.2</v>
      </c>
      <c r="M56" s="12">
        <v>9781.0583021225812</v>
      </c>
      <c r="N56" s="36">
        <v>3.6015442947408189E-3</v>
      </c>
      <c r="O56" s="36">
        <v>5.6872755705858155E-4</v>
      </c>
    </row>
    <row r="57" spans="2:15" ht="15" x14ac:dyDescent="0.25">
      <c r="B57" s="11" t="s">
        <v>349</v>
      </c>
      <c r="C57" s="3" t="s">
        <v>350</v>
      </c>
      <c r="D57" s="3" t="s">
        <v>311</v>
      </c>
      <c r="E57" s="3" t="s">
        <v>336</v>
      </c>
      <c r="F57" s="3" t="s">
        <v>58</v>
      </c>
      <c r="G57" s="12">
        <v>2.9699999999999998</v>
      </c>
      <c r="H57" s="26" t="s">
        <v>59</v>
      </c>
      <c r="I57" s="12">
        <v>5.5</v>
      </c>
      <c r="J57" s="12">
        <v>1.3700000000000003</v>
      </c>
      <c r="K57" s="12">
        <v>1064876.1322397611</v>
      </c>
      <c r="L57" s="12">
        <v>133.97</v>
      </c>
      <c r="M57" s="12">
        <v>1426.6145551961454</v>
      </c>
      <c r="N57" s="36">
        <v>7.118236615312995E-3</v>
      </c>
      <c r="O57" s="36">
        <v>8.2951658785721286E-5</v>
      </c>
    </row>
    <row r="58" spans="2:15" ht="15" x14ac:dyDescent="0.25">
      <c r="B58" s="11" t="s">
        <v>351</v>
      </c>
      <c r="C58" s="3" t="s">
        <v>352</v>
      </c>
      <c r="D58" s="3" t="s">
        <v>311</v>
      </c>
      <c r="E58" s="3" t="s">
        <v>336</v>
      </c>
      <c r="F58" s="3" t="s">
        <v>245</v>
      </c>
      <c r="G58" s="12">
        <v>3.3899999999999997</v>
      </c>
      <c r="H58" s="26" t="s">
        <v>59</v>
      </c>
      <c r="I58" s="12">
        <v>4.95</v>
      </c>
      <c r="J58" s="12">
        <v>1.8999999999999995</v>
      </c>
      <c r="K58" s="12">
        <v>1950534.7749933475</v>
      </c>
      <c r="L58" s="12">
        <v>135.06</v>
      </c>
      <c r="M58" s="12">
        <v>2634.3922645209227</v>
      </c>
      <c r="N58" s="36">
        <v>1.9088466783056131E-3</v>
      </c>
      <c r="O58" s="36">
        <v>1.5317887192328405E-4</v>
      </c>
    </row>
    <row r="59" spans="2:15" ht="15" x14ac:dyDescent="0.25">
      <c r="B59" s="11" t="s">
        <v>353</v>
      </c>
      <c r="C59" s="3" t="s">
        <v>354</v>
      </c>
      <c r="D59" s="3" t="s">
        <v>311</v>
      </c>
      <c r="E59" s="3" t="s">
        <v>336</v>
      </c>
      <c r="F59" s="3" t="s">
        <v>245</v>
      </c>
      <c r="G59" s="12">
        <v>3.27</v>
      </c>
      <c r="H59" s="26" t="s">
        <v>59</v>
      </c>
      <c r="I59" s="12">
        <v>5.3</v>
      </c>
      <c r="J59" s="12">
        <v>1.9</v>
      </c>
      <c r="K59" s="12">
        <v>10239185.82953186</v>
      </c>
      <c r="L59" s="12">
        <v>128.63</v>
      </c>
      <c r="M59" s="12">
        <v>13170.664729987646</v>
      </c>
      <c r="N59" s="36">
        <v>7.1158206480913993E-3</v>
      </c>
      <c r="O59" s="36">
        <v>7.6581896818854293E-4</v>
      </c>
    </row>
    <row r="60" spans="2:15" ht="15" x14ac:dyDescent="0.25">
      <c r="B60" s="11" t="s">
        <v>355</v>
      </c>
      <c r="C60" s="3" t="s">
        <v>356</v>
      </c>
      <c r="D60" s="3" t="s">
        <v>311</v>
      </c>
      <c r="E60" s="3" t="s">
        <v>336</v>
      </c>
      <c r="F60" s="3" t="s">
        <v>245</v>
      </c>
      <c r="G60" s="12">
        <v>5.4700000000000006</v>
      </c>
      <c r="H60" s="26" t="s">
        <v>59</v>
      </c>
      <c r="I60" s="12">
        <v>6.5</v>
      </c>
      <c r="J60" s="12">
        <v>1.9300000000000002</v>
      </c>
      <c r="K60" s="12">
        <v>7897218.5442011841</v>
      </c>
      <c r="L60" s="12">
        <v>143.81</v>
      </c>
      <c r="M60" s="12">
        <v>11356.989988380898</v>
      </c>
      <c r="N60" s="36">
        <v>1.0747407321591013E-2</v>
      </c>
      <c r="O60" s="36">
        <v>6.6036138136800243E-4</v>
      </c>
    </row>
    <row r="61" spans="2:15" ht="15" x14ac:dyDescent="0.25">
      <c r="B61" s="11" t="s">
        <v>357</v>
      </c>
      <c r="C61" s="3" t="s">
        <v>358</v>
      </c>
      <c r="D61" s="3" t="s">
        <v>248</v>
      </c>
      <c r="E61" s="3" t="s">
        <v>336</v>
      </c>
      <c r="F61" s="3" t="s">
        <v>245</v>
      </c>
      <c r="G61" s="12">
        <v>2.9699999999999998</v>
      </c>
      <c r="H61" s="26" t="s">
        <v>59</v>
      </c>
      <c r="I61" s="12">
        <v>4.29</v>
      </c>
      <c r="J61" s="12">
        <v>0.97999999999999976</v>
      </c>
      <c r="K61" s="12">
        <v>11925195.262332954</v>
      </c>
      <c r="L61" s="12">
        <v>130.63</v>
      </c>
      <c r="M61" s="12">
        <v>15577.882574505826</v>
      </c>
      <c r="N61" s="36">
        <v>1.4002937060421187E-2</v>
      </c>
      <c r="O61" s="36">
        <v>9.0578859946285526E-4</v>
      </c>
    </row>
    <row r="62" spans="2:15" ht="15" x14ac:dyDescent="0.25">
      <c r="B62" s="11" t="s">
        <v>359</v>
      </c>
      <c r="C62" s="3" t="s">
        <v>360</v>
      </c>
      <c r="D62" s="3" t="s">
        <v>248</v>
      </c>
      <c r="E62" s="3" t="s">
        <v>336</v>
      </c>
      <c r="F62" s="3" t="s">
        <v>245</v>
      </c>
      <c r="G62" s="12">
        <v>0.56999999999999995</v>
      </c>
      <c r="H62" s="26" t="s">
        <v>59</v>
      </c>
      <c r="I62" s="12">
        <v>4.75</v>
      </c>
      <c r="J62" s="12">
        <v>1.03</v>
      </c>
      <c r="K62" s="12">
        <v>4339463.7878296375</v>
      </c>
      <c r="L62" s="12">
        <v>123.1</v>
      </c>
      <c r="M62" s="12">
        <v>5341.8799229217975</v>
      </c>
      <c r="N62" s="36">
        <v>2.1697317854282295E-2</v>
      </c>
      <c r="O62" s="36">
        <v>3.1060793472668572E-4</v>
      </c>
    </row>
    <row r="63" spans="2:15" ht="15" x14ac:dyDescent="0.25">
      <c r="B63" s="11" t="s">
        <v>361</v>
      </c>
      <c r="C63" s="3" t="s">
        <v>362</v>
      </c>
      <c r="D63" s="3" t="s">
        <v>248</v>
      </c>
      <c r="E63" s="3" t="s">
        <v>336</v>
      </c>
      <c r="F63" s="3" t="s">
        <v>245</v>
      </c>
      <c r="G63" s="12">
        <v>4.8899999999999997</v>
      </c>
      <c r="H63" s="26" t="s">
        <v>59</v>
      </c>
      <c r="I63" s="12">
        <v>4.75</v>
      </c>
      <c r="J63" s="12">
        <v>1.52</v>
      </c>
      <c r="K63" s="12">
        <v>11164318.936685188</v>
      </c>
      <c r="L63" s="12">
        <v>135.80000000000001</v>
      </c>
      <c r="M63" s="12">
        <v>15161.145112919448</v>
      </c>
      <c r="N63" s="36">
        <v>1.5386390705426274E-2</v>
      </c>
      <c r="O63" s="36">
        <v>8.8155706222609411E-4</v>
      </c>
    </row>
    <row r="64" spans="2:15" ht="15" x14ac:dyDescent="0.25">
      <c r="B64" s="11" t="s">
        <v>363</v>
      </c>
      <c r="C64" s="3" t="s">
        <v>364</v>
      </c>
      <c r="D64" s="3" t="s">
        <v>248</v>
      </c>
      <c r="E64" s="3" t="s">
        <v>336</v>
      </c>
      <c r="F64" s="3" t="s">
        <v>245</v>
      </c>
      <c r="G64" s="12">
        <v>2.59</v>
      </c>
      <c r="H64" s="26" t="s">
        <v>59</v>
      </c>
      <c r="I64" s="12">
        <v>5.5</v>
      </c>
      <c r="J64" s="12">
        <v>0.8</v>
      </c>
      <c r="K64" s="12">
        <v>10510288.754206887</v>
      </c>
      <c r="L64" s="12">
        <v>143.51</v>
      </c>
      <c r="M64" s="12">
        <v>15083.315390610154</v>
      </c>
      <c r="N64" s="36">
        <v>2.1896434904597684E-2</v>
      </c>
      <c r="O64" s="36">
        <v>8.7703158998492497E-4</v>
      </c>
    </row>
    <row r="65" spans="2:15" ht="15" x14ac:dyDescent="0.25">
      <c r="B65" s="11" t="s">
        <v>365</v>
      </c>
      <c r="C65" s="3" t="s">
        <v>366</v>
      </c>
      <c r="D65" s="3" t="s">
        <v>248</v>
      </c>
      <c r="E65" s="3" t="s">
        <v>336</v>
      </c>
      <c r="F65" s="3" t="s">
        <v>245</v>
      </c>
      <c r="G65" s="12">
        <v>4.51</v>
      </c>
      <c r="H65" s="26" t="s">
        <v>59</v>
      </c>
      <c r="I65" s="12">
        <v>5.25</v>
      </c>
      <c r="J65" s="12">
        <v>1.2499999999999998</v>
      </c>
      <c r="K65" s="12">
        <v>18669095.505240947</v>
      </c>
      <c r="L65" s="12">
        <v>144.91</v>
      </c>
      <c r="M65" s="12">
        <v>27053.386294938857</v>
      </c>
      <c r="N65" s="36">
        <v>3.1115159175401582E-2</v>
      </c>
      <c r="O65" s="36">
        <v>1.573041057770178E-3</v>
      </c>
    </row>
    <row r="66" spans="2:15" ht="15" x14ac:dyDescent="0.25">
      <c r="B66" s="11" t="s">
        <v>367</v>
      </c>
      <c r="C66" s="3" t="s">
        <v>368</v>
      </c>
      <c r="D66" s="3" t="s">
        <v>248</v>
      </c>
      <c r="E66" s="3" t="s">
        <v>336</v>
      </c>
      <c r="F66" s="3" t="s">
        <v>58</v>
      </c>
      <c r="G66" s="12">
        <v>1.5600000000000003</v>
      </c>
      <c r="H66" s="26" t="s">
        <v>59</v>
      </c>
      <c r="I66" s="12">
        <v>2.7</v>
      </c>
      <c r="J66" s="12">
        <v>0.56999999999999995</v>
      </c>
      <c r="K66" s="12">
        <v>1364029.2792052927</v>
      </c>
      <c r="L66" s="12">
        <v>113.09</v>
      </c>
      <c r="M66" s="12">
        <v>1542.5807131628069</v>
      </c>
      <c r="N66" s="36">
        <v>1.8475928193373973E-3</v>
      </c>
      <c r="O66" s="36">
        <v>8.9694604966456811E-5</v>
      </c>
    </row>
    <row r="67" spans="2:15" ht="15" x14ac:dyDescent="0.25">
      <c r="B67" s="11" t="s">
        <v>369</v>
      </c>
      <c r="C67" s="3" t="s">
        <v>370</v>
      </c>
      <c r="D67" s="3" t="s">
        <v>248</v>
      </c>
      <c r="E67" s="3" t="s">
        <v>336</v>
      </c>
      <c r="F67" s="3" t="s">
        <v>58</v>
      </c>
      <c r="G67" s="12">
        <v>1.39</v>
      </c>
      <c r="H67" s="26" t="s">
        <v>59</v>
      </c>
      <c r="I67" s="12">
        <v>3.4</v>
      </c>
      <c r="J67" s="12">
        <v>0.51000000000000012</v>
      </c>
      <c r="K67" s="12">
        <v>2192325.6994572575</v>
      </c>
      <c r="L67" s="12">
        <v>117.94</v>
      </c>
      <c r="M67" s="12">
        <v>2585.6289297252888</v>
      </c>
      <c r="N67" s="36">
        <v>1.0455748089739175E-2</v>
      </c>
      <c r="O67" s="36">
        <v>1.5034348832616018E-4</v>
      </c>
    </row>
    <row r="68" spans="2:15" ht="15" x14ac:dyDescent="0.25">
      <c r="B68" s="11" t="s">
        <v>371</v>
      </c>
      <c r="C68" s="3" t="s">
        <v>372</v>
      </c>
      <c r="D68" s="3" t="s">
        <v>248</v>
      </c>
      <c r="E68" s="3" t="s">
        <v>336</v>
      </c>
      <c r="F68" s="3" t="s">
        <v>58</v>
      </c>
      <c r="G68" s="12">
        <v>0.93</v>
      </c>
      <c r="H68" s="26" t="s">
        <v>59</v>
      </c>
      <c r="I68" s="12">
        <v>4.25</v>
      </c>
      <c r="J68" s="12">
        <v>0.95</v>
      </c>
      <c r="K68" s="12">
        <v>250656.47191356469</v>
      </c>
      <c r="L68" s="12">
        <v>122.15</v>
      </c>
      <c r="M68" s="12">
        <v>306.17688042076873</v>
      </c>
      <c r="N68" s="36">
        <v>3.4922546385399351E-3</v>
      </c>
      <c r="O68" s="36">
        <v>1.7802902697321941E-5</v>
      </c>
    </row>
    <row r="69" spans="2:15" ht="15" x14ac:dyDescent="0.25">
      <c r="B69" s="11" t="s">
        <v>373</v>
      </c>
      <c r="C69" s="3" t="s">
        <v>374</v>
      </c>
      <c r="D69" s="3" t="s">
        <v>248</v>
      </c>
      <c r="E69" s="3" t="s">
        <v>336</v>
      </c>
      <c r="F69" s="3" t="s">
        <v>58</v>
      </c>
      <c r="G69" s="12">
        <v>4.17</v>
      </c>
      <c r="H69" s="26" t="s">
        <v>59</v>
      </c>
      <c r="I69" s="12">
        <v>4.6500000000000004</v>
      </c>
      <c r="J69" s="12">
        <v>1.1800000000000002</v>
      </c>
      <c r="K69" s="12">
        <v>7404302.381692023</v>
      </c>
      <c r="L69" s="12">
        <v>136.05000000000001</v>
      </c>
      <c r="M69" s="12">
        <v>10073.553388294531</v>
      </c>
      <c r="N69" s="36">
        <v>1.051838696595515E-2</v>
      </c>
      <c r="O69" s="36">
        <v>5.857349207478577E-4</v>
      </c>
    </row>
    <row r="70" spans="2:15" ht="15" x14ac:dyDescent="0.25">
      <c r="B70" s="11" t="s">
        <v>375</v>
      </c>
      <c r="C70" s="3" t="s">
        <v>376</v>
      </c>
      <c r="D70" s="3" t="s">
        <v>311</v>
      </c>
      <c r="E70" s="3" t="s">
        <v>336</v>
      </c>
      <c r="F70" s="3" t="s">
        <v>58</v>
      </c>
      <c r="G70" s="12">
        <v>2.9</v>
      </c>
      <c r="H70" s="26" t="s">
        <v>59</v>
      </c>
      <c r="I70" s="12">
        <v>4</v>
      </c>
      <c r="J70" s="12">
        <v>1.23</v>
      </c>
      <c r="K70" s="12">
        <v>3629128.6902362867</v>
      </c>
      <c r="L70" s="12">
        <v>127.93</v>
      </c>
      <c r="M70" s="12">
        <v>4642.7443337084433</v>
      </c>
      <c r="N70" s="36">
        <v>2.903784608749652E-2</v>
      </c>
      <c r="O70" s="36">
        <v>2.6995612963318815E-4</v>
      </c>
    </row>
    <row r="71" spans="2:15" ht="15" x14ac:dyDescent="0.25">
      <c r="B71" s="11" t="s">
        <v>377</v>
      </c>
      <c r="C71" s="3" t="s">
        <v>378</v>
      </c>
      <c r="D71" s="3" t="s">
        <v>311</v>
      </c>
      <c r="E71" s="3" t="s">
        <v>336</v>
      </c>
      <c r="F71" s="3" t="s">
        <v>58</v>
      </c>
      <c r="G71" s="12">
        <v>5.54</v>
      </c>
      <c r="H71" s="26" t="s">
        <v>59</v>
      </c>
      <c r="I71" s="12">
        <v>3.64</v>
      </c>
      <c r="J71" s="12">
        <v>2.0999999999999996</v>
      </c>
      <c r="K71" s="12">
        <v>1685273.8627097385</v>
      </c>
      <c r="L71" s="12">
        <v>117.9</v>
      </c>
      <c r="M71" s="12">
        <v>1986.9378839443784</v>
      </c>
      <c r="N71" s="36">
        <v>1.1464448045644478E-2</v>
      </c>
      <c r="O71" s="36">
        <v>1.1553211256471168E-4</v>
      </c>
    </row>
    <row r="72" spans="2:15" ht="15" x14ac:dyDescent="0.25">
      <c r="B72" s="11" t="s">
        <v>379</v>
      </c>
      <c r="C72" s="3" t="s">
        <v>380</v>
      </c>
      <c r="D72" s="3" t="s">
        <v>243</v>
      </c>
      <c r="E72" s="3" t="s">
        <v>336</v>
      </c>
      <c r="F72" s="3" t="s">
        <v>245</v>
      </c>
      <c r="G72" s="12">
        <v>1.1000000000000001</v>
      </c>
      <c r="H72" s="26" t="s">
        <v>59</v>
      </c>
      <c r="I72" s="12">
        <v>6.5</v>
      </c>
      <c r="J72" s="12">
        <v>1.98</v>
      </c>
      <c r="K72" s="12">
        <v>5561250.6866315063</v>
      </c>
      <c r="L72" s="12">
        <v>130.66999999999999</v>
      </c>
      <c r="M72" s="12">
        <v>7266.8862704948624</v>
      </c>
      <c r="N72" s="36">
        <v>1.2358338154737965E-3</v>
      </c>
      <c r="O72" s="36">
        <v>4.2253898794818721E-4</v>
      </c>
    </row>
    <row r="73" spans="2:15" ht="15" x14ac:dyDescent="0.25">
      <c r="B73" s="11" t="s">
        <v>381</v>
      </c>
      <c r="C73" s="3" t="s">
        <v>382</v>
      </c>
      <c r="D73" s="3" t="s">
        <v>294</v>
      </c>
      <c r="E73" s="3" t="s">
        <v>336</v>
      </c>
      <c r="F73" s="3" t="s">
        <v>58</v>
      </c>
      <c r="G73" s="12">
        <v>4.08</v>
      </c>
      <c r="H73" s="26" t="s">
        <v>59</v>
      </c>
      <c r="I73" s="12">
        <v>4.8899999999999997</v>
      </c>
      <c r="J73" s="12">
        <v>1.1599999999999997</v>
      </c>
      <c r="K73" s="12">
        <v>12136864.851439646</v>
      </c>
      <c r="L73" s="12">
        <v>138.66999999999999</v>
      </c>
      <c r="M73" s="12">
        <v>16830.190486030904</v>
      </c>
      <c r="N73" s="36">
        <v>3.7084040734049264E-2</v>
      </c>
      <c r="O73" s="36">
        <v>9.7860505727419798E-4</v>
      </c>
    </row>
    <row r="74" spans="2:15" ht="15" x14ac:dyDescent="0.25">
      <c r="B74" s="11" t="s">
        <v>383</v>
      </c>
      <c r="C74" s="3" t="s">
        <v>384</v>
      </c>
      <c r="D74" s="3" t="s">
        <v>385</v>
      </c>
      <c r="E74" s="3" t="s">
        <v>336</v>
      </c>
      <c r="F74" s="3" t="s">
        <v>245</v>
      </c>
      <c r="G74" s="12">
        <v>0.98</v>
      </c>
      <c r="H74" s="26" t="s">
        <v>59</v>
      </c>
      <c r="I74" s="12">
        <v>5.15</v>
      </c>
      <c r="J74" s="12">
        <v>0.99</v>
      </c>
      <c r="K74" s="12">
        <v>20799.18953999189</v>
      </c>
      <c r="L74" s="12">
        <v>121.06</v>
      </c>
      <c r="M74" s="12">
        <v>25.179498858794986</v>
      </c>
      <c r="N74" s="36">
        <v>4.1119267246649953E-4</v>
      </c>
      <c r="O74" s="36">
        <v>1.4640823550570372E-6</v>
      </c>
    </row>
    <row r="75" spans="2:15" ht="15" x14ac:dyDescent="0.25">
      <c r="B75" s="11" t="s">
        <v>386</v>
      </c>
      <c r="C75" s="3" t="s">
        <v>387</v>
      </c>
      <c r="D75" s="3" t="s">
        <v>311</v>
      </c>
      <c r="E75" s="3" t="s">
        <v>336</v>
      </c>
      <c r="F75" s="3" t="s">
        <v>58</v>
      </c>
      <c r="G75" s="12">
        <v>6.43</v>
      </c>
      <c r="H75" s="26" t="s">
        <v>59</v>
      </c>
      <c r="I75" s="12">
        <v>3.4</v>
      </c>
      <c r="J75" s="12">
        <v>2.62</v>
      </c>
      <c r="K75" s="12">
        <v>7209792.3666279223</v>
      </c>
      <c r="L75" s="12">
        <v>106.18</v>
      </c>
      <c r="M75" s="12">
        <v>7655.3575348845752</v>
      </c>
      <c r="N75" s="36">
        <v>2.1745456302718749E-2</v>
      </c>
      <c r="O75" s="36">
        <v>4.4512696425499189E-4</v>
      </c>
    </row>
    <row r="76" spans="2:15" ht="15" x14ac:dyDescent="0.25">
      <c r="B76" s="11" t="s">
        <v>388</v>
      </c>
      <c r="C76" s="3" t="s">
        <v>389</v>
      </c>
      <c r="D76" s="3" t="s">
        <v>311</v>
      </c>
      <c r="E76" s="3" t="s">
        <v>336</v>
      </c>
      <c r="F76" s="3" t="s">
        <v>58</v>
      </c>
      <c r="G76" s="12">
        <v>1.23</v>
      </c>
      <c r="H76" s="26" t="s">
        <v>59</v>
      </c>
      <c r="I76" s="12">
        <v>4.8499999999999996</v>
      </c>
      <c r="J76" s="12">
        <v>1.28</v>
      </c>
      <c r="K76" s="12">
        <v>27403.659708036594</v>
      </c>
      <c r="L76" s="12">
        <v>131.61000000000001</v>
      </c>
      <c r="M76" s="12">
        <v>36.065955255659539</v>
      </c>
      <c r="N76" s="36">
        <v>1.2788357479273773E-4</v>
      </c>
      <c r="O76" s="36">
        <v>2.0970841796418012E-6</v>
      </c>
    </row>
    <row r="77" spans="2:15" ht="15" x14ac:dyDescent="0.25">
      <c r="B77" s="11" t="s">
        <v>390</v>
      </c>
      <c r="C77" s="3" t="s">
        <v>391</v>
      </c>
      <c r="D77" s="3" t="s">
        <v>311</v>
      </c>
      <c r="E77" s="3" t="s">
        <v>336</v>
      </c>
      <c r="F77" s="3" t="s">
        <v>58</v>
      </c>
      <c r="G77" s="12">
        <v>6.07</v>
      </c>
      <c r="H77" s="26" t="s">
        <v>59</v>
      </c>
      <c r="I77" s="12">
        <v>5.0999999999999996</v>
      </c>
      <c r="J77" s="12">
        <v>1.9900000000000002</v>
      </c>
      <c r="K77" s="12">
        <v>16213836.510538362</v>
      </c>
      <c r="L77" s="12">
        <v>131.01</v>
      </c>
      <c r="M77" s="12">
        <v>21204.136917055359</v>
      </c>
      <c r="N77" s="36">
        <v>1.3060381951264553E-2</v>
      </c>
      <c r="O77" s="36">
        <v>1.2329317151453416E-3</v>
      </c>
    </row>
    <row r="78" spans="2:15" ht="15" x14ac:dyDescent="0.25">
      <c r="B78" s="11" t="s">
        <v>392</v>
      </c>
      <c r="C78" s="3" t="s">
        <v>393</v>
      </c>
      <c r="D78" s="3" t="s">
        <v>311</v>
      </c>
      <c r="E78" s="3" t="s">
        <v>336</v>
      </c>
      <c r="F78" s="3" t="s">
        <v>58</v>
      </c>
      <c r="G78" s="12">
        <v>2.5200000000000005</v>
      </c>
      <c r="H78" s="26" t="s">
        <v>59</v>
      </c>
      <c r="I78" s="12">
        <v>4.7</v>
      </c>
      <c r="J78" s="12">
        <v>1.4300000000000002</v>
      </c>
      <c r="K78" s="12">
        <v>3034733.1469933311</v>
      </c>
      <c r="L78" s="12">
        <v>126.32</v>
      </c>
      <c r="M78" s="12">
        <v>3833.4749095167485</v>
      </c>
      <c r="N78" s="36">
        <v>4.6219486467185596E-3</v>
      </c>
      <c r="O78" s="36">
        <v>2.2290050350294948E-4</v>
      </c>
    </row>
    <row r="79" spans="2:15" ht="15" x14ac:dyDescent="0.25">
      <c r="B79" s="11" t="s">
        <v>394</v>
      </c>
      <c r="C79" s="3" t="s">
        <v>395</v>
      </c>
      <c r="D79" s="3" t="s">
        <v>294</v>
      </c>
      <c r="E79" s="3" t="s">
        <v>336</v>
      </c>
      <c r="F79" s="3" t="s">
        <v>245</v>
      </c>
      <c r="G79" s="12">
        <v>4.5999999999999988</v>
      </c>
      <c r="H79" s="26" t="s">
        <v>59</v>
      </c>
      <c r="I79" s="12">
        <v>4.05</v>
      </c>
      <c r="J79" s="12">
        <v>1.59</v>
      </c>
      <c r="K79" s="12">
        <v>8931626.4307942651</v>
      </c>
      <c r="L79" s="12">
        <v>134.43</v>
      </c>
      <c r="M79" s="12">
        <v>12006.785412077854</v>
      </c>
      <c r="N79" s="36">
        <v>2.4561970228487197E-2</v>
      </c>
      <c r="O79" s="36">
        <v>6.9814426257491834E-4</v>
      </c>
    </row>
    <row r="80" spans="2:15" ht="15" x14ac:dyDescent="0.25">
      <c r="B80" s="11" t="s">
        <v>396</v>
      </c>
      <c r="C80" s="3" t="s">
        <v>397</v>
      </c>
      <c r="D80" s="3" t="s">
        <v>294</v>
      </c>
      <c r="E80" s="3" t="s">
        <v>336</v>
      </c>
      <c r="F80" s="3" t="s">
        <v>245</v>
      </c>
      <c r="G80" s="12">
        <v>3.33</v>
      </c>
      <c r="H80" s="26" t="s">
        <v>59</v>
      </c>
      <c r="I80" s="12">
        <v>4.28</v>
      </c>
      <c r="J80" s="12">
        <v>1.34</v>
      </c>
      <c r="K80" s="12">
        <v>8083731.0024273088</v>
      </c>
      <c r="L80" s="12">
        <v>132.56</v>
      </c>
      <c r="M80" s="12">
        <v>10715.793815326935</v>
      </c>
      <c r="N80" s="36">
        <v>1.6145032163730449E-2</v>
      </c>
      <c r="O80" s="36">
        <v>6.2307851055461042E-4</v>
      </c>
    </row>
    <row r="81" spans="2:15" ht="15" x14ac:dyDescent="0.25">
      <c r="B81" s="11" t="s">
        <v>398</v>
      </c>
      <c r="C81" s="3" t="s">
        <v>399</v>
      </c>
      <c r="D81" s="3" t="s">
        <v>270</v>
      </c>
      <c r="E81" s="3" t="s">
        <v>336</v>
      </c>
      <c r="F81" s="3" t="s">
        <v>58</v>
      </c>
      <c r="G81" s="12">
        <v>2.4300000000000002</v>
      </c>
      <c r="H81" s="26" t="s">
        <v>59</v>
      </c>
      <c r="I81" s="12">
        <v>5.3</v>
      </c>
      <c r="J81" s="12">
        <v>1.63</v>
      </c>
      <c r="K81" s="12">
        <v>6919415.3651371514</v>
      </c>
      <c r="L81" s="12">
        <v>128.81</v>
      </c>
      <c r="M81" s="12">
        <v>8767.8430371414306</v>
      </c>
      <c r="N81" s="36">
        <v>9.349527297058324E-3</v>
      </c>
      <c r="O81" s="36">
        <v>5.0981333483150998E-4</v>
      </c>
    </row>
    <row r="82" spans="2:15" ht="15" x14ac:dyDescent="0.25">
      <c r="B82" s="11" t="s">
        <v>400</v>
      </c>
      <c r="C82" s="3" t="s">
        <v>401</v>
      </c>
      <c r="D82" s="3" t="s">
        <v>270</v>
      </c>
      <c r="E82" s="3" t="s">
        <v>336</v>
      </c>
      <c r="F82" s="3" t="s">
        <v>58</v>
      </c>
      <c r="G82" s="12">
        <v>0.16</v>
      </c>
      <c r="H82" s="26" t="s">
        <v>59</v>
      </c>
      <c r="I82" s="12">
        <v>4.5999999999999996</v>
      </c>
      <c r="J82" s="12">
        <v>4.82</v>
      </c>
      <c r="K82" s="12">
        <v>53652.122756521218</v>
      </c>
      <c r="L82" s="12">
        <v>117.21</v>
      </c>
      <c r="M82" s="12">
        <v>62.885653048856511</v>
      </c>
      <c r="N82" s="36">
        <v>1.4811924371490235E-3</v>
      </c>
      <c r="O82" s="36">
        <v>3.6565372302042622E-6</v>
      </c>
    </row>
    <row r="83" spans="2:15" ht="15" x14ac:dyDescent="0.25">
      <c r="B83" s="11" t="s">
        <v>402</v>
      </c>
      <c r="C83" s="3" t="s">
        <v>403</v>
      </c>
      <c r="D83" s="3" t="s">
        <v>270</v>
      </c>
      <c r="E83" s="3" t="s">
        <v>336</v>
      </c>
      <c r="F83" s="3" t="s">
        <v>58</v>
      </c>
      <c r="G83" s="12">
        <v>2.3799999999999994</v>
      </c>
      <c r="H83" s="26" t="s">
        <v>59</v>
      </c>
      <c r="I83" s="12">
        <v>5.19</v>
      </c>
      <c r="J83" s="12">
        <v>1.6</v>
      </c>
      <c r="K83" s="12">
        <v>18217981.871520817</v>
      </c>
      <c r="L83" s="12">
        <v>128.47</v>
      </c>
      <c r="M83" s="12">
        <v>23404.641310573414</v>
      </c>
      <c r="N83" s="36">
        <v>7.518537457476859E-3</v>
      </c>
      <c r="O83" s="36">
        <v>1.3608818253855203E-3</v>
      </c>
    </row>
    <row r="84" spans="2:15" ht="15" x14ac:dyDescent="0.25">
      <c r="B84" s="11" t="s">
        <v>404</v>
      </c>
      <c r="C84" s="3" t="s">
        <v>405</v>
      </c>
      <c r="D84" s="3" t="s">
        <v>248</v>
      </c>
      <c r="E84" s="3" t="s">
        <v>336</v>
      </c>
      <c r="F84" s="3" t="s">
        <v>58</v>
      </c>
      <c r="G84" s="12">
        <v>6.22</v>
      </c>
      <c r="H84" s="26" t="s">
        <v>59</v>
      </c>
      <c r="I84" s="12">
        <v>6.5</v>
      </c>
      <c r="J84" s="12">
        <v>2.13</v>
      </c>
      <c r="K84" s="12">
        <v>445005.91577905905</v>
      </c>
      <c r="L84" s="12">
        <v>142.33000000000001</v>
      </c>
      <c r="M84" s="12">
        <v>633.3769199287691</v>
      </c>
      <c r="N84" s="36">
        <v>2.8254343858987878E-4</v>
      </c>
      <c r="O84" s="36">
        <v>3.6828214007292729E-5</v>
      </c>
    </row>
    <row r="85" spans="2:15" ht="15" x14ac:dyDescent="0.25">
      <c r="B85" s="11" t="s">
        <v>406</v>
      </c>
      <c r="C85" s="3" t="s">
        <v>407</v>
      </c>
      <c r="D85" s="3" t="s">
        <v>294</v>
      </c>
      <c r="E85" s="3" t="s">
        <v>336</v>
      </c>
      <c r="F85" s="3" t="s">
        <v>245</v>
      </c>
      <c r="G85" s="12">
        <v>6.0399999999999991</v>
      </c>
      <c r="H85" s="26" t="s">
        <v>59</v>
      </c>
      <c r="I85" s="12">
        <v>3.6</v>
      </c>
      <c r="J85" s="12">
        <v>2.08</v>
      </c>
      <c r="K85" s="12">
        <v>6518949.7045074962</v>
      </c>
      <c r="L85" s="12">
        <v>115.73</v>
      </c>
      <c r="M85" s="12">
        <v>7544.3804910868048</v>
      </c>
      <c r="N85" s="36">
        <v>1.5757216867065726E-2</v>
      </c>
      <c r="O85" s="36">
        <v>4.3867411415849538E-4</v>
      </c>
    </row>
    <row r="86" spans="2:15" ht="15" x14ac:dyDescent="0.25">
      <c r="B86" s="11" t="s">
        <v>408</v>
      </c>
      <c r="C86" s="3" t="s">
        <v>409</v>
      </c>
      <c r="D86" s="3" t="s">
        <v>270</v>
      </c>
      <c r="E86" s="3" t="s">
        <v>336</v>
      </c>
      <c r="F86" s="3" t="s">
        <v>58</v>
      </c>
      <c r="G86" s="12">
        <v>2.34</v>
      </c>
      <c r="H86" s="26" t="s">
        <v>59</v>
      </c>
      <c r="I86" s="12">
        <v>3.4</v>
      </c>
      <c r="J86" s="12">
        <v>1.2900000000000003</v>
      </c>
      <c r="K86" s="12">
        <v>12781034.06170534</v>
      </c>
      <c r="L86" s="12">
        <v>112.34</v>
      </c>
      <c r="M86" s="12">
        <v>14358.213665580135</v>
      </c>
      <c r="N86" s="36">
        <v>2.852909388773513E-2</v>
      </c>
      <c r="O86" s="36">
        <v>8.3486996289332542E-4</v>
      </c>
    </row>
    <row r="87" spans="2:15" ht="15" x14ac:dyDescent="0.25">
      <c r="B87" s="11" t="s">
        <v>410</v>
      </c>
      <c r="C87" s="3" t="s">
        <v>411</v>
      </c>
      <c r="D87" s="3" t="s">
        <v>248</v>
      </c>
      <c r="E87" s="3" t="s">
        <v>211</v>
      </c>
      <c r="F87" s="3" t="s">
        <v>245</v>
      </c>
      <c r="G87" s="12">
        <v>4.4599999999999991</v>
      </c>
      <c r="H87" s="26" t="s">
        <v>59</v>
      </c>
      <c r="I87" s="12">
        <v>3.1</v>
      </c>
      <c r="J87" s="12">
        <v>1.2899999999999998</v>
      </c>
      <c r="K87" s="12">
        <v>2979099.5071909949</v>
      </c>
      <c r="L87" s="12">
        <v>114.23</v>
      </c>
      <c r="M87" s="12">
        <v>3403.0253670642542</v>
      </c>
      <c r="N87" s="36">
        <v>2.5905213106008643E-2</v>
      </c>
      <c r="O87" s="36">
        <v>1.9787166621824934E-4</v>
      </c>
    </row>
    <row r="88" spans="2:15" ht="15" x14ac:dyDescent="0.25">
      <c r="B88" s="11" t="s">
        <v>412</v>
      </c>
      <c r="C88" s="3" t="s">
        <v>413</v>
      </c>
      <c r="D88" s="3" t="s">
        <v>248</v>
      </c>
      <c r="E88" s="3" t="s">
        <v>211</v>
      </c>
      <c r="F88" s="3" t="s">
        <v>245</v>
      </c>
      <c r="G88" s="12">
        <v>6.56</v>
      </c>
      <c r="H88" s="26" t="s">
        <v>59</v>
      </c>
      <c r="I88" s="12">
        <v>4.1500000000000004</v>
      </c>
      <c r="J88" s="12">
        <v>2.0200000000000005</v>
      </c>
      <c r="K88" s="12">
        <v>6073514.2612761408</v>
      </c>
      <c r="L88" s="12">
        <v>118.85</v>
      </c>
      <c r="M88" s="12">
        <v>7218.3716975927155</v>
      </c>
      <c r="N88" s="36">
        <v>2.0184829463022455E-2</v>
      </c>
      <c r="O88" s="36">
        <v>4.1971806881284265E-4</v>
      </c>
    </row>
    <row r="89" spans="2:15" ht="15" x14ac:dyDescent="0.25">
      <c r="B89" s="11" t="s">
        <v>414</v>
      </c>
      <c r="C89" s="3" t="s">
        <v>415</v>
      </c>
      <c r="D89" s="3" t="s">
        <v>248</v>
      </c>
      <c r="E89" s="3" t="s">
        <v>211</v>
      </c>
      <c r="F89" s="3" t="s">
        <v>245</v>
      </c>
      <c r="G89" s="12">
        <v>0.32999999999999996</v>
      </c>
      <c r="H89" s="26" t="s">
        <v>59</v>
      </c>
      <c r="I89" s="12">
        <v>4.3</v>
      </c>
      <c r="J89" s="12">
        <v>0.93999999999999984</v>
      </c>
      <c r="K89" s="12">
        <v>597639.67119639658</v>
      </c>
      <c r="L89" s="12">
        <v>124.11</v>
      </c>
      <c r="M89" s="12">
        <v>741.730595810306</v>
      </c>
      <c r="N89" s="36">
        <v>7.8278369398007471E-3</v>
      </c>
      <c r="O89" s="36">
        <v>4.3128526251526146E-5</v>
      </c>
    </row>
    <row r="90" spans="2:15" ht="15" x14ac:dyDescent="0.25">
      <c r="B90" s="11" t="s">
        <v>416</v>
      </c>
      <c r="C90" s="3" t="s">
        <v>417</v>
      </c>
      <c r="D90" s="3" t="s">
        <v>248</v>
      </c>
      <c r="E90" s="3" t="s">
        <v>211</v>
      </c>
      <c r="F90" s="3" t="s">
        <v>245</v>
      </c>
      <c r="G90" s="12">
        <v>2.86</v>
      </c>
      <c r="H90" s="26" t="s">
        <v>59</v>
      </c>
      <c r="I90" s="12">
        <v>4.3</v>
      </c>
      <c r="J90" s="12">
        <v>0.84</v>
      </c>
      <c r="K90" s="12">
        <v>8700797.5075969733</v>
      </c>
      <c r="L90" s="12">
        <v>133.31</v>
      </c>
      <c r="M90" s="12">
        <v>11599.033157607329</v>
      </c>
      <c r="N90" s="36">
        <v>2.8231193932462161E-2</v>
      </c>
      <c r="O90" s="36">
        <v>6.7443517748339758E-4</v>
      </c>
    </row>
    <row r="91" spans="2:15" ht="15" x14ac:dyDescent="0.25">
      <c r="B91" s="11" t="s">
        <v>418</v>
      </c>
      <c r="C91" s="3" t="s">
        <v>419</v>
      </c>
      <c r="D91" s="3" t="s">
        <v>311</v>
      </c>
      <c r="E91" s="3" t="s">
        <v>211</v>
      </c>
      <c r="F91" s="3" t="s">
        <v>58</v>
      </c>
      <c r="G91" s="12">
        <v>3.2800000000000002</v>
      </c>
      <c r="H91" s="26" t="s">
        <v>59</v>
      </c>
      <c r="I91" s="12">
        <v>4.95</v>
      </c>
      <c r="J91" s="12">
        <v>1.6000000000000003</v>
      </c>
      <c r="K91" s="12">
        <v>9285639.5457063913</v>
      </c>
      <c r="L91" s="12">
        <v>132.82</v>
      </c>
      <c r="M91" s="12">
        <v>12333.186444562863</v>
      </c>
      <c r="N91" s="36">
        <v>1.0284346352204637E-2</v>
      </c>
      <c r="O91" s="36">
        <v>7.1712311497438869E-4</v>
      </c>
    </row>
    <row r="92" spans="2:15" ht="15" x14ac:dyDescent="0.25">
      <c r="B92" s="11" t="s">
        <v>420</v>
      </c>
      <c r="C92" s="3" t="s">
        <v>421</v>
      </c>
      <c r="D92" s="3" t="s">
        <v>311</v>
      </c>
      <c r="E92" s="3" t="s">
        <v>211</v>
      </c>
      <c r="F92" s="3" t="s">
        <v>58</v>
      </c>
      <c r="G92" s="12">
        <v>3.05</v>
      </c>
      <c r="H92" s="26" t="s">
        <v>59</v>
      </c>
      <c r="I92" s="12">
        <v>4.55</v>
      </c>
      <c r="J92" s="12">
        <v>1.45</v>
      </c>
      <c r="K92" s="12">
        <v>10096413.594877137</v>
      </c>
      <c r="L92" s="12">
        <v>132.22999999999999</v>
      </c>
      <c r="M92" s="12">
        <v>13350.487696683875</v>
      </c>
      <c r="N92" s="36">
        <v>1.4278420040555411E-2</v>
      </c>
      <c r="O92" s="36">
        <v>7.7627492023311657E-4</v>
      </c>
    </row>
    <row r="93" spans="2:15" ht="15" x14ac:dyDescent="0.25">
      <c r="B93" s="11" t="s">
        <v>422</v>
      </c>
      <c r="C93" s="3" t="s">
        <v>423</v>
      </c>
      <c r="D93" s="3" t="s">
        <v>248</v>
      </c>
      <c r="E93" s="3" t="s">
        <v>211</v>
      </c>
      <c r="F93" s="3" t="s">
        <v>58</v>
      </c>
      <c r="G93" s="12">
        <v>6.9700000000000006</v>
      </c>
      <c r="H93" s="26" t="s">
        <v>59</v>
      </c>
      <c r="I93" s="12">
        <v>3.85</v>
      </c>
      <c r="J93" s="12">
        <v>2.2199999999999998</v>
      </c>
      <c r="K93" s="12">
        <v>12497833.844748337</v>
      </c>
      <c r="L93" s="12">
        <v>118.82</v>
      </c>
      <c r="M93" s="12">
        <v>14849.92617367226</v>
      </c>
      <c r="N93" s="36">
        <v>2.9342252994598531E-2</v>
      </c>
      <c r="O93" s="36">
        <v>8.6346098493453901E-4</v>
      </c>
    </row>
    <row r="94" spans="2:15" ht="15" x14ac:dyDescent="0.25">
      <c r="B94" s="11" t="s">
        <v>424</v>
      </c>
      <c r="C94" s="3" t="s">
        <v>425</v>
      </c>
      <c r="D94" s="3" t="s">
        <v>426</v>
      </c>
      <c r="E94" s="3" t="s">
        <v>211</v>
      </c>
      <c r="F94" s="3" t="s">
        <v>245</v>
      </c>
      <c r="G94" s="12">
        <v>5.8</v>
      </c>
      <c r="H94" s="26" t="s">
        <v>59</v>
      </c>
      <c r="I94" s="12">
        <v>6.1</v>
      </c>
      <c r="J94" s="12">
        <v>4.0599999999999996</v>
      </c>
      <c r="K94" s="12">
        <v>7720193.2560979314</v>
      </c>
      <c r="L94" s="12">
        <v>121.31</v>
      </c>
      <c r="M94" s="12">
        <v>9365.3664398996643</v>
      </c>
      <c r="N94" s="36">
        <v>7.2671585896209607E-3</v>
      </c>
      <c r="O94" s="36">
        <v>5.4455681704368279E-4</v>
      </c>
    </row>
    <row r="95" spans="2:15" ht="15" x14ac:dyDescent="0.25">
      <c r="B95" s="11" t="s">
        <v>427</v>
      </c>
      <c r="C95" s="3" t="s">
        <v>428</v>
      </c>
      <c r="D95" s="3" t="s">
        <v>429</v>
      </c>
      <c r="E95" s="3" t="s">
        <v>211</v>
      </c>
      <c r="F95" s="3" t="s">
        <v>245</v>
      </c>
      <c r="G95" s="12">
        <v>1.06</v>
      </c>
      <c r="H95" s="26" t="s">
        <v>59</v>
      </c>
      <c r="I95" s="12">
        <v>4.9000000000000004</v>
      </c>
      <c r="J95" s="12">
        <v>0.71</v>
      </c>
      <c r="K95" s="12">
        <v>502138.63102538622</v>
      </c>
      <c r="L95" s="12">
        <v>124.5</v>
      </c>
      <c r="M95" s="12">
        <v>625.16259636062591</v>
      </c>
      <c r="N95" s="36">
        <v>1.5064038418454242E-2</v>
      </c>
      <c r="O95" s="36">
        <v>3.6350585510304319E-5</v>
      </c>
    </row>
    <row r="96" spans="2:15" ht="15" x14ac:dyDescent="0.25">
      <c r="B96" s="11" t="s">
        <v>430</v>
      </c>
      <c r="C96" s="3" t="s">
        <v>431</v>
      </c>
      <c r="D96" s="3" t="s">
        <v>270</v>
      </c>
      <c r="E96" s="3" t="s">
        <v>211</v>
      </c>
      <c r="F96" s="3" t="s">
        <v>245</v>
      </c>
      <c r="G96" s="12">
        <v>3.9399999999999995</v>
      </c>
      <c r="H96" s="26" t="s">
        <v>59</v>
      </c>
      <c r="I96" s="12">
        <v>3.9</v>
      </c>
      <c r="J96" s="12">
        <v>3.32</v>
      </c>
      <c r="K96" s="12">
        <v>8638098.7066149842</v>
      </c>
      <c r="L96" s="12">
        <v>106.63</v>
      </c>
      <c r="M96" s="12">
        <v>9210.8046518520459</v>
      </c>
      <c r="N96" s="36">
        <v>1.0924898450213723E-2</v>
      </c>
      <c r="O96" s="36">
        <v>5.3556969669170081E-4</v>
      </c>
    </row>
    <row r="97" spans="2:15" ht="15" x14ac:dyDescent="0.25">
      <c r="B97" s="11" t="s">
        <v>432</v>
      </c>
      <c r="C97" s="3" t="s">
        <v>433</v>
      </c>
      <c r="D97" s="3" t="s">
        <v>426</v>
      </c>
      <c r="E97" s="3" t="s">
        <v>211</v>
      </c>
      <c r="F97" s="3" t="s">
        <v>58</v>
      </c>
      <c r="G97" s="12">
        <v>1.6400000000000001</v>
      </c>
      <c r="H97" s="26" t="s">
        <v>59</v>
      </c>
      <c r="I97" s="12">
        <v>4.55</v>
      </c>
      <c r="J97" s="12">
        <v>1.1300000000000001</v>
      </c>
      <c r="K97" s="12">
        <v>5830083.797354836</v>
      </c>
      <c r="L97" s="12">
        <v>127.27</v>
      </c>
      <c r="M97" s="12">
        <v>7419.9476486294743</v>
      </c>
      <c r="N97" s="36">
        <v>4.1954937603080108E-3</v>
      </c>
      <c r="O97" s="36">
        <v>4.3143886575053373E-4</v>
      </c>
    </row>
    <row r="98" spans="2:15" ht="15" x14ac:dyDescent="0.25">
      <c r="B98" s="11" t="s">
        <v>434</v>
      </c>
      <c r="C98" s="3" t="s">
        <v>435</v>
      </c>
      <c r="D98" s="3" t="s">
        <v>426</v>
      </c>
      <c r="E98" s="3" t="s">
        <v>211</v>
      </c>
      <c r="F98" s="3" t="s">
        <v>58</v>
      </c>
      <c r="G98" s="12">
        <v>5.44</v>
      </c>
      <c r="H98" s="26" t="s">
        <v>59</v>
      </c>
      <c r="I98" s="12">
        <v>4.7</v>
      </c>
      <c r="J98" s="12">
        <v>2.2799999999999998</v>
      </c>
      <c r="K98" s="12">
        <v>7423807.9277420789</v>
      </c>
      <c r="L98" s="12">
        <v>137.1</v>
      </c>
      <c r="M98" s="12">
        <v>10178.040668351407</v>
      </c>
      <c r="N98" s="36">
        <v>4.2794818477429825E-3</v>
      </c>
      <c r="O98" s="36">
        <v>5.9181041827531305E-4</v>
      </c>
    </row>
    <row r="99" spans="2:15" ht="15" x14ac:dyDescent="0.25">
      <c r="B99" s="11" t="s">
        <v>436</v>
      </c>
      <c r="C99" s="3" t="s">
        <v>437</v>
      </c>
      <c r="D99" s="3" t="s">
        <v>385</v>
      </c>
      <c r="E99" s="3" t="s">
        <v>211</v>
      </c>
      <c r="F99" s="3" t="s">
        <v>58</v>
      </c>
      <c r="G99" s="12">
        <v>1.3699999999999999</v>
      </c>
      <c r="H99" s="26" t="s">
        <v>59</v>
      </c>
      <c r="I99" s="12">
        <v>4.5</v>
      </c>
      <c r="J99" s="12">
        <v>1.71</v>
      </c>
      <c r="K99" s="12">
        <v>49668.658106686577</v>
      </c>
      <c r="L99" s="12">
        <v>126.02</v>
      </c>
      <c r="M99" s="12">
        <v>62.592442520924422</v>
      </c>
      <c r="N99" s="36">
        <v>9.93369188656977E-4</v>
      </c>
      <c r="O99" s="36">
        <v>3.6394882665743769E-6</v>
      </c>
    </row>
    <row r="100" spans="2:15" ht="15" x14ac:dyDescent="0.25">
      <c r="B100" s="11" t="s">
        <v>438</v>
      </c>
      <c r="C100" s="3" t="s">
        <v>439</v>
      </c>
      <c r="D100" s="3" t="s">
        <v>248</v>
      </c>
      <c r="E100" s="3" t="s">
        <v>211</v>
      </c>
      <c r="F100" s="3" t="s">
        <v>58</v>
      </c>
      <c r="G100" s="12">
        <v>1.3899999999999997</v>
      </c>
      <c r="H100" s="26" t="s">
        <v>59</v>
      </c>
      <c r="I100" s="12">
        <v>4.0999999999999996</v>
      </c>
      <c r="J100" s="12">
        <v>0.91</v>
      </c>
      <c r="K100" s="12">
        <v>198642.22438642223</v>
      </c>
      <c r="L100" s="12">
        <v>127.11</v>
      </c>
      <c r="M100" s="12">
        <v>252.4941296469413</v>
      </c>
      <c r="N100" s="36">
        <v>4.4142716530316053E-3</v>
      </c>
      <c r="O100" s="36">
        <v>1.4681475673708547E-5</v>
      </c>
    </row>
    <row r="101" spans="2:15" ht="15" x14ac:dyDescent="0.25">
      <c r="B101" s="11" t="s">
        <v>440</v>
      </c>
      <c r="C101" s="3" t="s">
        <v>441</v>
      </c>
      <c r="D101" s="3" t="s">
        <v>248</v>
      </c>
      <c r="E101" s="3" t="s">
        <v>211</v>
      </c>
      <c r="F101" s="3" t="s">
        <v>58</v>
      </c>
      <c r="G101" s="12">
        <v>2.0600000000000005</v>
      </c>
      <c r="H101" s="26" t="s">
        <v>59</v>
      </c>
      <c r="I101" s="12">
        <v>4.8</v>
      </c>
      <c r="J101" s="12">
        <v>0.71000000000000008</v>
      </c>
      <c r="K101" s="12">
        <v>3604081.647743816</v>
      </c>
      <c r="L101" s="12">
        <v>134.05000000000001</v>
      </c>
      <c r="M101" s="12">
        <v>4831.2714484717126</v>
      </c>
      <c r="N101" s="36">
        <v>1.5809845867074492E-2</v>
      </c>
      <c r="O101" s="36">
        <v>2.8091819141696768E-4</v>
      </c>
    </row>
    <row r="102" spans="2:15" ht="15" x14ac:dyDescent="0.25">
      <c r="B102" s="11" t="s">
        <v>442</v>
      </c>
      <c r="C102" s="3" t="s">
        <v>443</v>
      </c>
      <c r="D102" s="3" t="s">
        <v>294</v>
      </c>
      <c r="E102" s="3" t="s">
        <v>211</v>
      </c>
      <c r="F102" s="3" t="s">
        <v>58</v>
      </c>
      <c r="G102" s="12">
        <v>7.3700000000000019</v>
      </c>
      <c r="H102" s="26" t="s">
        <v>59</v>
      </c>
      <c r="I102" s="12">
        <v>3.75</v>
      </c>
      <c r="J102" s="12">
        <v>2.65</v>
      </c>
      <c r="K102" s="12">
        <v>9448249.5153314956</v>
      </c>
      <c r="L102" s="12">
        <v>116.4</v>
      </c>
      <c r="M102" s="12">
        <v>10997.76243584262</v>
      </c>
      <c r="N102" s="36">
        <v>1.4996174101065154E-2</v>
      </c>
      <c r="O102" s="36">
        <v>6.3947380437248528E-4</v>
      </c>
    </row>
    <row r="103" spans="2:15" ht="15" x14ac:dyDescent="0.25">
      <c r="B103" s="11" t="s">
        <v>444</v>
      </c>
      <c r="C103" s="3" t="s">
        <v>445</v>
      </c>
      <c r="D103" s="3" t="s">
        <v>446</v>
      </c>
      <c r="E103" s="3" t="s">
        <v>211</v>
      </c>
      <c r="F103" s="3" t="s">
        <v>58</v>
      </c>
      <c r="G103" s="12">
        <v>10.660000000000002</v>
      </c>
      <c r="H103" s="26" t="s">
        <v>59</v>
      </c>
      <c r="I103" s="12">
        <v>5.15</v>
      </c>
      <c r="J103" s="12">
        <v>5.4</v>
      </c>
      <c r="K103" s="12">
        <v>10528603.994970037</v>
      </c>
      <c r="L103" s="12">
        <v>116.7</v>
      </c>
      <c r="M103" s="12">
        <v>12286.880862579806</v>
      </c>
      <c r="N103" s="36">
        <v>4.894687047150053E-3</v>
      </c>
      <c r="O103" s="36">
        <v>7.1443063940518727E-4</v>
      </c>
    </row>
    <row r="104" spans="2:15" ht="15" x14ac:dyDescent="0.25">
      <c r="B104" s="11" t="s">
        <v>447</v>
      </c>
      <c r="C104" s="3" t="s">
        <v>448</v>
      </c>
      <c r="D104" s="3" t="s">
        <v>446</v>
      </c>
      <c r="E104" s="3" t="s">
        <v>211</v>
      </c>
      <c r="F104" s="3" t="s">
        <v>58</v>
      </c>
      <c r="G104" s="12">
        <v>0.9</v>
      </c>
      <c r="H104" s="26" t="s">
        <v>59</v>
      </c>
      <c r="I104" s="12">
        <v>4.45</v>
      </c>
      <c r="J104" s="12">
        <v>0.51999999999999991</v>
      </c>
      <c r="K104" s="12">
        <v>213545.95814545959</v>
      </c>
      <c r="L104" s="12">
        <v>123.14</v>
      </c>
      <c r="M104" s="12">
        <v>262.9604927226049</v>
      </c>
      <c r="N104" s="36">
        <v>7.5860020655580654E-4</v>
      </c>
      <c r="O104" s="36">
        <v>1.5290050831881213E-5</v>
      </c>
    </row>
    <row r="105" spans="2:15" ht="15" x14ac:dyDescent="0.25">
      <c r="B105" s="11" t="s">
        <v>449</v>
      </c>
      <c r="C105" s="3" t="s">
        <v>450</v>
      </c>
      <c r="D105" s="3" t="s">
        <v>248</v>
      </c>
      <c r="E105" s="3" t="s">
        <v>211</v>
      </c>
      <c r="F105" s="3" t="s">
        <v>58</v>
      </c>
      <c r="G105" s="12">
        <v>1.1499999999999999</v>
      </c>
      <c r="H105" s="26" t="s">
        <v>59</v>
      </c>
      <c r="I105" s="12">
        <v>4.3</v>
      </c>
      <c r="J105" s="12">
        <v>0.56999999999999984</v>
      </c>
      <c r="K105" s="12">
        <v>4293846.3242794629</v>
      </c>
      <c r="L105" s="12">
        <v>126.36</v>
      </c>
      <c r="M105" s="12">
        <v>5425.7042148900418</v>
      </c>
      <c r="N105" s="36">
        <v>2.1469220886786874E-2</v>
      </c>
      <c r="O105" s="36">
        <v>3.1548196607592314E-4</v>
      </c>
    </row>
    <row r="106" spans="2:15" ht="15" x14ac:dyDescent="0.25">
      <c r="B106" s="11" t="s">
        <v>451</v>
      </c>
      <c r="C106" s="3" t="s">
        <v>452</v>
      </c>
      <c r="D106" s="3" t="s">
        <v>426</v>
      </c>
      <c r="E106" s="3" t="s">
        <v>211</v>
      </c>
      <c r="F106" s="3" t="s">
        <v>58</v>
      </c>
      <c r="G106" s="12">
        <v>1.29</v>
      </c>
      <c r="H106" s="26" t="s">
        <v>59</v>
      </c>
      <c r="I106" s="12">
        <v>5</v>
      </c>
      <c r="J106" s="12">
        <v>0.91999999999999982</v>
      </c>
      <c r="K106" s="12">
        <v>215478.51435578513</v>
      </c>
      <c r="L106" s="12">
        <v>124.97</v>
      </c>
      <c r="M106" s="12">
        <v>269.28349858083499</v>
      </c>
      <c r="N106" s="36">
        <v>2.9383410269060659E-4</v>
      </c>
      <c r="O106" s="36">
        <v>1.5657707128770672E-5</v>
      </c>
    </row>
    <row r="107" spans="2:15" ht="15" x14ac:dyDescent="0.25">
      <c r="B107" s="11" t="s">
        <v>453</v>
      </c>
      <c r="C107" s="3" t="s">
        <v>454</v>
      </c>
      <c r="D107" s="3" t="s">
        <v>294</v>
      </c>
      <c r="E107" s="3" t="s">
        <v>211</v>
      </c>
      <c r="F107" s="3" t="s">
        <v>58</v>
      </c>
      <c r="G107" s="12">
        <v>3.4500000000000006</v>
      </c>
      <c r="H107" s="26" t="s">
        <v>59</v>
      </c>
      <c r="I107" s="12">
        <v>4.5</v>
      </c>
      <c r="J107" s="12">
        <v>1.43</v>
      </c>
      <c r="K107" s="12">
        <v>12247884.276342841</v>
      </c>
      <c r="L107" s="12">
        <v>136.44999999999999</v>
      </c>
      <c r="M107" s="12">
        <v>16712.238094101376</v>
      </c>
      <c r="N107" s="36">
        <v>1.9403338805216622E-2</v>
      </c>
      <c r="O107" s="36">
        <v>9.7174661991095894E-4</v>
      </c>
    </row>
    <row r="108" spans="2:15" ht="15" x14ac:dyDescent="0.25">
      <c r="B108" s="11" t="s">
        <v>455</v>
      </c>
      <c r="C108" s="3" t="s">
        <v>456</v>
      </c>
      <c r="D108" s="3" t="s">
        <v>311</v>
      </c>
      <c r="E108" s="3" t="s">
        <v>211</v>
      </c>
      <c r="F108" s="3" t="s">
        <v>245</v>
      </c>
      <c r="G108" s="12">
        <v>2.0299999999999998</v>
      </c>
      <c r="H108" s="26" t="s">
        <v>59</v>
      </c>
      <c r="I108" s="12">
        <v>6.25</v>
      </c>
      <c r="J108" s="12">
        <v>2.74</v>
      </c>
      <c r="K108" s="12">
        <v>418600.00418599998</v>
      </c>
      <c r="L108" s="12">
        <v>127.6</v>
      </c>
      <c r="M108" s="12">
        <v>534.13360534133597</v>
      </c>
      <c r="N108" s="36">
        <v>4.1860000418599995E-3</v>
      </c>
      <c r="O108" s="36">
        <v>3.1057631099361529E-5</v>
      </c>
    </row>
    <row r="109" spans="2:15" ht="15" x14ac:dyDescent="0.25">
      <c r="B109" s="11" t="s">
        <v>457</v>
      </c>
      <c r="C109" s="3" t="s">
        <v>458</v>
      </c>
      <c r="D109" s="3" t="s">
        <v>311</v>
      </c>
      <c r="E109" s="3" t="s">
        <v>211</v>
      </c>
      <c r="F109" s="3" t="s">
        <v>245</v>
      </c>
      <c r="G109" s="12">
        <v>2.06</v>
      </c>
      <c r="H109" s="26" t="s">
        <v>59</v>
      </c>
      <c r="I109" s="12">
        <v>4.7</v>
      </c>
      <c r="J109" s="12">
        <v>2.09</v>
      </c>
      <c r="K109" s="12">
        <v>12625177.511534775</v>
      </c>
      <c r="L109" s="12">
        <v>124.88</v>
      </c>
      <c r="M109" s="12">
        <v>15766.321676559215</v>
      </c>
      <c r="N109" s="36">
        <v>1.6290551627786806E-2</v>
      </c>
      <c r="O109" s="36">
        <v>9.1674554367633361E-4</v>
      </c>
    </row>
    <row r="110" spans="2:15" ht="15" x14ac:dyDescent="0.25">
      <c r="B110" s="11" t="s">
        <v>459</v>
      </c>
      <c r="C110" s="3" t="s">
        <v>460</v>
      </c>
      <c r="D110" s="3" t="s">
        <v>311</v>
      </c>
      <c r="E110" s="3" t="s">
        <v>211</v>
      </c>
      <c r="F110" s="3" t="s">
        <v>245</v>
      </c>
      <c r="G110" s="12">
        <v>3.9300000000000006</v>
      </c>
      <c r="H110" s="26" t="s">
        <v>59</v>
      </c>
      <c r="I110" s="12">
        <v>4.2</v>
      </c>
      <c r="J110" s="12">
        <v>2.7200000000000006</v>
      </c>
      <c r="K110" s="12">
        <v>1437778.4810197849</v>
      </c>
      <c r="L110" s="12">
        <v>113.71</v>
      </c>
      <c r="M110" s="12">
        <v>1634.8979080669787</v>
      </c>
      <c r="N110" s="36">
        <v>5.6383469843913131E-3</v>
      </c>
      <c r="O110" s="36">
        <v>9.506246303565541E-5</v>
      </c>
    </row>
    <row r="111" spans="2:15" ht="15" x14ac:dyDescent="0.25">
      <c r="B111" s="11" t="s">
        <v>461</v>
      </c>
      <c r="C111" s="3" t="s">
        <v>462</v>
      </c>
      <c r="D111" s="3" t="s">
        <v>311</v>
      </c>
      <c r="E111" s="3" t="s">
        <v>211</v>
      </c>
      <c r="F111" s="3" t="s">
        <v>245</v>
      </c>
      <c r="G111" s="12">
        <v>5.3400000000000016</v>
      </c>
      <c r="H111" s="26" t="s">
        <v>59</v>
      </c>
      <c r="I111" s="12">
        <v>4.5</v>
      </c>
      <c r="J111" s="12">
        <v>3.3100000000000005</v>
      </c>
      <c r="K111" s="12">
        <v>7781102.5701550236</v>
      </c>
      <c r="L111" s="12">
        <v>112.94</v>
      </c>
      <c r="M111" s="12">
        <v>8787.9772407987675</v>
      </c>
      <c r="N111" s="36">
        <v>1.8570650525429649E-2</v>
      </c>
      <c r="O111" s="36">
        <v>5.1098405441068605E-4</v>
      </c>
    </row>
    <row r="112" spans="2:15" ht="15" x14ac:dyDescent="0.25">
      <c r="B112" s="11" t="s">
        <v>463</v>
      </c>
      <c r="C112" s="3" t="s">
        <v>464</v>
      </c>
      <c r="D112" s="3" t="s">
        <v>311</v>
      </c>
      <c r="E112" s="3" t="s">
        <v>211</v>
      </c>
      <c r="F112" s="3" t="s">
        <v>58</v>
      </c>
      <c r="G112" s="12">
        <v>5.1100000000000003</v>
      </c>
      <c r="H112" s="26" t="s">
        <v>59</v>
      </c>
      <c r="I112" s="12">
        <v>3.9</v>
      </c>
      <c r="J112" s="12">
        <v>2.04</v>
      </c>
      <c r="K112" s="12">
        <v>9170641.2117564082</v>
      </c>
      <c r="L112" s="12">
        <v>117.31</v>
      </c>
      <c r="M112" s="12">
        <v>10758.079204216785</v>
      </c>
      <c r="N112" s="36">
        <v>2.3081182672201026E-2</v>
      </c>
      <c r="O112" s="36">
        <v>6.2553722874028757E-4</v>
      </c>
    </row>
    <row r="113" spans="2:15" ht="15" x14ac:dyDescent="0.25">
      <c r="B113" s="11" t="s">
        <v>465</v>
      </c>
      <c r="C113" s="3" t="s">
        <v>466</v>
      </c>
      <c r="D113" s="3" t="s">
        <v>311</v>
      </c>
      <c r="E113" s="3" t="s">
        <v>211</v>
      </c>
      <c r="F113" s="3" t="s">
        <v>58</v>
      </c>
      <c r="G113" s="12">
        <v>2.4500000000000002</v>
      </c>
      <c r="H113" s="26" t="s">
        <v>59</v>
      </c>
      <c r="I113" s="12">
        <v>4.7</v>
      </c>
      <c r="J113" s="12">
        <v>0.96</v>
      </c>
      <c r="K113" s="12">
        <v>5481900.6183390068</v>
      </c>
      <c r="L113" s="12">
        <v>131.91999999999999</v>
      </c>
      <c r="M113" s="12">
        <v>7231.7232952142313</v>
      </c>
      <c r="N113" s="36">
        <v>2.9707499857916809E-2</v>
      </c>
      <c r="O113" s="36">
        <v>4.2049440827055407E-4</v>
      </c>
    </row>
    <row r="114" spans="2:15" ht="15" x14ac:dyDescent="0.25">
      <c r="B114" s="11" t="s">
        <v>467</v>
      </c>
      <c r="C114" s="3" t="s">
        <v>468</v>
      </c>
      <c r="D114" s="3" t="s">
        <v>469</v>
      </c>
      <c r="E114" s="3" t="s">
        <v>211</v>
      </c>
      <c r="F114" s="3" t="s">
        <v>58</v>
      </c>
      <c r="G114" s="12">
        <v>0.40999999999999992</v>
      </c>
      <c r="H114" s="26" t="s">
        <v>59</v>
      </c>
      <c r="I114" s="12">
        <v>4.5</v>
      </c>
      <c r="J114" s="12">
        <v>-0.79</v>
      </c>
      <c r="K114" s="12">
        <v>1046.1024924610247</v>
      </c>
      <c r="L114" s="12">
        <v>124.08</v>
      </c>
      <c r="M114" s="12">
        <v>1.2980048639800486</v>
      </c>
      <c r="N114" s="36">
        <v>5.2305124623051246E-5</v>
      </c>
      <c r="O114" s="36">
        <v>7.5473544123679415E-8</v>
      </c>
    </row>
    <row r="115" spans="2:15" ht="15" x14ac:dyDescent="0.25">
      <c r="B115" s="11" t="s">
        <v>470</v>
      </c>
      <c r="C115" s="3" t="s">
        <v>471</v>
      </c>
      <c r="D115" s="3" t="s">
        <v>469</v>
      </c>
      <c r="E115" s="3" t="s">
        <v>211</v>
      </c>
      <c r="F115" s="3" t="s">
        <v>58</v>
      </c>
      <c r="G115" s="12">
        <v>3.8200000000000003</v>
      </c>
      <c r="H115" s="26" t="s">
        <v>59</v>
      </c>
      <c r="I115" s="12">
        <v>5.2</v>
      </c>
      <c r="J115" s="12">
        <v>2.13</v>
      </c>
      <c r="K115" s="12">
        <v>21981764.196311638</v>
      </c>
      <c r="L115" s="12">
        <v>141.62</v>
      </c>
      <c r="M115" s="12">
        <v>31130.574455298742</v>
      </c>
      <c r="N115" s="36">
        <v>1.2889336698090824E-2</v>
      </c>
      <c r="O115" s="36">
        <v>1.8101124656367937E-3</v>
      </c>
    </row>
    <row r="116" spans="2:15" ht="15" x14ac:dyDescent="0.25">
      <c r="B116" s="11" t="s">
        <v>472</v>
      </c>
      <c r="C116" s="3" t="s">
        <v>473</v>
      </c>
      <c r="D116" s="3" t="s">
        <v>385</v>
      </c>
      <c r="E116" s="3" t="s">
        <v>474</v>
      </c>
      <c r="F116" s="3" t="s">
        <v>58</v>
      </c>
      <c r="G116" s="12">
        <v>2.1299999999999994</v>
      </c>
      <c r="H116" s="26" t="s">
        <v>59</v>
      </c>
      <c r="I116" s="12">
        <v>4.9000000000000004</v>
      </c>
      <c r="J116" s="12">
        <v>1.9899999999999995</v>
      </c>
      <c r="K116" s="12">
        <v>352484.92543984909</v>
      </c>
      <c r="L116" s="12">
        <v>128</v>
      </c>
      <c r="M116" s="12">
        <v>451.18070371380702</v>
      </c>
      <c r="N116" s="36">
        <v>5.6397588070375869E-3</v>
      </c>
      <c r="O116" s="36">
        <v>2.6234267447259854E-5</v>
      </c>
    </row>
    <row r="117" spans="2:15" ht="15" x14ac:dyDescent="0.25">
      <c r="B117" s="11" t="s">
        <v>475</v>
      </c>
      <c r="C117" s="3" t="s">
        <v>476</v>
      </c>
      <c r="D117" s="3" t="s">
        <v>429</v>
      </c>
      <c r="E117" s="3" t="s">
        <v>474</v>
      </c>
      <c r="F117" s="3" t="s">
        <v>58</v>
      </c>
      <c r="G117" s="12">
        <v>0.90000000000000024</v>
      </c>
      <c r="H117" s="26" t="s">
        <v>59</v>
      </c>
      <c r="I117" s="12">
        <v>4</v>
      </c>
      <c r="J117" s="12">
        <v>0.8600000000000001</v>
      </c>
      <c r="K117" s="12">
        <v>1020620.3422882033</v>
      </c>
      <c r="L117" s="12">
        <v>124.49</v>
      </c>
      <c r="M117" s="12">
        <v>1270.5702647667024</v>
      </c>
      <c r="N117" s="36">
        <v>1.0492430958751117E-2</v>
      </c>
      <c r="O117" s="36">
        <v>7.3878337132008413E-5</v>
      </c>
    </row>
    <row r="118" spans="2:15" ht="15" x14ac:dyDescent="0.25">
      <c r="B118" s="11" t="s">
        <v>477</v>
      </c>
      <c r="C118" s="3" t="s">
        <v>478</v>
      </c>
      <c r="D118" s="3" t="s">
        <v>294</v>
      </c>
      <c r="E118" s="3" t="s">
        <v>474</v>
      </c>
      <c r="F118" s="3" t="s">
        <v>245</v>
      </c>
      <c r="G118" s="12">
        <v>2.79</v>
      </c>
      <c r="H118" s="26" t="s">
        <v>59</v>
      </c>
      <c r="I118" s="12">
        <v>3.7</v>
      </c>
      <c r="J118" s="12">
        <v>2.04</v>
      </c>
      <c r="K118" s="12">
        <v>1751485.240259852</v>
      </c>
      <c r="L118" s="12">
        <v>109.34</v>
      </c>
      <c r="M118" s="12">
        <v>1915.0739616987394</v>
      </c>
      <c r="N118" s="36">
        <v>2.466880620084299E-2</v>
      </c>
      <c r="O118" s="36">
        <v>1.1135352660019077E-4</v>
      </c>
    </row>
    <row r="119" spans="2:15" ht="15" x14ac:dyDescent="0.25">
      <c r="B119" s="11" t="s">
        <v>479</v>
      </c>
      <c r="C119" s="3" t="s">
        <v>480</v>
      </c>
      <c r="D119" s="3" t="s">
        <v>311</v>
      </c>
      <c r="E119" s="3" t="s">
        <v>474</v>
      </c>
      <c r="F119" s="3" t="s">
        <v>58</v>
      </c>
      <c r="G119" s="12">
        <v>0.84000000000000019</v>
      </c>
      <c r="H119" s="26" t="s">
        <v>59</v>
      </c>
      <c r="I119" s="12">
        <v>4.75</v>
      </c>
      <c r="J119" s="12">
        <v>0.77999999999999992</v>
      </c>
      <c r="K119" s="12">
        <v>32796.162068961617</v>
      </c>
      <c r="L119" s="12">
        <v>132.80000000000001</v>
      </c>
      <c r="M119" s="12">
        <v>43.553303615533025</v>
      </c>
      <c r="N119" s="36">
        <v>3.7319441459855262E-4</v>
      </c>
      <c r="O119" s="36">
        <v>2.5324421143382276E-6</v>
      </c>
    </row>
    <row r="120" spans="2:15" ht="15" x14ac:dyDescent="0.25">
      <c r="B120" s="11" t="s">
        <v>481</v>
      </c>
      <c r="C120" s="3" t="s">
        <v>482</v>
      </c>
      <c r="D120" s="3" t="s">
        <v>311</v>
      </c>
      <c r="E120" s="3" t="s">
        <v>474</v>
      </c>
      <c r="F120" s="3" t="s">
        <v>58</v>
      </c>
      <c r="G120" s="12">
        <v>2.97</v>
      </c>
      <c r="H120" s="26" t="s">
        <v>59</v>
      </c>
      <c r="I120" s="12">
        <v>4.25</v>
      </c>
      <c r="J120" s="12">
        <v>1.9</v>
      </c>
      <c r="K120" s="12">
        <v>19320390.367669899</v>
      </c>
      <c r="L120" s="12">
        <v>131.56</v>
      </c>
      <c r="M120" s="12">
        <v>25417.905568333048</v>
      </c>
      <c r="N120" s="36">
        <v>1.3949584323905211E-2</v>
      </c>
      <c r="O120" s="36">
        <v>1.4779447062785336E-3</v>
      </c>
    </row>
    <row r="121" spans="2:15" ht="15" x14ac:dyDescent="0.25">
      <c r="B121" s="11" t="s">
        <v>483</v>
      </c>
      <c r="C121" s="3" t="s">
        <v>484</v>
      </c>
      <c r="D121" s="3" t="s">
        <v>311</v>
      </c>
      <c r="E121" s="3" t="s">
        <v>474</v>
      </c>
      <c r="F121" s="3" t="s">
        <v>245</v>
      </c>
      <c r="G121" s="12">
        <v>2.87</v>
      </c>
      <c r="H121" s="26" t="s">
        <v>59</v>
      </c>
      <c r="I121" s="12">
        <v>4.8</v>
      </c>
      <c r="J121" s="12">
        <v>2.3499999999999996</v>
      </c>
      <c r="K121" s="12">
        <v>3276278.0589357796</v>
      </c>
      <c r="L121" s="12">
        <v>125.71</v>
      </c>
      <c r="M121" s="12">
        <v>4118.6091473300903</v>
      </c>
      <c r="N121" s="36">
        <v>1.7372630552222795E-2</v>
      </c>
      <c r="O121" s="36">
        <v>2.394798647025603E-4</v>
      </c>
    </row>
    <row r="122" spans="2:15" ht="15" x14ac:dyDescent="0.25">
      <c r="B122" s="11" t="s">
        <v>485</v>
      </c>
      <c r="C122" s="3" t="s">
        <v>486</v>
      </c>
      <c r="D122" s="3" t="s">
        <v>311</v>
      </c>
      <c r="E122" s="3" t="s">
        <v>474</v>
      </c>
      <c r="F122" s="3" t="s">
        <v>245</v>
      </c>
      <c r="G122" s="12">
        <v>2.35</v>
      </c>
      <c r="H122" s="26" t="s">
        <v>59</v>
      </c>
      <c r="I122" s="12">
        <v>5.9</v>
      </c>
      <c r="J122" s="12">
        <v>1.9800000000000002</v>
      </c>
      <c r="K122" s="12">
        <v>6699264.0204746388</v>
      </c>
      <c r="L122" s="12">
        <v>128.04</v>
      </c>
      <c r="M122" s="12">
        <v>8577.7376508153757</v>
      </c>
      <c r="N122" s="36">
        <v>4.5049211284051434E-2</v>
      </c>
      <c r="O122" s="36">
        <v>4.9875950316940522E-4</v>
      </c>
    </row>
    <row r="123" spans="2:15" ht="15" x14ac:dyDescent="0.25">
      <c r="B123" s="11" t="s">
        <v>487</v>
      </c>
      <c r="C123" s="3" t="s">
        <v>488</v>
      </c>
      <c r="D123" s="3" t="s">
        <v>311</v>
      </c>
      <c r="E123" s="3" t="s">
        <v>474</v>
      </c>
      <c r="F123" s="3" t="s">
        <v>58</v>
      </c>
      <c r="G123" s="12">
        <v>4.1100000000000003</v>
      </c>
      <c r="H123" s="26" t="s">
        <v>59</v>
      </c>
      <c r="I123" s="12">
        <v>4.25</v>
      </c>
      <c r="J123" s="12">
        <v>2.9299999999999993</v>
      </c>
      <c r="K123" s="12">
        <v>10748854.011014538</v>
      </c>
      <c r="L123" s="12">
        <v>111.55</v>
      </c>
      <c r="M123" s="12">
        <v>11956.018710714186</v>
      </c>
      <c r="N123" s="36">
        <v>2.4642923252573806E-2</v>
      </c>
      <c r="O123" s="36">
        <v>6.9519239160608715E-4</v>
      </c>
    </row>
    <row r="124" spans="2:15" ht="15" x14ac:dyDescent="0.25">
      <c r="B124" s="11" t="s">
        <v>489</v>
      </c>
      <c r="C124" s="3" t="s">
        <v>490</v>
      </c>
      <c r="D124" s="3" t="s">
        <v>311</v>
      </c>
      <c r="E124" s="3" t="s">
        <v>474</v>
      </c>
      <c r="F124" s="3" t="s">
        <v>58</v>
      </c>
      <c r="G124" s="12">
        <v>1.71</v>
      </c>
      <c r="H124" s="26" t="s">
        <v>59</v>
      </c>
      <c r="I124" s="12">
        <v>5.2</v>
      </c>
      <c r="J124" s="12">
        <v>2.06</v>
      </c>
      <c r="K124" s="12">
        <v>3293755.0897035501</v>
      </c>
      <c r="L124" s="12">
        <v>124.32</v>
      </c>
      <c r="M124" s="12">
        <v>4094.7963274239623</v>
      </c>
      <c r="N124" s="36">
        <v>2.7447959080862915E-2</v>
      </c>
      <c r="O124" s="36">
        <v>2.3809524900213563E-4</v>
      </c>
    </row>
    <row r="125" spans="2:15" ht="15" x14ac:dyDescent="0.25">
      <c r="B125" s="11" t="s">
        <v>491</v>
      </c>
      <c r="C125" s="3" t="s">
        <v>492</v>
      </c>
      <c r="D125" s="3" t="s">
        <v>311</v>
      </c>
      <c r="E125" s="3" t="s">
        <v>474</v>
      </c>
      <c r="F125" s="3" t="s">
        <v>58</v>
      </c>
      <c r="G125" s="12">
        <v>3.8699999999999997</v>
      </c>
      <c r="H125" s="26" t="s">
        <v>59</v>
      </c>
      <c r="I125" s="12">
        <v>4.8499999999999996</v>
      </c>
      <c r="J125" s="12">
        <v>2.25</v>
      </c>
      <c r="K125" s="12">
        <v>11852296.654469965</v>
      </c>
      <c r="L125" s="12">
        <v>133.15</v>
      </c>
      <c r="M125" s="12">
        <v>15781.332991459329</v>
      </c>
      <c r="N125" s="36">
        <v>1.8928446053065442E-2</v>
      </c>
      <c r="O125" s="36">
        <v>9.1761838873948248E-4</v>
      </c>
    </row>
    <row r="126" spans="2:15" ht="15" x14ac:dyDescent="0.25">
      <c r="B126" s="11" t="s">
        <v>493</v>
      </c>
      <c r="C126" s="3" t="s">
        <v>494</v>
      </c>
      <c r="D126" s="3" t="s">
        <v>311</v>
      </c>
      <c r="E126" s="3" t="s">
        <v>474</v>
      </c>
      <c r="F126" s="3" t="s">
        <v>245</v>
      </c>
      <c r="G126" s="12">
        <v>5.5300000000000011</v>
      </c>
      <c r="H126" s="26" t="s">
        <v>59</v>
      </c>
      <c r="I126" s="12">
        <v>3.77</v>
      </c>
      <c r="J126" s="12">
        <v>1.8400000000000003</v>
      </c>
      <c r="K126" s="12">
        <v>11504068.732653687</v>
      </c>
      <c r="L126" s="12">
        <v>118.85</v>
      </c>
      <c r="M126" s="12">
        <v>13613.891452220912</v>
      </c>
      <c r="N126" s="36">
        <v>2.9907917241215377E-2</v>
      </c>
      <c r="O126" s="36">
        <v>7.9159074494035983E-4</v>
      </c>
    </row>
    <row r="127" spans="2:15" ht="15" x14ac:dyDescent="0.25">
      <c r="B127" s="11" t="s">
        <v>495</v>
      </c>
      <c r="C127" s="3" t="s">
        <v>496</v>
      </c>
      <c r="D127" s="3" t="s">
        <v>311</v>
      </c>
      <c r="E127" s="3" t="s">
        <v>474</v>
      </c>
      <c r="F127" s="3" t="s">
        <v>58</v>
      </c>
      <c r="G127" s="12">
        <v>4.0099999999999989</v>
      </c>
      <c r="H127" s="26" t="s">
        <v>59</v>
      </c>
      <c r="I127" s="12">
        <v>4.8</v>
      </c>
      <c r="J127" s="12">
        <v>3.8099999999999996</v>
      </c>
      <c r="K127" s="12">
        <v>4168440.8401314081</v>
      </c>
      <c r="L127" s="12">
        <v>110.08</v>
      </c>
      <c r="M127" s="12">
        <v>4588.6196765851955</v>
      </c>
      <c r="N127" s="36">
        <v>1.042110210032852E-2</v>
      </c>
      <c r="O127" s="36">
        <v>2.6680900760696959E-4</v>
      </c>
    </row>
    <row r="128" spans="2:15" ht="15" x14ac:dyDescent="0.25">
      <c r="B128" s="11" t="s">
        <v>497</v>
      </c>
      <c r="C128" s="3" t="s">
        <v>498</v>
      </c>
      <c r="D128" s="3" t="s">
        <v>499</v>
      </c>
      <c r="E128" s="3" t="s">
        <v>474</v>
      </c>
      <c r="F128" s="3" t="s">
        <v>245</v>
      </c>
      <c r="G128" s="12">
        <v>1.3700000000000003</v>
      </c>
      <c r="H128" s="26" t="s">
        <v>59</v>
      </c>
      <c r="I128" s="12">
        <v>5</v>
      </c>
      <c r="J128" s="12">
        <v>3.02</v>
      </c>
      <c r="K128" s="12">
        <v>1888431.7651543173</v>
      </c>
      <c r="L128" s="12">
        <v>125.12</v>
      </c>
      <c r="M128" s="12">
        <v>2362.8058250630579</v>
      </c>
      <c r="N128" s="36">
        <v>1.0756249872722039E-2</v>
      </c>
      <c r="O128" s="36">
        <v>1.3738725843197189E-4</v>
      </c>
    </row>
    <row r="129" spans="2:15" ht="15" x14ac:dyDescent="0.25">
      <c r="B129" s="11" t="s">
        <v>500</v>
      </c>
      <c r="C129" s="3" t="s">
        <v>501</v>
      </c>
      <c r="D129" s="3" t="s">
        <v>502</v>
      </c>
      <c r="E129" s="3" t="s">
        <v>474</v>
      </c>
      <c r="F129" s="3" t="s">
        <v>58</v>
      </c>
      <c r="G129" s="12">
        <v>1.8999999999999997</v>
      </c>
      <c r="H129" s="26" t="s">
        <v>59</v>
      </c>
      <c r="I129" s="12">
        <v>4.75</v>
      </c>
      <c r="J129" s="12">
        <v>2.2000000000000002</v>
      </c>
      <c r="K129" s="12">
        <v>58672.675628726742</v>
      </c>
      <c r="L129" s="12">
        <v>117.91</v>
      </c>
      <c r="M129" s="12">
        <v>69.180952452809507</v>
      </c>
      <c r="N129" s="36">
        <v>3.1572287193399955E-4</v>
      </c>
      <c r="O129" s="36">
        <v>4.0225825128691832E-6</v>
      </c>
    </row>
    <row r="130" spans="2:15" ht="15" x14ac:dyDescent="0.25">
      <c r="B130" s="11" t="s">
        <v>503</v>
      </c>
      <c r="C130" s="3" t="s">
        <v>504</v>
      </c>
      <c r="D130" s="3" t="s">
        <v>426</v>
      </c>
      <c r="E130" s="3" t="s">
        <v>474</v>
      </c>
      <c r="F130" s="3" t="s">
        <v>58</v>
      </c>
      <c r="G130" s="12">
        <v>1.28</v>
      </c>
      <c r="H130" s="26" t="s">
        <v>59</v>
      </c>
      <c r="I130" s="12">
        <v>4.75</v>
      </c>
      <c r="J130" s="12">
        <v>1.8900000000000001</v>
      </c>
      <c r="K130" s="12">
        <v>1006864.6483346462</v>
      </c>
      <c r="L130" s="12">
        <v>121.34</v>
      </c>
      <c r="M130" s="12">
        <v>1221.7295633842955</v>
      </c>
      <c r="N130" s="36">
        <v>1.5571428489998481E-3</v>
      </c>
      <c r="O130" s="36">
        <v>7.1038454992034249E-5</v>
      </c>
    </row>
    <row r="131" spans="2:15" ht="15" x14ac:dyDescent="0.25">
      <c r="B131" s="11" t="s">
        <v>505</v>
      </c>
      <c r="C131" s="3" t="s">
        <v>506</v>
      </c>
      <c r="D131" s="3" t="s">
        <v>499</v>
      </c>
      <c r="E131" s="3" t="s">
        <v>474</v>
      </c>
      <c r="F131" s="3" t="s">
        <v>58</v>
      </c>
      <c r="G131" s="12">
        <v>1.8100000000000003</v>
      </c>
      <c r="H131" s="26" t="s">
        <v>59</v>
      </c>
      <c r="I131" s="12">
        <v>4.9000000000000004</v>
      </c>
      <c r="J131" s="12">
        <v>3.69</v>
      </c>
      <c r="K131" s="12">
        <v>441800.51881900505</v>
      </c>
      <c r="L131" s="12">
        <v>120.09</v>
      </c>
      <c r="M131" s="12">
        <v>530.55824310858236</v>
      </c>
      <c r="N131" s="36">
        <v>4.5315825063376438E-3</v>
      </c>
      <c r="O131" s="36">
        <v>3.0849738766505052E-5</v>
      </c>
    </row>
    <row r="132" spans="2:15" ht="15" x14ac:dyDescent="0.25">
      <c r="B132" s="11" t="s">
        <v>507</v>
      </c>
      <c r="C132" s="3" t="s">
        <v>508</v>
      </c>
      <c r="D132" s="3" t="s">
        <v>499</v>
      </c>
      <c r="E132" s="3" t="s">
        <v>474</v>
      </c>
      <c r="F132" s="3" t="s">
        <v>58</v>
      </c>
      <c r="G132" s="12">
        <v>2.1900000000000004</v>
      </c>
      <c r="H132" s="26" t="s">
        <v>59</v>
      </c>
      <c r="I132" s="12">
        <v>5.3</v>
      </c>
      <c r="J132" s="12">
        <v>3.61</v>
      </c>
      <c r="K132" s="12">
        <v>1575293.0806189305</v>
      </c>
      <c r="L132" s="12">
        <v>123.16</v>
      </c>
      <c r="M132" s="12">
        <v>1940.130958166309</v>
      </c>
      <c r="N132" s="36">
        <v>5.1944903162012912E-3</v>
      </c>
      <c r="O132" s="36">
        <v>1.1281048595449028E-4</v>
      </c>
    </row>
    <row r="133" spans="2:15" ht="15" x14ac:dyDescent="0.25">
      <c r="B133" s="11" t="s">
        <v>509</v>
      </c>
      <c r="C133" s="3" t="s">
        <v>510</v>
      </c>
      <c r="D133" s="3" t="s">
        <v>499</v>
      </c>
      <c r="E133" s="3" t="s">
        <v>474</v>
      </c>
      <c r="F133" s="3" t="s">
        <v>58</v>
      </c>
      <c r="G133" s="12">
        <v>2.0800000000000005</v>
      </c>
      <c r="H133" s="26" t="s">
        <v>59</v>
      </c>
      <c r="I133" s="12">
        <v>5.15</v>
      </c>
      <c r="J133" s="12">
        <v>3.6900000000000008</v>
      </c>
      <c r="K133" s="12">
        <v>969887.87818887853</v>
      </c>
      <c r="L133" s="12">
        <v>124.64</v>
      </c>
      <c r="M133" s="12">
        <v>1208.8682519966824</v>
      </c>
      <c r="N133" s="36">
        <v>3.9866710024829997E-3</v>
      </c>
      <c r="O133" s="36">
        <v>7.0290623624496071E-5</v>
      </c>
    </row>
    <row r="134" spans="2:15" ht="15" x14ac:dyDescent="0.25">
      <c r="B134" s="11" t="s">
        <v>511</v>
      </c>
      <c r="C134" s="3" t="s">
        <v>512</v>
      </c>
      <c r="D134" s="3" t="s">
        <v>385</v>
      </c>
      <c r="E134" s="3" t="s">
        <v>474</v>
      </c>
      <c r="F134" s="3" t="s">
        <v>245</v>
      </c>
      <c r="G134" s="12">
        <v>0.51</v>
      </c>
      <c r="H134" s="26" t="s">
        <v>59</v>
      </c>
      <c r="I134" s="12">
        <v>3.95</v>
      </c>
      <c r="J134" s="12">
        <v>2.9199999999999995</v>
      </c>
      <c r="K134" s="12">
        <v>75453.819690538177</v>
      </c>
      <c r="L134" s="12">
        <v>121.87</v>
      </c>
      <c r="M134" s="12">
        <v>91.727626051276246</v>
      </c>
      <c r="N134" s="36">
        <v>1.6767515486786264E-2</v>
      </c>
      <c r="O134" s="36">
        <v>5.3335771107309007E-6</v>
      </c>
    </row>
    <row r="135" spans="2:15" ht="15" x14ac:dyDescent="0.25">
      <c r="B135" s="11" t="s">
        <v>513</v>
      </c>
      <c r="C135" s="3" t="s">
        <v>514</v>
      </c>
      <c r="D135" s="3" t="s">
        <v>385</v>
      </c>
      <c r="E135" s="3" t="s">
        <v>474</v>
      </c>
      <c r="F135" s="3" t="s">
        <v>245</v>
      </c>
      <c r="G135" s="12">
        <v>1.94</v>
      </c>
      <c r="H135" s="26" t="s">
        <v>59</v>
      </c>
      <c r="I135" s="12">
        <v>4.2</v>
      </c>
      <c r="J135" s="12">
        <v>1.5600000000000003</v>
      </c>
      <c r="K135" s="12">
        <v>53745.105775451048</v>
      </c>
      <c r="L135" s="12">
        <v>113</v>
      </c>
      <c r="M135" s="12">
        <v>60.731969526319681</v>
      </c>
      <c r="N135" s="36">
        <v>9.4065222933791394E-4</v>
      </c>
      <c r="O135" s="36">
        <v>3.531309557429437E-6</v>
      </c>
    </row>
    <row r="136" spans="2:15" ht="15" x14ac:dyDescent="0.25">
      <c r="B136" s="11" t="s">
        <v>515</v>
      </c>
      <c r="C136" s="3" t="s">
        <v>516</v>
      </c>
      <c r="D136" s="3" t="s">
        <v>248</v>
      </c>
      <c r="E136" s="3" t="s">
        <v>474</v>
      </c>
      <c r="F136" s="3" t="s">
        <v>58</v>
      </c>
      <c r="G136" s="12">
        <v>3.1399999999999997</v>
      </c>
      <c r="H136" s="26" t="s">
        <v>59</v>
      </c>
      <c r="I136" s="12">
        <v>4.0999999999999996</v>
      </c>
      <c r="J136" s="12">
        <v>1.3800000000000001</v>
      </c>
      <c r="K136" s="12">
        <v>1088682.0139268199</v>
      </c>
      <c r="L136" s="12">
        <v>132.61000000000001</v>
      </c>
      <c r="M136" s="12">
        <v>1443.7012190360119</v>
      </c>
      <c r="N136" s="36">
        <v>7.257880092845467E-3</v>
      </c>
      <c r="O136" s="36">
        <v>8.3945176693882585E-5</v>
      </c>
    </row>
    <row r="137" spans="2:15" ht="15" x14ac:dyDescent="0.25">
      <c r="B137" s="11" t="s">
        <v>517</v>
      </c>
      <c r="C137" s="3" t="s">
        <v>518</v>
      </c>
      <c r="D137" s="3" t="s">
        <v>311</v>
      </c>
      <c r="E137" s="3" t="s">
        <v>474</v>
      </c>
      <c r="F137" s="3" t="s">
        <v>58</v>
      </c>
      <c r="G137" s="12">
        <v>4.1000000000000005</v>
      </c>
      <c r="H137" s="26" t="s">
        <v>59</v>
      </c>
      <c r="I137" s="12">
        <v>5.4</v>
      </c>
      <c r="J137" s="12">
        <v>2.6300000000000003</v>
      </c>
      <c r="K137" s="12">
        <v>7069046.9384434698</v>
      </c>
      <c r="L137" s="12">
        <v>132.03</v>
      </c>
      <c r="M137" s="12">
        <v>9225.6437185084342</v>
      </c>
      <c r="N137" s="36">
        <v>3.2494223974884918E-2</v>
      </c>
      <c r="O137" s="36">
        <v>5.3643252624120728E-4</v>
      </c>
    </row>
    <row r="138" spans="2:15" ht="15" x14ac:dyDescent="0.25">
      <c r="B138" s="11" t="s">
        <v>519</v>
      </c>
      <c r="C138" s="3" t="s">
        <v>520</v>
      </c>
      <c r="D138" s="3" t="s">
        <v>311</v>
      </c>
      <c r="E138" s="3" t="s">
        <v>474</v>
      </c>
      <c r="F138" s="3" t="s">
        <v>58</v>
      </c>
      <c r="G138" s="12">
        <v>2.1299999999999994</v>
      </c>
      <c r="H138" s="26" t="s">
        <v>59</v>
      </c>
      <c r="I138" s="12">
        <v>4.95</v>
      </c>
      <c r="J138" s="12">
        <v>2</v>
      </c>
      <c r="K138" s="12">
        <v>6.5784000657839986E-2</v>
      </c>
      <c r="L138" s="12">
        <v>128.99</v>
      </c>
      <c r="M138" s="12">
        <v>8.5132000851320002E-5</v>
      </c>
      <c r="N138" s="36">
        <v>1.2647744940945332E-10</v>
      </c>
      <c r="O138" s="36">
        <v>4.9500691414111487E-12</v>
      </c>
    </row>
    <row r="139" spans="2:15" ht="15" x14ac:dyDescent="0.25">
      <c r="B139" s="11" t="s">
        <v>521</v>
      </c>
      <c r="C139" s="3" t="s">
        <v>522</v>
      </c>
      <c r="D139" s="3" t="s">
        <v>523</v>
      </c>
      <c r="E139" s="3" t="s">
        <v>474</v>
      </c>
      <c r="F139" s="3" t="s">
        <v>58</v>
      </c>
      <c r="G139" s="12">
        <v>2.85</v>
      </c>
      <c r="H139" s="26" t="s">
        <v>59</v>
      </c>
      <c r="I139" s="12">
        <v>4.6500000000000004</v>
      </c>
      <c r="J139" s="12">
        <v>2.0099999999999998</v>
      </c>
      <c r="K139" s="12">
        <v>1557686.7562838672</v>
      </c>
      <c r="L139" s="12">
        <v>123.28</v>
      </c>
      <c r="M139" s="12">
        <v>1920.316233932162</v>
      </c>
      <c r="N139" s="36">
        <v>1.2461487969064808E-2</v>
      </c>
      <c r="O139" s="36">
        <v>1.1165834276513517E-4</v>
      </c>
    </row>
    <row r="140" spans="2:15" ht="15" x14ac:dyDescent="0.25">
      <c r="B140" s="11" t="s">
        <v>524</v>
      </c>
      <c r="C140" s="3" t="s">
        <v>525</v>
      </c>
      <c r="D140" s="3" t="s">
        <v>311</v>
      </c>
      <c r="E140" s="3" t="s">
        <v>474</v>
      </c>
      <c r="F140" s="3" t="s">
        <v>58</v>
      </c>
      <c r="G140" s="12">
        <v>2.7499999999999991</v>
      </c>
      <c r="H140" s="26" t="s">
        <v>59</v>
      </c>
      <c r="I140" s="12">
        <v>5</v>
      </c>
      <c r="J140" s="12">
        <v>2.8299999999999996</v>
      </c>
      <c r="K140" s="12">
        <v>10838124.169292239</v>
      </c>
      <c r="L140" s="12">
        <v>125.79</v>
      </c>
      <c r="M140" s="12">
        <v>13633.276391515763</v>
      </c>
      <c r="N140" s="36">
        <v>7.7083526381630241E-3</v>
      </c>
      <c r="O140" s="36">
        <v>7.9271789793631902E-4</v>
      </c>
    </row>
    <row r="141" spans="2:15" ht="15" x14ac:dyDescent="0.25">
      <c r="B141" s="11" t="s">
        <v>526</v>
      </c>
      <c r="C141" s="3" t="s">
        <v>527</v>
      </c>
      <c r="D141" s="3" t="s">
        <v>311</v>
      </c>
      <c r="E141" s="3" t="s">
        <v>474</v>
      </c>
      <c r="F141" s="3" t="s">
        <v>58</v>
      </c>
      <c r="G141" s="12">
        <v>0.01</v>
      </c>
      <c r="H141" s="26" t="s">
        <v>59</v>
      </c>
      <c r="I141" s="12">
        <v>4.5999999999999996</v>
      </c>
      <c r="J141" s="12">
        <v>4.1500000000000004</v>
      </c>
      <c r="K141" s="12">
        <v>-1.00000001E-2</v>
      </c>
      <c r="L141" s="12">
        <v>124.21</v>
      </c>
      <c r="M141" s="12">
        <v>-1.0000000099999999E-5</v>
      </c>
      <c r="N141" s="36">
        <v>-2.8074868655237665E-10</v>
      </c>
      <c r="O141" s="36">
        <v>-5.8145810522613685E-13</v>
      </c>
    </row>
    <row r="142" spans="2:15" ht="15" x14ac:dyDescent="0.25">
      <c r="B142" s="11" t="s">
        <v>528</v>
      </c>
      <c r="C142" s="3" t="s">
        <v>529</v>
      </c>
      <c r="D142" s="3" t="s">
        <v>311</v>
      </c>
      <c r="E142" s="3" t="s">
        <v>474</v>
      </c>
      <c r="F142" s="3" t="s">
        <v>58</v>
      </c>
      <c r="G142" s="12">
        <v>8.1999999999999993</v>
      </c>
      <c r="H142" s="26" t="s">
        <v>59</v>
      </c>
      <c r="I142" s="12">
        <v>4.95</v>
      </c>
      <c r="J142" s="12">
        <v>5.61</v>
      </c>
      <c r="K142" s="12">
        <v>29370193.719426934</v>
      </c>
      <c r="L142" s="12">
        <v>113.27</v>
      </c>
      <c r="M142" s="12">
        <v>33267.618425203174</v>
      </c>
      <c r="N142" s="36">
        <v>2.3795148015649765E-2</v>
      </c>
      <c r="O142" s="36">
        <v>1.9343726181467495E-3</v>
      </c>
    </row>
    <row r="143" spans="2:15" ht="15" x14ac:dyDescent="0.25">
      <c r="B143" s="11" t="s">
        <v>530</v>
      </c>
      <c r="C143" s="3" t="s">
        <v>531</v>
      </c>
      <c r="D143" s="3" t="s">
        <v>270</v>
      </c>
      <c r="E143" s="3" t="s">
        <v>474</v>
      </c>
      <c r="F143" s="3" t="s">
        <v>245</v>
      </c>
      <c r="G143" s="12">
        <v>1.59</v>
      </c>
      <c r="H143" s="26" t="s">
        <v>59</v>
      </c>
      <c r="I143" s="12">
        <v>4.75</v>
      </c>
      <c r="J143" s="12">
        <v>4.59</v>
      </c>
      <c r="K143" s="12">
        <v>9.093700090937E-2</v>
      </c>
      <c r="L143" s="12">
        <v>123.63</v>
      </c>
      <c r="M143" s="12">
        <v>1.1221800112217999E-4</v>
      </c>
      <c r="N143" s="36">
        <v>4.448441010649177E-10</v>
      </c>
      <c r="O143" s="36">
        <v>6.5250065652266619E-12</v>
      </c>
    </row>
    <row r="144" spans="2:15" ht="15" x14ac:dyDescent="0.25">
      <c r="B144" s="11" t="s">
        <v>532</v>
      </c>
      <c r="C144" s="3" t="s">
        <v>533</v>
      </c>
      <c r="D144" s="3" t="s">
        <v>248</v>
      </c>
      <c r="E144" s="3" t="s">
        <v>474</v>
      </c>
      <c r="F144" s="3" t="s">
        <v>58</v>
      </c>
      <c r="G144" s="12">
        <v>3.5900000000000003</v>
      </c>
      <c r="H144" s="26" t="s">
        <v>59</v>
      </c>
      <c r="I144" s="12">
        <v>6.5</v>
      </c>
      <c r="J144" s="12">
        <v>1.5200000000000002</v>
      </c>
      <c r="K144" s="12">
        <v>2594164.2304646415</v>
      </c>
      <c r="L144" s="12">
        <v>152.16999999999999</v>
      </c>
      <c r="M144" s="12">
        <v>3947.5397085923969</v>
      </c>
      <c r="N144" s="36">
        <v>3.8375210509831973E-3</v>
      </c>
      <c r="O144" s="36">
        <v>2.2953289363097823E-4</v>
      </c>
    </row>
    <row r="145" spans="2:15" ht="15" x14ac:dyDescent="0.25">
      <c r="B145" s="11" t="s">
        <v>534</v>
      </c>
      <c r="C145" s="3" t="s">
        <v>535</v>
      </c>
      <c r="D145" s="3" t="s">
        <v>426</v>
      </c>
      <c r="E145" s="3" t="s">
        <v>474</v>
      </c>
      <c r="F145" s="3" t="s">
        <v>58</v>
      </c>
      <c r="G145" s="12">
        <v>4.32</v>
      </c>
      <c r="H145" s="26" t="s">
        <v>59</v>
      </c>
      <c r="I145" s="12">
        <v>4.5999999999999996</v>
      </c>
      <c r="J145" s="12">
        <v>3.3399999999999994</v>
      </c>
      <c r="K145" s="12">
        <v>5267032.748842326</v>
      </c>
      <c r="L145" s="12">
        <v>127.27</v>
      </c>
      <c r="M145" s="12">
        <v>6703.3525792935252</v>
      </c>
      <c r="N145" s="36">
        <v>5.7672900230492253E-3</v>
      </c>
      <c r="O145" s="36">
        <v>3.8977186504415639E-4</v>
      </c>
    </row>
    <row r="146" spans="2:15" ht="15" x14ac:dyDescent="0.25">
      <c r="B146" s="11" t="s">
        <v>536</v>
      </c>
      <c r="C146" s="3" t="s">
        <v>537</v>
      </c>
      <c r="D146" s="3" t="s">
        <v>426</v>
      </c>
      <c r="E146" s="3" t="s">
        <v>474</v>
      </c>
      <c r="F146" s="3" t="s">
        <v>58</v>
      </c>
      <c r="G146" s="12">
        <v>6.64</v>
      </c>
      <c r="H146" s="26" t="s">
        <v>59</v>
      </c>
      <c r="I146" s="12">
        <v>4.5</v>
      </c>
      <c r="J146" s="12">
        <v>4.1100000000000003</v>
      </c>
      <c r="K146" s="12">
        <v>490782.43992582435</v>
      </c>
      <c r="L146" s="12">
        <v>121.75</v>
      </c>
      <c r="M146" s="12">
        <v>597.52761870627626</v>
      </c>
      <c r="N146" s="36">
        <v>1.3087531731355317E-3</v>
      </c>
      <c r="O146" s="36">
        <v>3.4743727351886426E-5</v>
      </c>
    </row>
    <row r="147" spans="2:15" ht="15" x14ac:dyDescent="0.25">
      <c r="B147" s="11" t="s">
        <v>538</v>
      </c>
      <c r="C147" s="3" t="s">
        <v>539</v>
      </c>
      <c r="D147" s="3" t="s">
        <v>311</v>
      </c>
      <c r="E147" s="3" t="s">
        <v>474</v>
      </c>
      <c r="F147" s="3" t="s">
        <v>245</v>
      </c>
      <c r="G147" s="12">
        <v>3.81</v>
      </c>
      <c r="H147" s="26" t="s">
        <v>59</v>
      </c>
      <c r="I147" s="12">
        <v>4.8</v>
      </c>
      <c r="J147" s="12">
        <v>2.6500000000000004</v>
      </c>
      <c r="K147" s="12">
        <v>22243722.61760322</v>
      </c>
      <c r="L147" s="12">
        <v>117.8</v>
      </c>
      <c r="M147" s="12">
        <v>26203.105241550049</v>
      </c>
      <c r="N147" s="36">
        <v>1.9024475700822007E-2</v>
      </c>
      <c r="O147" s="36">
        <v>1.5236007772432669E-3</v>
      </c>
    </row>
    <row r="148" spans="2:15" ht="15" x14ac:dyDescent="0.25">
      <c r="B148" s="11" t="s">
        <v>540</v>
      </c>
      <c r="C148" s="3" t="s">
        <v>541</v>
      </c>
      <c r="D148" s="3" t="s">
        <v>311</v>
      </c>
      <c r="E148" s="3" t="s">
        <v>474</v>
      </c>
      <c r="F148" s="3" t="s">
        <v>245</v>
      </c>
      <c r="G148" s="12">
        <v>1.26</v>
      </c>
      <c r="H148" s="26" t="s">
        <v>59</v>
      </c>
      <c r="I148" s="12">
        <v>5.2</v>
      </c>
      <c r="J148" s="12">
        <v>1.43</v>
      </c>
      <c r="K148" s="12">
        <v>3981541.0448874105</v>
      </c>
      <c r="L148" s="12">
        <v>125.94</v>
      </c>
      <c r="M148" s="12">
        <v>5014.3527905235278</v>
      </c>
      <c r="N148" s="36">
        <v>8.8478689886386901E-3</v>
      </c>
      <c r="O148" s="36">
        <v>2.915636043356842E-4</v>
      </c>
    </row>
    <row r="149" spans="2:15" ht="15" x14ac:dyDescent="0.25">
      <c r="B149" s="11" t="s">
        <v>542</v>
      </c>
      <c r="C149" s="3" t="s">
        <v>543</v>
      </c>
      <c r="D149" s="3" t="s">
        <v>311</v>
      </c>
      <c r="E149" s="3" t="s">
        <v>474</v>
      </c>
      <c r="F149" s="3" t="s">
        <v>245</v>
      </c>
      <c r="G149" s="12">
        <v>5.9299999999999988</v>
      </c>
      <c r="H149" s="26" t="s">
        <v>59</v>
      </c>
      <c r="I149" s="12">
        <v>5.5</v>
      </c>
      <c r="J149" s="12">
        <v>4</v>
      </c>
      <c r="K149" s="12">
        <v>152666.05123766049</v>
      </c>
      <c r="L149" s="12">
        <v>110.84</v>
      </c>
      <c r="M149" s="12">
        <v>169.21505119315049</v>
      </c>
      <c r="N149" s="36">
        <v>1.7276423272302854E-4</v>
      </c>
      <c r="O149" s="36">
        <v>9.8391462058598411E-6</v>
      </c>
    </row>
    <row r="150" spans="2:15" ht="15" x14ac:dyDescent="0.25">
      <c r="B150" s="11" t="s">
        <v>544</v>
      </c>
      <c r="C150" s="3" t="s">
        <v>545</v>
      </c>
      <c r="D150" s="3" t="s">
        <v>499</v>
      </c>
      <c r="E150" s="3" t="s">
        <v>474</v>
      </c>
      <c r="F150" s="3" t="s">
        <v>58</v>
      </c>
      <c r="G150" s="12">
        <v>0.8</v>
      </c>
      <c r="H150" s="26" t="s">
        <v>59</v>
      </c>
      <c r="I150" s="12">
        <v>3.35</v>
      </c>
      <c r="J150" s="12">
        <v>2.2699999999999996</v>
      </c>
      <c r="K150" s="12">
        <v>2375896.1732559609</v>
      </c>
      <c r="L150" s="12">
        <v>108.37</v>
      </c>
      <c r="M150" s="12">
        <v>2574.7586833105865</v>
      </c>
      <c r="N150" s="36">
        <v>6.4994120162024322E-3</v>
      </c>
      <c r="O150" s="36">
        <v>1.4971142904411736E-4</v>
      </c>
    </row>
    <row r="151" spans="2:15" ht="15" x14ac:dyDescent="0.25">
      <c r="B151" s="11" t="s">
        <v>546</v>
      </c>
      <c r="C151" s="3" t="s">
        <v>547</v>
      </c>
      <c r="D151" s="3" t="s">
        <v>499</v>
      </c>
      <c r="E151" s="3" t="s">
        <v>474</v>
      </c>
      <c r="F151" s="3" t="s">
        <v>58</v>
      </c>
      <c r="G151" s="12">
        <v>2.5200000000000005</v>
      </c>
      <c r="H151" s="26" t="s">
        <v>59</v>
      </c>
      <c r="I151" s="12">
        <v>2.2999999999999998</v>
      </c>
      <c r="J151" s="12">
        <v>2.6599999999999997</v>
      </c>
      <c r="K151" s="12">
        <v>4440903.2152520325</v>
      </c>
      <c r="L151" s="12">
        <v>102.78</v>
      </c>
      <c r="M151" s="12">
        <v>4564.3603241946021</v>
      </c>
      <c r="N151" s="36">
        <v>7.3671298031144179E-3</v>
      </c>
      <c r="O151" s="36">
        <v>2.6539842791357065E-4</v>
      </c>
    </row>
    <row r="152" spans="2:15" ht="15" x14ac:dyDescent="0.25">
      <c r="B152" s="11" t="s">
        <v>548</v>
      </c>
      <c r="C152" s="3" t="s">
        <v>549</v>
      </c>
      <c r="D152" s="3" t="s">
        <v>294</v>
      </c>
      <c r="E152" s="3" t="s">
        <v>550</v>
      </c>
      <c r="F152" s="3" t="s">
        <v>245</v>
      </c>
      <c r="G152" s="12">
        <v>5.21</v>
      </c>
      <c r="H152" s="26" t="s">
        <v>59</v>
      </c>
      <c r="I152" s="12">
        <v>5</v>
      </c>
      <c r="J152" s="12">
        <v>3.32</v>
      </c>
      <c r="K152" s="12">
        <v>1258109.1162420912</v>
      </c>
      <c r="L152" s="12">
        <v>114.03</v>
      </c>
      <c r="M152" s="12">
        <v>1434.6218252492181</v>
      </c>
      <c r="N152" s="36">
        <v>2.4668806200825316E-2</v>
      </c>
      <c r="O152" s="36">
        <v>8.3417247988374753E-5</v>
      </c>
    </row>
    <row r="153" spans="2:15" ht="15" x14ac:dyDescent="0.25">
      <c r="B153" s="11" t="s">
        <v>551</v>
      </c>
      <c r="C153" s="3" t="s">
        <v>552</v>
      </c>
      <c r="D153" s="3" t="s">
        <v>294</v>
      </c>
      <c r="E153" s="3" t="s">
        <v>550</v>
      </c>
      <c r="F153" s="3" t="s">
        <v>245</v>
      </c>
      <c r="G153" s="12">
        <v>6.8400000000000025</v>
      </c>
      <c r="H153" s="26" t="s">
        <v>59</v>
      </c>
      <c r="I153" s="12">
        <v>4.3</v>
      </c>
      <c r="J153" s="12">
        <v>3.72</v>
      </c>
      <c r="K153" s="12">
        <v>641388.96122188959</v>
      </c>
      <c r="L153" s="12">
        <v>104.4</v>
      </c>
      <c r="M153" s="12">
        <v>669.61007551510068</v>
      </c>
      <c r="N153" s="36">
        <v>5.3449080101824128E-3</v>
      </c>
      <c r="O153" s="36">
        <v>3.8935020185583882E-5</v>
      </c>
    </row>
    <row r="154" spans="2:15" ht="15" x14ac:dyDescent="0.25">
      <c r="B154" s="11" t="s">
        <v>553</v>
      </c>
      <c r="C154" s="3" t="s">
        <v>554</v>
      </c>
      <c r="D154" s="3" t="s">
        <v>311</v>
      </c>
      <c r="E154" s="3" t="s">
        <v>550</v>
      </c>
      <c r="F154" s="3" t="s">
        <v>245</v>
      </c>
      <c r="G154" s="12">
        <v>1.2900000000000003</v>
      </c>
      <c r="H154" s="26" t="s">
        <v>59</v>
      </c>
      <c r="I154" s="12">
        <v>6.5</v>
      </c>
      <c r="J154" s="12">
        <v>3.6300000000000003</v>
      </c>
      <c r="K154" s="12">
        <v>758173.95329173934</v>
      </c>
      <c r="L154" s="12">
        <v>121.6</v>
      </c>
      <c r="M154" s="12">
        <v>921.93952588839511</v>
      </c>
      <c r="N154" s="36">
        <v>9.4771744161467417E-3</v>
      </c>
      <c r="O154" s="36">
        <v>5.3606920449545713E-5</v>
      </c>
    </row>
    <row r="155" spans="2:15" ht="15" x14ac:dyDescent="0.25">
      <c r="B155" s="11" t="s">
        <v>555</v>
      </c>
      <c r="C155" s="3" t="s">
        <v>556</v>
      </c>
      <c r="D155" s="3" t="s">
        <v>311</v>
      </c>
      <c r="E155" s="3" t="s">
        <v>550</v>
      </c>
      <c r="F155" s="3" t="s">
        <v>245</v>
      </c>
      <c r="G155" s="12">
        <v>3.52</v>
      </c>
      <c r="H155" s="26" t="s">
        <v>59</v>
      </c>
      <c r="I155" s="12">
        <v>4.8499999999999996</v>
      </c>
      <c r="J155" s="12">
        <v>4.24</v>
      </c>
      <c r="K155" s="12">
        <v>6579009.8776210975</v>
      </c>
      <c r="L155" s="12">
        <v>122.15</v>
      </c>
      <c r="M155" s="12">
        <v>8036.2605632566037</v>
      </c>
      <c r="N155" s="36">
        <v>3.1364956409789396E-2</v>
      </c>
      <c r="O155" s="36">
        <v>4.6727487934872242E-4</v>
      </c>
    </row>
    <row r="156" spans="2:15" ht="15" x14ac:dyDescent="0.25">
      <c r="B156" s="11" t="s">
        <v>557</v>
      </c>
      <c r="C156" s="3" t="s">
        <v>558</v>
      </c>
      <c r="D156" s="3" t="s">
        <v>311</v>
      </c>
      <c r="E156" s="3" t="s">
        <v>550</v>
      </c>
      <c r="F156" s="3" t="s">
        <v>245</v>
      </c>
      <c r="G156" s="12">
        <v>1.92</v>
      </c>
      <c r="H156" s="26" t="s">
        <v>59</v>
      </c>
      <c r="I156" s="12">
        <v>4.95</v>
      </c>
      <c r="J156" s="12">
        <v>3.4</v>
      </c>
      <c r="K156" s="12">
        <v>7175999.3449299922</v>
      </c>
      <c r="L156" s="12">
        <v>109.92</v>
      </c>
      <c r="M156" s="12">
        <v>7859.0367853573662</v>
      </c>
      <c r="N156" s="36">
        <v>5.1261239077197561E-2</v>
      </c>
      <c r="O156" s="36">
        <v>4.5697005924193982E-4</v>
      </c>
    </row>
    <row r="157" spans="2:15" ht="15" x14ac:dyDescent="0.25">
      <c r="B157" s="11" t="s">
        <v>559</v>
      </c>
      <c r="C157" s="3" t="s">
        <v>560</v>
      </c>
      <c r="D157" s="3" t="s">
        <v>311</v>
      </c>
      <c r="E157" s="3" t="s">
        <v>550</v>
      </c>
      <c r="F157" s="3" t="s">
        <v>245</v>
      </c>
      <c r="G157" s="12">
        <v>0.76000000000000012</v>
      </c>
      <c r="H157" s="26" t="s">
        <v>59</v>
      </c>
      <c r="I157" s="12">
        <v>8.9</v>
      </c>
      <c r="J157" s="12">
        <v>2.4300000000000006</v>
      </c>
      <c r="K157" s="12">
        <v>566149.51029549504</v>
      </c>
      <c r="L157" s="12">
        <v>122.62</v>
      </c>
      <c r="M157" s="12">
        <v>694.21252805112522</v>
      </c>
      <c r="N157" s="36">
        <v>9.0583921647279225E-3</v>
      </c>
      <c r="O157" s="36">
        <v>4.0365549714829867E-5</v>
      </c>
    </row>
    <row r="158" spans="2:15" ht="15" x14ac:dyDescent="0.25">
      <c r="B158" s="11" t="s">
        <v>561</v>
      </c>
      <c r="C158" s="3" t="s">
        <v>562</v>
      </c>
      <c r="D158" s="3" t="s">
        <v>311</v>
      </c>
      <c r="E158" s="3" t="s">
        <v>550</v>
      </c>
      <c r="F158" s="3" t="s">
        <v>245</v>
      </c>
      <c r="G158" s="12">
        <v>3.2900000000000005</v>
      </c>
      <c r="H158" s="26" t="s">
        <v>59</v>
      </c>
      <c r="I158" s="12">
        <v>6.8</v>
      </c>
      <c r="J158" s="12">
        <v>4.0400000000000009</v>
      </c>
      <c r="K158" s="12">
        <v>2654178.5911397855</v>
      </c>
      <c r="L158" s="12">
        <v>116.44</v>
      </c>
      <c r="M158" s="12">
        <v>3090.5255508542546</v>
      </c>
      <c r="N158" s="36">
        <v>9.9635272392437045E-3</v>
      </c>
      <c r="O158" s="36">
        <v>1.7970111129825666E-4</v>
      </c>
    </row>
    <row r="159" spans="2:15" ht="15" x14ac:dyDescent="0.25">
      <c r="B159" s="11" t="s">
        <v>563</v>
      </c>
      <c r="C159" s="3" t="s">
        <v>564</v>
      </c>
      <c r="D159" s="3" t="s">
        <v>311</v>
      </c>
      <c r="E159" s="3" t="s">
        <v>550</v>
      </c>
      <c r="F159" s="3" t="s">
        <v>245</v>
      </c>
      <c r="G159" s="12">
        <v>2.2599999999999998</v>
      </c>
      <c r="H159" s="26" t="s">
        <v>59</v>
      </c>
      <c r="I159" s="12">
        <v>6.5</v>
      </c>
      <c r="J159" s="12">
        <v>4.1399999999999997</v>
      </c>
      <c r="K159" s="12">
        <v>2705930.7940303078</v>
      </c>
      <c r="L159" s="12">
        <v>113.06</v>
      </c>
      <c r="M159" s="12">
        <v>3059.3253541292529</v>
      </c>
      <c r="N159" s="36">
        <v>9.4508727647740817E-3</v>
      </c>
      <c r="O159" s="36">
        <v>1.7788695058935805E-4</v>
      </c>
    </row>
    <row r="160" spans="2:15" ht="15" x14ac:dyDescent="0.25">
      <c r="B160" s="11" t="s">
        <v>565</v>
      </c>
      <c r="C160" s="3" t="s">
        <v>566</v>
      </c>
      <c r="D160" s="3" t="s">
        <v>311</v>
      </c>
      <c r="E160" s="3" t="s">
        <v>550</v>
      </c>
      <c r="F160" s="3" t="s">
        <v>245</v>
      </c>
      <c r="G160" s="12">
        <v>0.43</v>
      </c>
      <c r="H160" s="26" t="s">
        <v>59</v>
      </c>
      <c r="I160" s="12">
        <v>6</v>
      </c>
      <c r="J160" s="12">
        <v>2.1</v>
      </c>
      <c r="K160" s="12">
        <v>701440.53604640521</v>
      </c>
      <c r="L160" s="12">
        <v>127.78</v>
      </c>
      <c r="M160" s="12">
        <v>896.3007151330072</v>
      </c>
      <c r="N160" s="36">
        <v>7.8966716624590313E-3</v>
      </c>
      <c r="O160" s="36">
        <v>5.2116131032245669E-5</v>
      </c>
    </row>
    <row r="161" spans="2:15" ht="15" x14ac:dyDescent="0.25">
      <c r="B161" s="11" t="s">
        <v>567</v>
      </c>
      <c r="C161" s="3" t="s">
        <v>568</v>
      </c>
      <c r="D161" s="3" t="s">
        <v>311</v>
      </c>
      <c r="E161" s="3" t="s">
        <v>550</v>
      </c>
      <c r="F161" s="3" t="s">
        <v>245</v>
      </c>
      <c r="G161" s="12">
        <v>4.3099999999999996</v>
      </c>
      <c r="H161" s="26" t="s">
        <v>59</v>
      </c>
      <c r="I161" s="12">
        <v>4.5999999999999996</v>
      </c>
      <c r="J161" s="12">
        <v>6.2499999999999991</v>
      </c>
      <c r="K161" s="12">
        <v>3935860.0460925992</v>
      </c>
      <c r="L161" s="12">
        <v>112.99</v>
      </c>
      <c r="M161" s="12">
        <v>4447.1282656372814</v>
      </c>
      <c r="N161" s="36">
        <v>7.8635200135151045E-3</v>
      </c>
      <c r="O161" s="36">
        <v>2.5858187491768623E-4</v>
      </c>
    </row>
    <row r="162" spans="2:15" ht="15" x14ac:dyDescent="0.25">
      <c r="B162" s="11" t="s">
        <v>569</v>
      </c>
      <c r="C162" s="3" t="s">
        <v>570</v>
      </c>
      <c r="D162" s="3" t="s">
        <v>311</v>
      </c>
      <c r="E162" s="3" t="s">
        <v>550</v>
      </c>
      <c r="F162" s="3" t="s">
        <v>245</v>
      </c>
      <c r="G162" s="12">
        <v>0.89</v>
      </c>
      <c r="H162" s="26" t="s">
        <v>59</v>
      </c>
      <c r="I162" s="12">
        <v>5.9</v>
      </c>
      <c r="J162" s="12">
        <v>3.2999999999999994</v>
      </c>
      <c r="K162" s="12">
        <v>1343062.0999316208</v>
      </c>
      <c r="L162" s="12">
        <v>119.5</v>
      </c>
      <c r="M162" s="12">
        <v>1604.9592103845916</v>
      </c>
      <c r="N162" s="36">
        <v>1.2747483365745887E-2</v>
      </c>
      <c r="O162" s="36">
        <v>9.3321653210329613E-5</v>
      </c>
    </row>
    <row r="163" spans="2:15" ht="15" x14ac:dyDescent="0.25">
      <c r="B163" s="11" t="s">
        <v>571</v>
      </c>
      <c r="C163" s="3" t="s">
        <v>572</v>
      </c>
      <c r="D163" s="3" t="s">
        <v>426</v>
      </c>
      <c r="E163" s="3" t="s">
        <v>550</v>
      </c>
      <c r="F163" s="3" t="s">
        <v>58</v>
      </c>
      <c r="G163" s="12">
        <v>2.0699999999999998</v>
      </c>
      <c r="H163" s="26" t="s">
        <v>59</v>
      </c>
      <c r="I163" s="12">
        <v>5.0999999999999996</v>
      </c>
      <c r="J163" s="12">
        <v>3.6299999999999994</v>
      </c>
      <c r="K163" s="12">
        <v>4373305.0017960491</v>
      </c>
      <c r="L163" s="12">
        <v>122.06</v>
      </c>
      <c r="M163" s="12">
        <v>5338.0560857645596</v>
      </c>
      <c r="N163" s="36">
        <v>4.5762392464266891E-3</v>
      </c>
      <c r="O163" s="36">
        <v>3.1038559461809499E-4</v>
      </c>
    </row>
    <row r="164" spans="2:15" ht="15" x14ac:dyDescent="0.25">
      <c r="B164" s="11" t="s">
        <v>573</v>
      </c>
      <c r="C164" s="3" t="s">
        <v>574</v>
      </c>
      <c r="D164" s="3" t="s">
        <v>311</v>
      </c>
      <c r="E164" s="3" t="s">
        <v>550</v>
      </c>
      <c r="F164" s="3" t="s">
        <v>58</v>
      </c>
      <c r="G164" s="12">
        <v>0.64</v>
      </c>
      <c r="H164" s="26" t="s">
        <v>59</v>
      </c>
      <c r="I164" s="12">
        <v>5.5</v>
      </c>
      <c r="J164" s="12">
        <v>4.5599999999999996</v>
      </c>
      <c r="K164" s="12">
        <v>11754.15408254154</v>
      </c>
      <c r="L164" s="12">
        <v>126.18</v>
      </c>
      <c r="M164" s="12">
        <v>14.831391273313908</v>
      </c>
      <c r="N164" s="36">
        <v>8.6606008742063772E-5</v>
      </c>
      <c r="O164" s="36">
        <v>8.6238325814102403E-7</v>
      </c>
    </row>
    <row r="165" spans="2:15" ht="15" x14ac:dyDescent="0.25">
      <c r="B165" s="11" t="s">
        <v>575</v>
      </c>
      <c r="C165" s="3" t="s">
        <v>576</v>
      </c>
      <c r="D165" s="3" t="s">
        <v>311</v>
      </c>
      <c r="E165" s="3" t="s">
        <v>550</v>
      </c>
      <c r="F165" s="3" t="s">
        <v>58</v>
      </c>
      <c r="G165" s="12">
        <v>1.35</v>
      </c>
      <c r="H165" s="26" t="s">
        <v>59</v>
      </c>
      <c r="I165" s="12">
        <v>4.75</v>
      </c>
      <c r="J165" s="12">
        <v>6.2600000000000007</v>
      </c>
      <c r="K165" s="12">
        <v>3324160.1885476015</v>
      </c>
      <c r="L165" s="12">
        <v>119.53</v>
      </c>
      <c r="M165" s="12">
        <v>3973.3686737646863</v>
      </c>
      <c r="N165" s="36">
        <v>7.8215511947835499E-3</v>
      </c>
      <c r="O165" s="36">
        <v>2.3103473973086288E-4</v>
      </c>
    </row>
    <row r="166" spans="2:15" ht="15" x14ac:dyDescent="0.25">
      <c r="B166" s="11" t="s">
        <v>577</v>
      </c>
      <c r="C166" s="3" t="s">
        <v>578</v>
      </c>
      <c r="D166" s="3" t="s">
        <v>311</v>
      </c>
      <c r="E166" s="3" t="s">
        <v>550</v>
      </c>
      <c r="F166" s="3" t="s">
        <v>58</v>
      </c>
      <c r="G166" s="12">
        <v>1.5800000000000003</v>
      </c>
      <c r="H166" s="26" t="s">
        <v>59</v>
      </c>
      <c r="I166" s="12">
        <v>5.0999999999999996</v>
      </c>
      <c r="J166" s="12">
        <v>6.3100000000000005</v>
      </c>
      <c r="K166" s="12">
        <v>868932.89775432902</v>
      </c>
      <c r="L166" s="12">
        <v>114.44</v>
      </c>
      <c r="M166" s="12">
        <v>994.40680833006797</v>
      </c>
      <c r="N166" s="36">
        <v>2.9355235093586601E-3</v>
      </c>
      <c r="O166" s="36">
        <v>5.7820589281351267E-5</v>
      </c>
    </row>
    <row r="167" spans="2:15" ht="15" x14ac:dyDescent="0.25">
      <c r="B167" s="11" t="s">
        <v>579</v>
      </c>
      <c r="C167" s="3" t="s">
        <v>580</v>
      </c>
      <c r="D167" s="3" t="s">
        <v>311</v>
      </c>
      <c r="E167" s="3" t="s">
        <v>550</v>
      </c>
      <c r="F167" s="3" t="s">
        <v>58</v>
      </c>
      <c r="G167" s="12">
        <v>4.589999999999999</v>
      </c>
      <c r="H167" s="26" t="s">
        <v>59</v>
      </c>
      <c r="I167" s="12">
        <v>6.75</v>
      </c>
      <c r="J167" s="12">
        <v>8.25</v>
      </c>
      <c r="K167" s="12">
        <v>1493633.3341893328</v>
      </c>
      <c r="L167" s="12">
        <v>99.26</v>
      </c>
      <c r="M167" s="12">
        <v>1482.5804475128043</v>
      </c>
      <c r="N167" s="36">
        <v>1.2656450902178502E-2</v>
      </c>
      <c r="O167" s="36">
        <v>8.6205840923552911E-5</v>
      </c>
    </row>
    <row r="168" spans="2:15" ht="15" x14ac:dyDescent="0.25">
      <c r="B168" s="11" t="s">
        <v>581</v>
      </c>
      <c r="C168" s="3" t="s">
        <v>582</v>
      </c>
      <c r="D168" s="3" t="s">
        <v>426</v>
      </c>
      <c r="E168" s="3" t="s">
        <v>550</v>
      </c>
      <c r="F168" s="3" t="s">
        <v>58</v>
      </c>
      <c r="G168" s="12">
        <v>0.02</v>
      </c>
      <c r="H168" s="26" t="s">
        <v>59</v>
      </c>
      <c r="I168" s="12">
        <v>4.3499999999999996</v>
      </c>
      <c r="J168" s="12">
        <v>12.400000000000004</v>
      </c>
      <c r="K168" s="12">
        <v>39000.900836009001</v>
      </c>
      <c r="L168" s="12">
        <v>127.06</v>
      </c>
      <c r="M168" s="12">
        <v>49.554545046545442</v>
      </c>
      <c r="N168" s="36">
        <v>3.4548517325281729E-4</v>
      </c>
      <c r="O168" s="36">
        <v>2.8813891579968642E-6</v>
      </c>
    </row>
    <row r="169" spans="2:15" ht="15" x14ac:dyDescent="0.25">
      <c r="B169" s="11" t="s">
        <v>583</v>
      </c>
      <c r="C169" s="3" t="s">
        <v>584</v>
      </c>
      <c r="D169" s="3" t="s">
        <v>426</v>
      </c>
      <c r="E169" s="3" t="s">
        <v>550</v>
      </c>
      <c r="F169" s="3" t="s">
        <v>58</v>
      </c>
      <c r="G169" s="12">
        <v>2.33</v>
      </c>
      <c r="H169" s="26" t="s">
        <v>59</v>
      </c>
      <c r="I169" s="12">
        <v>4.5</v>
      </c>
      <c r="J169" s="12">
        <v>1.44</v>
      </c>
      <c r="K169" s="12">
        <v>1942108.3613060834</v>
      </c>
      <c r="L169" s="12">
        <v>133.09</v>
      </c>
      <c r="M169" s="12">
        <v>2584.7520167055195</v>
      </c>
      <c r="N169" s="36">
        <v>3.4490200304800054E-3</v>
      </c>
      <c r="O169" s="36">
        <v>1.5029249950837775E-4</v>
      </c>
    </row>
    <row r="170" spans="2:15" ht="15" x14ac:dyDescent="0.25">
      <c r="B170" s="11" t="s">
        <v>585</v>
      </c>
      <c r="C170" s="3" t="s">
        <v>586</v>
      </c>
      <c r="D170" s="3" t="s">
        <v>426</v>
      </c>
      <c r="E170" s="3" t="s">
        <v>550</v>
      </c>
      <c r="F170" s="3" t="s">
        <v>58</v>
      </c>
      <c r="G170" s="12">
        <v>5.8999999999999995</v>
      </c>
      <c r="H170" s="26" t="s">
        <v>59</v>
      </c>
      <c r="I170" s="12">
        <v>4.9000000000000004</v>
      </c>
      <c r="J170" s="12">
        <v>3.47</v>
      </c>
      <c r="K170" s="12">
        <v>6546227.2283472707</v>
      </c>
      <c r="L170" s="12">
        <v>134.66</v>
      </c>
      <c r="M170" s="12">
        <v>8815.1495849954954</v>
      </c>
      <c r="N170" s="36">
        <v>1.3092454456694541E-2</v>
      </c>
      <c r="O170" s="36">
        <v>5.1256401237200465E-4</v>
      </c>
    </row>
    <row r="171" spans="2:15" ht="15" x14ac:dyDescent="0.25">
      <c r="B171" s="11" t="s">
        <v>587</v>
      </c>
      <c r="C171" s="3" t="s">
        <v>588</v>
      </c>
      <c r="D171" s="3" t="s">
        <v>446</v>
      </c>
      <c r="E171" s="3" t="s">
        <v>550</v>
      </c>
      <c r="F171" s="3" t="s">
        <v>245</v>
      </c>
      <c r="G171" s="12">
        <v>3.26</v>
      </c>
      <c r="H171" s="26" t="s">
        <v>59</v>
      </c>
      <c r="I171" s="12">
        <v>4.6900000000000004</v>
      </c>
      <c r="J171" s="12">
        <v>6.3299999999999992</v>
      </c>
      <c r="K171" s="12">
        <v>25824947.628925476</v>
      </c>
      <c r="L171" s="12">
        <v>114.79</v>
      </c>
      <c r="M171" s="12">
        <v>29644.457384077567</v>
      </c>
      <c r="N171" s="36">
        <v>3.0382291328147619E-2</v>
      </c>
      <c r="O171" s="36">
        <v>1.7237009848632605E-3</v>
      </c>
    </row>
    <row r="172" spans="2:15" ht="15" x14ac:dyDescent="0.25">
      <c r="B172" s="11" t="s">
        <v>589</v>
      </c>
      <c r="C172" s="3" t="s">
        <v>590</v>
      </c>
      <c r="D172" s="3" t="s">
        <v>311</v>
      </c>
      <c r="E172" s="3" t="s">
        <v>550</v>
      </c>
      <c r="F172" s="3" t="s">
        <v>58</v>
      </c>
      <c r="G172" s="12">
        <v>1.1299999999999999</v>
      </c>
      <c r="H172" s="26" t="s">
        <v>59</v>
      </c>
      <c r="I172" s="12">
        <v>6.1</v>
      </c>
      <c r="J172" s="12">
        <v>1.64</v>
      </c>
      <c r="K172" s="12">
        <v>264059.70183459698</v>
      </c>
      <c r="L172" s="12">
        <v>128</v>
      </c>
      <c r="M172" s="12">
        <v>337.99641896296419</v>
      </c>
      <c r="N172" s="36">
        <v>1.0597714069554771E-2</v>
      </c>
      <c r="O172" s="36">
        <v>1.9653075537811713E-5</v>
      </c>
    </row>
    <row r="173" spans="2:15" ht="15" x14ac:dyDescent="0.25">
      <c r="B173" s="11" t="s">
        <v>591</v>
      </c>
      <c r="C173" s="3" t="s">
        <v>592</v>
      </c>
      <c r="D173" s="3" t="s">
        <v>311</v>
      </c>
      <c r="E173" s="3" t="s">
        <v>550</v>
      </c>
      <c r="F173" s="3" t="s">
        <v>129</v>
      </c>
      <c r="G173" s="12">
        <v>1.5899999999999999</v>
      </c>
      <c r="H173" s="26" t="s">
        <v>59</v>
      </c>
      <c r="I173" s="12">
        <v>5.3</v>
      </c>
      <c r="J173" s="12">
        <v>2.8699999999999997</v>
      </c>
      <c r="K173" s="12">
        <v>3800275.0148577499</v>
      </c>
      <c r="L173" s="12">
        <v>122.05</v>
      </c>
      <c r="M173" s="12">
        <v>4638.2356537173555</v>
      </c>
      <c r="N173" s="36">
        <v>5.3942450194782035E-3</v>
      </c>
      <c r="O173" s="36">
        <v>2.6969396878334087E-4</v>
      </c>
    </row>
    <row r="174" spans="2:15" ht="15" x14ac:dyDescent="0.25">
      <c r="B174" s="11" t="s">
        <v>593</v>
      </c>
      <c r="C174" s="3" t="s">
        <v>594</v>
      </c>
      <c r="D174" s="3" t="s">
        <v>311</v>
      </c>
      <c r="E174" s="3" t="s">
        <v>550</v>
      </c>
      <c r="F174" s="3" t="s">
        <v>129</v>
      </c>
      <c r="G174" s="12">
        <v>2.9000000000000004</v>
      </c>
      <c r="H174" s="26" t="s">
        <v>59</v>
      </c>
      <c r="I174" s="12">
        <v>4.6500000000000004</v>
      </c>
      <c r="J174" s="12">
        <v>3.7600000000000002</v>
      </c>
      <c r="K174" s="12">
        <v>9360689.4103118908</v>
      </c>
      <c r="L174" s="12">
        <v>124.55</v>
      </c>
      <c r="M174" s="12">
        <v>11658.738659425386</v>
      </c>
      <c r="N174" s="36">
        <v>1.295857756627304E-2</v>
      </c>
      <c r="O174" s="36">
        <v>6.7790680224455154E-4</v>
      </c>
    </row>
    <row r="175" spans="2:15" ht="15" x14ac:dyDescent="0.25">
      <c r="B175" s="11" t="s">
        <v>595</v>
      </c>
      <c r="C175" s="3" t="s">
        <v>596</v>
      </c>
      <c r="D175" s="3" t="s">
        <v>311</v>
      </c>
      <c r="E175" s="3" t="s">
        <v>550</v>
      </c>
      <c r="F175" s="3" t="s">
        <v>129</v>
      </c>
      <c r="G175" s="12">
        <v>3.7099999999999991</v>
      </c>
      <c r="H175" s="26" t="s">
        <v>59</v>
      </c>
      <c r="I175" s="12">
        <v>5.05</v>
      </c>
      <c r="J175" s="12">
        <v>4.3099999999999987</v>
      </c>
      <c r="K175" s="12">
        <v>13964859.307828588</v>
      </c>
      <c r="L175" s="12">
        <v>121.85</v>
      </c>
      <c r="M175" s="12">
        <v>17016.181066110814</v>
      </c>
      <c r="N175" s="36">
        <v>1.337454167821512E-2</v>
      </c>
      <c r="O175" s="36">
        <v>9.8941963019436962E-4</v>
      </c>
    </row>
    <row r="176" spans="2:15" ht="15" x14ac:dyDescent="0.25">
      <c r="B176" s="11" t="s">
        <v>597</v>
      </c>
      <c r="C176" s="3" t="s">
        <v>598</v>
      </c>
      <c r="D176" s="3" t="s">
        <v>311</v>
      </c>
      <c r="E176" s="3" t="s">
        <v>550</v>
      </c>
      <c r="F176" s="3" t="s">
        <v>245</v>
      </c>
      <c r="G176" s="12">
        <v>3.1700000000000008</v>
      </c>
      <c r="H176" s="26" t="s">
        <v>59</v>
      </c>
      <c r="I176" s="12">
        <v>5.5</v>
      </c>
      <c r="J176" s="12">
        <v>6.27</v>
      </c>
      <c r="K176" s="12">
        <v>0.14317700143176998</v>
      </c>
      <c r="L176" s="12">
        <v>122.3</v>
      </c>
      <c r="M176" s="12">
        <v>1.7606800176067996E-4</v>
      </c>
      <c r="N176" s="36">
        <v>1.0975604359594758E-9</v>
      </c>
      <c r="O176" s="36">
        <v>1.0237616567095544E-11</v>
      </c>
    </row>
    <row r="177" spans="2:15" ht="15" x14ac:dyDescent="0.25">
      <c r="B177" s="11" t="s">
        <v>599</v>
      </c>
      <c r="C177" s="3" t="s">
        <v>600</v>
      </c>
      <c r="D177" s="3" t="s">
        <v>469</v>
      </c>
      <c r="E177" s="3" t="s">
        <v>550</v>
      </c>
      <c r="F177" s="3" t="s">
        <v>58</v>
      </c>
      <c r="G177" s="12">
        <v>1.38</v>
      </c>
      <c r="H177" s="26" t="s">
        <v>59</v>
      </c>
      <c r="I177" s="12">
        <v>4.5999999999999996</v>
      </c>
      <c r="J177" s="12">
        <v>2.0499999999999998</v>
      </c>
      <c r="K177" s="12">
        <v>0.16446000164460001</v>
      </c>
      <c r="L177" s="12">
        <v>123</v>
      </c>
      <c r="M177" s="12">
        <v>2.0315500203154995E-4</v>
      </c>
      <c r="N177" s="36">
        <v>4.6988383944921362E-9</v>
      </c>
      <c r="O177" s="36">
        <v>1.1812612136721581E-11</v>
      </c>
    </row>
    <row r="178" spans="2:15" ht="15" x14ac:dyDescent="0.25">
      <c r="B178" s="11" t="s">
        <v>601</v>
      </c>
      <c r="C178" s="3" t="s">
        <v>602</v>
      </c>
      <c r="D178" s="3" t="s">
        <v>311</v>
      </c>
      <c r="E178" s="3" t="s">
        <v>603</v>
      </c>
      <c r="F178" s="3" t="s">
        <v>245</v>
      </c>
      <c r="G178" s="12">
        <v>2.61</v>
      </c>
      <c r="H178" s="26" t="s">
        <v>59</v>
      </c>
      <c r="I178" s="12">
        <v>6.1</v>
      </c>
      <c r="J178" s="12">
        <v>4.3099999999999996</v>
      </c>
      <c r="K178" s="12">
        <v>4999398.064899981</v>
      </c>
      <c r="L178" s="12">
        <v>113.58</v>
      </c>
      <c r="M178" s="12">
        <v>5678.3163214151627</v>
      </c>
      <c r="N178" s="36">
        <v>2.4996990324499903E-2</v>
      </c>
      <c r="O178" s="36">
        <v>3.3017030161076779E-4</v>
      </c>
    </row>
    <row r="179" spans="2:15" ht="15" x14ac:dyDescent="0.25">
      <c r="B179" s="11" t="s">
        <v>604</v>
      </c>
      <c r="C179" s="3" t="s">
        <v>605</v>
      </c>
      <c r="D179" s="3" t="s">
        <v>311</v>
      </c>
      <c r="E179" s="3" t="s">
        <v>603</v>
      </c>
      <c r="F179" s="3" t="s">
        <v>245</v>
      </c>
      <c r="G179" s="12">
        <v>3.9899999999999998</v>
      </c>
      <c r="H179" s="26" t="s">
        <v>59</v>
      </c>
      <c r="I179" s="12">
        <v>5.6</v>
      </c>
      <c r="J179" s="12">
        <v>5.2099999999999991</v>
      </c>
      <c r="K179" s="12">
        <v>4126032.9372443296</v>
      </c>
      <c r="L179" s="12">
        <v>105.9</v>
      </c>
      <c r="M179" s="12">
        <v>4369.4688805366886</v>
      </c>
      <c r="N179" s="36">
        <v>2.0630164686221648E-2</v>
      </c>
      <c r="O179" s="36">
        <v>2.5406630707148017E-4</v>
      </c>
    </row>
    <row r="180" spans="2:15" ht="15" x14ac:dyDescent="0.25">
      <c r="B180" s="11" t="s">
        <v>606</v>
      </c>
      <c r="C180" s="3" t="s">
        <v>607</v>
      </c>
      <c r="D180" s="3" t="s">
        <v>311</v>
      </c>
      <c r="E180" s="3" t="s">
        <v>603</v>
      </c>
      <c r="F180" s="3" t="s">
        <v>245</v>
      </c>
      <c r="G180" s="12">
        <v>0.19</v>
      </c>
      <c r="H180" s="26" t="s">
        <v>59</v>
      </c>
      <c r="I180" s="12">
        <v>4.8</v>
      </c>
      <c r="J180" s="12">
        <v>8.76</v>
      </c>
      <c r="K180" s="12">
        <v>1839828.224841282</v>
      </c>
      <c r="L180" s="12">
        <v>125.99</v>
      </c>
      <c r="M180" s="12">
        <v>2317.9995821459947</v>
      </c>
      <c r="N180" s="36">
        <v>1.3922912840280004E-2</v>
      </c>
      <c r="O180" s="36">
        <v>1.3478196314713908E-4</v>
      </c>
    </row>
    <row r="181" spans="2:15" ht="15" x14ac:dyDescent="0.25">
      <c r="B181" s="11" t="s">
        <v>608</v>
      </c>
      <c r="C181" s="3" t="s">
        <v>609</v>
      </c>
      <c r="D181" s="3" t="s">
        <v>311</v>
      </c>
      <c r="E181" s="3" t="s">
        <v>603</v>
      </c>
      <c r="F181" s="3" t="s">
        <v>245</v>
      </c>
      <c r="G181" s="12">
        <v>2.7200000000000006</v>
      </c>
      <c r="H181" s="26" t="s">
        <v>59</v>
      </c>
      <c r="I181" s="12">
        <v>5.5</v>
      </c>
      <c r="J181" s="12">
        <v>7.55</v>
      </c>
      <c r="K181" s="12">
        <v>11804696.216982961</v>
      </c>
      <c r="L181" s="12">
        <v>112.52</v>
      </c>
      <c r="M181" s="12">
        <v>13282.64418265144</v>
      </c>
      <c r="N181" s="36">
        <v>3.3727703477094174E-2</v>
      </c>
      <c r="O181" s="36">
        <v>7.7233010416044654E-4</v>
      </c>
    </row>
    <row r="182" spans="2:15" ht="15" x14ac:dyDescent="0.25">
      <c r="B182" s="11" t="s">
        <v>610</v>
      </c>
      <c r="C182" s="3" t="s">
        <v>611</v>
      </c>
      <c r="D182" s="3" t="s">
        <v>311</v>
      </c>
      <c r="E182" s="3" t="s">
        <v>603</v>
      </c>
      <c r="F182" s="3" t="s">
        <v>245</v>
      </c>
      <c r="G182" s="12">
        <v>4.2599999999999989</v>
      </c>
      <c r="H182" s="26" t="s">
        <v>59</v>
      </c>
      <c r="I182" s="12">
        <v>6</v>
      </c>
      <c r="J182" s="12">
        <v>14.39</v>
      </c>
      <c r="K182" s="12">
        <v>33481701.255934011</v>
      </c>
      <c r="L182" s="12">
        <v>81.31</v>
      </c>
      <c r="M182" s="12">
        <v>27223.971292865703</v>
      </c>
      <c r="N182" s="36">
        <v>9.5196252577180729E-3</v>
      </c>
      <c r="O182" s="36">
        <v>1.5829598606384449E-3</v>
      </c>
    </row>
    <row r="183" spans="2:15" ht="15" x14ac:dyDescent="0.25">
      <c r="B183" s="11" t="s">
        <v>612</v>
      </c>
      <c r="C183" s="3" t="s">
        <v>613</v>
      </c>
      <c r="D183" s="3" t="s">
        <v>311</v>
      </c>
      <c r="E183" s="3" t="s">
        <v>603</v>
      </c>
      <c r="F183" s="3" t="s">
        <v>245</v>
      </c>
      <c r="G183" s="12">
        <v>3.24</v>
      </c>
      <c r="H183" s="26" t="s">
        <v>59</v>
      </c>
      <c r="I183" s="12">
        <v>5.9</v>
      </c>
      <c r="J183" s="12">
        <v>7.13</v>
      </c>
      <c r="K183" s="12">
        <v>14823712.875178127</v>
      </c>
      <c r="L183" s="12">
        <v>103.2</v>
      </c>
      <c r="M183" s="12">
        <v>15298.071692993715</v>
      </c>
      <c r="N183" s="36">
        <v>3.6558270196597124E-2</v>
      </c>
      <c r="O183" s="36">
        <v>8.8951876912698481E-4</v>
      </c>
    </row>
    <row r="184" spans="2:15" ht="15" x14ac:dyDescent="0.25">
      <c r="B184" s="11" t="s">
        <v>614</v>
      </c>
      <c r="C184" s="3" t="s">
        <v>615</v>
      </c>
      <c r="D184" s="3" t="s">
        <v>311</v>
      </c>
      <c r="E184" s="3" t="s">
        <v>603</v>
      </c>
      <c r="F184" s="3" t="s">
        <v>245</v>
      </c>
      <c r="G184" s="12">
        <v>0.55999999999999983</v>
      </c>
      <c r="H184" s="26" t="s">
        <v>59</v>
      </c>
      <c r="I184" s="12">
        <v>6.5</v>
      </c>
      <c r="J184" s="12">
        <v>5.92</v>
      </c>
      <c r="K184" s="12">
        <v>447905.36149705353</v>
      </c>
      <c r="L184" s="12">
        <v>120.22</v>
      </c>
      <c r="M184" s="12">
        <v>538.47182587471832</v>
      </c>
      <c r="N184" s="36">
        <v>1.4941728672832548E-2</v>
      </c>
      <c r="O184" s="36">
        <v>3.13098804459784E-5</v>
      </c>
    </row>
    <row r="185" spans="2:15" ht="15" x14ac:dyDescent="0.25">
      <c r="B185" s="11" t="s">
        <v>616</v>
      </c>
      <c r="C185" s="3" t="s">
        <v>617</v>
      </c>
      <c r="D185" s="3" t="s">
        <v>426</v>
      </c>
      <c r="E185" s="3" t="s">
        <v>603</v>
      </c>
      <c r="F185" s="3" t="s">
        <v>58</v>
      </c>
      <c r="G185" s="12">
        <v>3.3600000000000003</v>
      </c>
      <c r="H185" s="26" t="s">
        <v>59</v>
      </c>
      <c r="I185" s="12">
        <v>5.3</v>
      </c>
      <c r="J185" s="12">
        <v>11.480000000000002</v>
      </c>
      <c r="K185" s="12">
        <v>1158756.7085235671</v>
      </c>
      <c r="L185" s="12">
        <v>99</v>
      </c>
      <c r="M185" s="12">
        <v>1147.1691414386912</v>
      </c>
      <c r="N185" s="36">
        <v>5.523149230331586E-3</v>
      </c>
      <c r="O185" s="36">
        <v>6.6703078868452772E-5</v>
      </c>
    </row>
    <row r="186" spans="2:15" ht="15" x14ac:dyDescent="0.25">
      <c r="B186" s="11" t="s">
        <v>618</v>
      </c>
      <c r="C186" s="3" t="s">
        <v>619</v>
      </c>
      <c r="D186" s="3" t="s">
        <v>426</v>
      </c>
      <c r="E186" s="3" t="s">
        <v>603</v>
      </c>
      <c r="F186" s="3" t="s">
        <v>58</v>
      </c>
      <c r="G186" s="12">
        <v>2.62</v>
      </c>
      <c r="H186" s="26" t="s">
        <v>59</v>
      </c>
      <c r="I186" s="12">
        <v>5.25</v>
      </c>
      <c r="J186" s="12">
        <v>9.8499999999999979</v>
      </c>
      <c r="K186" s="12">
        <v>471131.24569131236</v>
      </c>
      <c r="L186" s="12">
        <v>108.02</v>
      </c>
      <c r="M186" s="12">
        <v>508.91597051215967</v>
      </c>
      <c r="N186" s="36">
        <v>1.7132045297865903E-3</v>
      </c>
      <c r="O186" s="36">
        <v>2.9591331297418778E-5</v>
      </c>
    </row>
    <row r="187" spans="2:15" ht="15" x14ac:dyDescent="0.25">
      <c r="B187" s="11" t="s">
        <v>620</v>
      </c>
      <c r="C187" s="3" t="s">
        <v>621</v>
      </c>
      <c r="D187" s="3" t="s">
        <v>429</v>
      </c>
      <c r="E187" s="3" t="s">
        <v>603</v>
      </c>
      <c r="F187" s="3" t="s">
        <v>58</v>
      </c>
      <c r="G187" s="12">
        <v>3.2800000000000002</v>
      </c>
      <c r="H187" s="26" t="s">
        <v>59</v>
      </c>
      <c r="I187" s="12">
        <v>4.95</v>
      </c>
      <c r="J187" s="12">
        <v>3.72</v>
      </c>
      <c r="K187" s="12">
        <v>8833167.7482656781</v>
      </c>
      <c r="L187" s="12">
        <v>128.47999999999999</v>
      </c>
      <c r="M187" s="12">
        <v>11348.853923936535</v>
      </c>
      <c r="N187" s="36">
        <v>3.5482317810357163E-2</v>
      </c>
      <c r="O187" s="36">
        <v>6.5988830331115155E-4</v>
      </c>
    </row>
    <row r="188" spans="2:15" ht="15" x14ac:dyDescent="0.25">
      <c r="B188" s="11" t="s">
        <v>622</v>
      </c>
      <c r="C188" s="3" t="s">
        <v>623</v>
      </c>
      <c r="D188" s="3" t="s">
        <v>311</v>
      </c>
      <c r="E188" s="3" t="s">
        <v>603</v>
      </c>
      <c r="F188" s="3" t="s">
        <v>245</v>
      </c>
      <c r="G188" s="12">
        <v>1.5000000000000002</v>
      </c>
      <c r="H188" s="26" t="s">
        <v>59</v>
      </c>
      <c r="I188" s="12">
        <v>6.25</v>
      </c>
      <c r="J188" s="12">
        <v>7.1799999999999988</v>
      </c>
      <c r="K188" s="12">
        <v>653801.36999001366</v>
      </c>
      <c r="L188" s="12">
        <v>119.01</v>
      </c>
      <c r="M188" s="12">
        <v>778.08900895089005</v>
      </c>
      <c r="N188" s="36">
        <v>1.5029856432068838E-2</v>
      </c>
      <c r="O188" s="36">
        <v>4.5242615631760561E-5</v>
      </c>
    </row>
    <row r="189" spans="2:15" ht="15" x14ac:dyDescent="0.25">
      <c r="B189" s="11" t="s">
        <v>624</v>
      </c>
      <c r="C189" s="3" t="s">
        <v>625</v>
      </c>
      <c r="D189" s="3" t="s">
        <v>311</v>
      </c>
      <c r="E189" s="3" t="s">
        <v>603</v>
      </c>
      <c r="F189" s="3" t="s">
        <v>58</v>
      </c>
      <c r="G189" s="12">
        <v>1.17</v>
      </c>
      <c r="H189" s="26" t="s">
        <v>59</v>
      </c>
      <c r="I189" s="12">
        <v>5.95</v>
      </c>
      <c r="J189" s="12">
        <v>5.3000000000000007</v>
      </c>
      <c r="K189" s="12">
        <v>1158508.7821830879</v>
      </c>
      <c r="L189" s="12">
        <v>121.01</v>
      </c>
      <c r="M189" s="12">
        <v>1401.9114777351147</v>
      </c>
      <c r="N189" s="36">
        <v>2.7583542432930663E-2</v>
      </c>
      <c r="O189" s="36">
        <v>8.1515278338710554E-5</v>
      </c>
    </row>
    <row r="190" spans="2:15" ht="15" x14ac:dyDescent="0.25">
      <c r="B190" s="11" t="s">
        <v>626</v>
      </c>
      <c r="C190" s="3" t="s">
        <v>627</v>
      </c>
      <c r="D190" s="3" t="s">
        <v>311</v>
      </c>
      <c r="E190" s="3" t="s">
        <v>628</v>
      </c>
      <c r="F190" s="3" t="s">
        <v>58</v>
      </c>
      <c r="G190" s="12">
        <v>0.66</v>
      </c>
      <c r="H190" s="26" t="s">
        <v>59</v>
      </c>
      <c r="I190" s="12">
        <v>6.35</v>
      </c>
      <c r="J190" s="12">
        <v>3.4900000000000011</v>
      </c>
      <c r="K190" s="12">
        <v>241390.92054390919</v>
      </c>
      <c r="L190" s="12">
        <v>126.2</v>
      </c>
      <c r="M190" s="12">
        <v>304.6353431643534</v>
      </c>
      <c r="N190" s="36">
        <v>7.6057540652743555E-3</v>
      </c>
      <c r="O190" s="36">
        <v>1.7713268764993203E-5</v>
      </c>
    </row>
    <row r="191" spans="2:15" ht="15" x14ac:dyDescent="0.25">
      <c r="B191" s="11" t="s">
        <v>629</v>
      </c>
      <c r="C191" s="3" t="s">
        <v>630</v>
      </c>
      <c r="D191" s="3" t="s">
        <v>311</v>
      </c>
      <c r="E191" s="3" t="s">
        <v>628</v>
      </c>
      <c r="F191" s="3" t="s">
        <v>58</v>
      </c>
      <c r="G191" s="12">
        <v>1.1400000000000003</v>
      </c>
      <c r="H191" s="26" t="s">
        <v>59</v>
      </c>
      <c r="I191" s="12">
        <v>4.7</v>
      </c>
      <c r="J191" s="12">
        <v>3.56</v>
      </c>
      <c r="K191" s="12">
        <v>3244677.5155407749</v>
      </c>
      <c r="L191" s="12">
        <v>124.87</v>
      </c>
      <c r="M191" s="12">
        <v>4051.6288129792874</v>
      </c>
      <c r="N191" s="36">
        <v>1.8001983552711803E-2</v>
      </c>
      <c r="O191" s="36">
        <v>2.3558523891160346E-4</v>
      </c>
    </row>
    <row r="192" spans="2:15" ht="15" x14ac:dyDescent="0.25">
      <c r="B192" s="11" t="s">
        <v>631</v>
      </c>
      <c r="C192" s="3" t="s">
        <v>632</v>
      </c>
      <c r="D192" s="3" t="s">
        <v>311</v>
      </c>
      <c r="E192" s="3" t="s">
        <v>628</v>
      </c>
      <c r="F192" s="3" t="s">
        <v>58</v>
      </c>
      <c r="G192" s="12">
        <v>1.3300000000000003</v>
      </c>
      <c r="H192" s="26" t="s">
        <v>59</v>
      </c>
      <c r="I192" s="12">
        <v>4.1500000000000004</v>
      </c>
      <c r="J192" s="12">
        <v>4.1399999999999997</v>
      </c>
      <c r="K192" s="12">
        <v>3476588.1297808806</v>
      </c>
      <c r="L192" s="12">
        <v>119.65</v>
      </c>
      <c r="M192" s="12">
        <v>4159.7376990393759</v>
      </c>
      <c r="N192" s="36">
        <v>1.8887304847480774E-2</v>
      </c>
      <c r="O192" s="36">
        <v>2.4187131765340342E-4</v>
      </c>
    </row>
    <row r="193" spans="2:15" ht="15" x14ac:dyDescent="0.25">
      <c r="B193" s="11" t="s">
        <v>633</v>
      </c>
      <c r="C193" s="3" t="s">
        <v>634</v>
      </c>
      <c r="D193" s="3" t="s">
        <v>426</v>
      </c>
      <c r="E193" s="3" t="s">
        <v>628</v>
      </c>
      <c r="F193" s="3" t="s">
        <v>58</v>
      </c>
      <c r="G193" s="12">
        <v>1.61</v>
      </c>
      <c r="H193" s="26" t="s">
        <v>59</v>
      </c>
      <c r="I193" s="12">
        <v>5</v>
      </c>
      <c r="J193" s="12">
        <v>11.009999999999998</v>
      </c>
      <c r="K193" s="12">
        <v>6082237.7315893769</v>
      </c>
      <c r="L193" s="12">
        <v>115.13</v>
      </c>
      <c r="M193" s="12">
        <v>7002.4802990058006</v>
      </c>
      <c r="N193" s="36">
        <v>3.8755681049433156E-3</v>
      </c>
      <c r="O193" s="36">
        <v>4.0716488858267761E-4</v>
      </c>
    </row>
    <row r="194" spans="2:15" ht="15" x14ac:dyDescent="0.25">
      <c r="B194" s="11" t="s">
        <v>635</v>
      </c>
      <c r="C194" s="3" t="s">
        <v>636</v>
      </c>
      <c r="D194" s="3" t="s">
        <v>426</v>
      </c>
      <c r="E194" s="3" t="s">
        <v>628</v>
      </c>
      <c r="F194" s="3" t="s">
        <v>58</v>
      </c>
      <c r="G194" s="12">
        <v>6.92</v>
      </c>
      <c r="H194" s="26" t="s">
        <v>59</v>
      </c>
      <c r="I194" s="12">
        <v>4.95</v>
      </c>
      <c r="J194" s="12">
        <v>9.44</v>
      </c>
      <c r="K194" s="12">
        <v>21381780.957621809</v>
      </c>
      <c r="L194" s="12">
        <v>87.97</v>
      </c>
      <c r="M194" s="12">
        <v>18809.552706252522</v>
      </c>
      <c r="N194" s="36">
        <v>1.7047936315342207E-2</v>
      </c>
      <c r="O194" s="36">
        <v>1.0936966767359079E-3</v>
      </c>
    </row>
    <row r="195" spans="2:15" ht="15" x14ac:dyDescent="0.25">
      <c r="B195" s="11" t="s">
        <v>637</v>
      </c>
      <c r="C195" s="3" t="s">
        <v>638</v>
      </c>
      <c r="D195" s="3" t="s">
        <v>426</v>
      </c>
      <c r="E195" s="3" t="s">
        <v>628</v>
      </c>
      <c r="F195" s="3" t="s">
        <v>58</v>
      </c>
      <c r="G195" s="12">
        <v>3.45</v>
      </c>
      <c r="H195" s="26" t="s">
        <v>59</v>
      </c>
      <c r="I195" s="12">
        <v>4.45</v>
      </c>
      <c r="J195" s="12">
        <v>10.059999999999999</v>
      </c>
      <c r="K195" s="12">
        <v>2063698.6820369868</v>
      </c>
      <c r="L195" s="12">
        <v>100.61</v>
      </c>
      <c r="M195" s="12">
        <v>2076.2872434948722</v>
      </c>
      <c r="N195" s="36">
        <v>1.1032341036982911E-2</v>
      </c>
      <c r="O195" s="36">
        <v>1.2072740344349867E-4</v>
      </c>
    </row>
    <row r="196" spans="2:15" ht="15" x14ac:dyDescent="0.25">
      <c r="B196" s="11" t="s">
        <v>639</v>
      </c>
      <c r="C196" s="3" t="s">
        <v>640</v>
      </c>
      <c r="D196" s="3" t="s">
        <v>248</v>
      </c>
      <c r="E196" s="3" t="s">
        <v>628</v>
      </c>
      <c r="F196" s="3" t="s">
        <v>58</v>
      </c>
      <c r="G196" s="12">
        <v>7.39</v>
      </c>
      <c r="H196" s="26" t="s">
        <v>59</v>
      </c>
      <c r="I196" s="12">
        <v>5.0999999999999996</v>
      </c>
      <c r="J196" s="12">
        <v>3.600000000000001</v>
      </c>
      <c r="K196" s="12">
        <v>10789383.565002834</v>
      </c>
      <c r="L196" s="12">
        <v>132.72</v>
      </c>
      <c r="M196" s="12">
        <v>14319.669862040695</v>
      </c>
      <c r="N196" s="36">
        <v>9.4046242262783349E-3</v>
      </c>
      <c r="O196" s="36">
        <v>8.3262880221831193E-4</v>
      </c>
    </row>
    <row r="197" spans="2:15" ht="15" x14ac:dyDescent="0.25">
      <c r="B197" s="11" t="s">
        <v>641</v>
      </c>
      <c r="C197" s="3" t="s">
        <v>642</v>
      </c>
      <c r="D197" s="3" t="s">
        <v>499</v>
      </c>
      <c r="E197" s="3" t="s">
        <v>628</v>
      </c>
      <c r="F197" s="3" t="s">
        <v>58</v>
      </c>
      <c r="G197" s="12">
        <v>1.9700000000000004</v>
      </c>
      <c r="H197" s="26" t="s">
        <v>59</v>
      </c>
      <c r="I197" s="12">
        <v>5.0999999999999996</v>
      </c>
      <c r="J197" s="12">
        <v>4.4800000000000022</v>
      </c>
      <c r="K197" s="12">
        <v>14484840.2169364</v>
      </c>
      <c r="L197" s="12">
        <v>121.41</v>
      </c>
      <c r="M197" s="12">
        <v>17586.044507034439</v>
      </c>
      <c r="N197" s="36">
        <v>2.1745594231611619E-2</v>
      </c>
      <c r="O197" s="36">
        <v>1.0225548015227277E-3</v>
      </c>
    </row>
    <row r="198" spans="2:15" ht="15" x14ac:dyDescent="0.25">
      <c r="B198" s="11" t="s">
        <v>643</v>
      </c>
      <c r="C198" s="3" t="s">
        <v>644</v>
      </c>
      <c r="D198" s="3" t="s">
        <v>645</v>
      </c>
      <c r="E198" s="3" t="s">
        <v>628</v>
      </c>
      <c r="F198" s="3" t="s">
        <v>58</v>
      </c>
      <c r="G198" s="12">
        <v>1.93</v>
      </c>
      <c r="H198" s="26" t="s">
        <v>59</v>
      </c>
      <c r="I198" s="12">
        <v>8.5</v>
      </c>
      <c r="J198" s="12">
        <v>8.17</v>
      </c>
      <c r="K198" s="12">
        <v>1502959.1103395908</v>
      </c>
      <c r="L198" s="12">
        <v>109.69</v>
      </c>
      <c r="M198" s="12">
        <v>1648.5958481309583</v>
      </c>
      <c r="N198" s="36">
        <v>6.3031086382683444E-3</v>
      </c>
      <c r="O198" s="36">
        <v>9.5858940855200907E-5</v>
      </c>
    </row>
    <row r="199" spans="2:15" ht="15" x14ac:dyDescent="0.25">
      <c r="B199" s="11" t="s">
        <v>646</v>
      </c>
      <c r="C199" s="3" t="s">
        <v>647</v>
      </c>
      <c r="D199" s="3" t="s">
        <v>311</v>
      </c>
      <c r="E199" s="3" t="s">
        <v>628</v>
      </c>
      <c r="F199" s="3" t="s">
        <v>245</v>
      </c>
      <c r="G199" s="12">
        <v>0.88000000000000012</v>
      </c>
      <c r="H199" s="26" t="s">
        <v>59</v>
      </c>
      <c r="I199" s="12">
        <v>7.5</v>
      </c>
      <c r="J199" s="12">
        <v>5.07</v>
      </c>
      <c r="K199" s="12">
        <v>115600.001156</v>
      </c>
      <c r="L199" s="12">
        <v>126</v>
      </c>
      <c r="M199" s="12">
        <v>145.65600145655998</v>
      </c>
      <c r="N199" s="36">
        <v>4.8571429057142857E-3</v>
      </c>
      <c r="O199" s="36">
        <v>8.4692861774818174E-6</v>
      </c>
    </row>
    <row r="200" spans="2:15" ht="15" x14ac:dyDescent="0.25">
      <c r="B200" s="11" t="s">
        <v>648</v>
      </c>
      <c r="C200" s="3" t="s">
        <v>649</v>
      </c>
      <c r="D200" s="3" t="s">
        <v>469</v>
      </c>
      <c r="E200" s="3" t="s">
        <v>650</v>
      </c>
      <c r="F200" s="3" t="s">
        <v>58</v>
      </c>
      <c r="G200" s="12">
        <v>2.5099999999999998</v>
      </c>
      <c r="H200" s="26" t="s">
        <v>59</v>
      </c>
      <c r="I200" s="12">
        <v>4.5</v>
      </c>
      <c r="J200" s="12">
        <v>20.83</v>
      </c>
      <c r="K200" s="12">
        <v>6747075.6488007559</v>
      </c>
      <c r="L200" s="12">
        <v>80.62</v>
      </c>
      <c r="M200" s="12">
        <v>5439.492388467922</v>
      </c>
      <c r="N200" s="36">
        <v>2.7519970145147087E-2</v>
      </c>
      <c r="O200" s="36">
        <v>3.1628369059621823E-4</v>
      </c>
    </row>
    <row r="201" spans="2:15" ht="15" x14ac:dyDescent="0.25">
      <c r="B201" s="11" t="s">
        <v>651</v>
      </c>
      <c r="C201" s="3" t="s">
        <v>652</v>
      </c>
      <c r="D201" s="3" t="s">
        <v>469</v>
      </c>
      <c r="E201" s="3" t="s">
        <v>650</v>
      </c>
      <c r="F201" s="3" t="s">
        <v>58</v>
      </c>
      <c r="G201" s="12">
        <v>1.3300000000000003</v>
      </c>
      <c r="H201" s="26" t="s">
        <v>59</v>
      </c>
      <c r="I201" s="12">
        <v>5.4</v>
      </c>
      <c r="J201" s="12">
        <v>25.27</v>
      </c>
      <c r="K201" s="12">
        <v>4176684.0911898403</v>
      </c>
      <c r="L201" s="12">
        <v>90.47</v>
      </c>
      <c r="M201" s="12">
        <v>3778.6460954534605</v>
      </c>
      <c r="N201" s="36">
        <v>4.9861090202878745E-3</v>
      </c>
      <c r="O201" s="36">
        <v>2.1971243770112656E-4</v>
      </c>
    </row>
    <row r="202" spans="2:15" ht="15" x14ac:dyDescent="0.25">
      <c r="B202" s="11" t="s">
        <v>653</v>
      </c>
      <c r="C202" s="3" t="s">
        <v>654</v>
      </c>
      <c r="D202" s="3" t="s">
        <v>426</v>
      </c>
      <c r="E202" s="3" t="s">
        <v>650</v>
      </c>
      <c r="F202" s="3" t="s">
        <v>58</v>
      </c>
      <c r="G202" s="12">
        <v>0.33</v>
      </c>
      <c r="H202" s="26" t="s">
        <v>59</v>
      </c>
      <c r="I202" s="12">
        <v>5.6</v>
      </c>
      <c r="J202" s="12">
        <v>4.7699999999999996</v>
      </c>
      <c r="K202" s="12">
        <v>1.9348000193479997E-2</v>
      </c>
      <c r="L202" s="12">
        <v>127.01</v>
      </c>
      <c r="M202" s="12">
        <v>2.5152000251519999E-5</v>
      </c>
      <c r="N202" s="36">
        <v>5.7421778760014265E-10</v>
      </c>
      <c r="O202" s="36">
        <v>1.4624834262647794E-12</v>
      </c>
    </row>
    <row r="203" spans="2:15" ht="15" x14ac:dyDescent="0.25">
      <c r="B203" s="11" t="s">
        <v>655</v>
      </c>
      <c r="C203" s="3" t="s">
        <v>656</v>
      </c>
      <c r="D203" s="3" t="s">
        <v>426</v>
      </c>
      <c r="E203" s="3" t="s">
        <v>650</v>
      </c>
      <c r="F203" s="3" t="s">
        <v>58</v>
      </c>
      <c r="G203" s="12">
        <v>1.1799999999999997</v>
      </c>
      <c r="H203" s="26" t="s">
        <v>59</v>
      </c>
      <c r="I203" s="12">
        <v>4.45</v>
      </c>
      <c r="J203" s="12">
        <v>41.889999999999993</v>
      </c>
      <c r="K203" s="12">
        <v>6164681.0753968088</v>
      </c>
      <c r="L203" s="12">
        <v>81.260000000000005</v>
      </c>
      <c r="M203" s="12">
        <v>5009.4198419051991</v>
      </c>
      <c r="N203" s="36">
        <v>5.1804042650393355E-3</v>
      </c>
      <c r="O203" s="36">
        <v>2.912767740428734E-4</v>
      </c>
    </row>
    <row r="204" spans="2:15" ht="15" x14ac:dyDescent="0.25">
      <c r="B204" s="11" t="s">
        <v>657</v>
      </c>
      <c r="C204" s="3" t="s">
        <v>658</v>
      </c>
      <c r="D204" s="3" t="s">
        <v>426</v>
      </c>
      <c r="E204" s="3" t="s">
        <v>650</v>
      </c>
      <c r="F204" s="3" t="s">
        <v>58</v>
      </c>
      <c r="G204" s="12">
        <v>2.79</v>
      </c>
      <c r="H204" s="26" t="s">
        <v>59</v>
      </c>
      <c r="I204" s="12">
        <v>4.9000000000000004</v>
      </c>
      <c r="J204" s="12">
        <v>26.83</v>
      </c>
      <c r="K204" s="12">
        <v>11639186.99754387</v>
      </c>
      <c r="L204" s="12">
        <v>67.95</v>
      </c>
      <c r="M204" s="12">
        <v>7908.8275644442747</v>
      </c>
      <c r="N204" s="36">
        <v>8.7252371857678163E-3</v>
      </c>
      <c r="O204" s="36">
        <v>4.5986518441954924E-4</v>
      </c>
    </row>
    <row r="205" spans="2:15" ht="15" x14ac:dyDescent="0.25">
      <c r="B205" s="11" t="s">
        <v>659</v>
      </c>
      <c r="C205" s="3" t="s">
        <v>660</v>
      </c>
      <c r="D205" s="3" t="s">
        <v>270</v>
      </c>
      <c r="E205" s="3" t="s">
        <v>661</v>
      </c>
      <c r="F205" s="3" t="s">
        <v>245</v>
      </c>
      <c r="G205" s="12">
        <v>1.7299999999999998</v>
      </c>
      <c r="H205" s="26" t="s">
        <v>59</v>
      </c>
      <c r="I205" s="12">
        <v>8</v>
      </c>
      <c r="J205" s="12">
        <v>16.239999999999998</v>
      </c>
      <c r="K205" s="12">
        <v>855102.35380902339</v>
      </c>
      <c r="L205" s="12">
        <v>102.83</v>
      </c>
      <c r="M205" s="12">
        <v>879.30175035601746</v>
      </c>
      <c r="N205" s="36">
        <v>2.2715932764451632E-2</v>
      </c>
      <c r="O205" s="36">
        <v>5.1127712457126431E-5</v>
      </c>
    </row>
    <row r="206" spans="2:15" ht="15" x14ac:dyDescent="0.25">
      <c r="B206" s="11" t="s">
        <v>662</v>
      </c>
      <c r="C206" s="3" t="s">
        <v>663</v>
      </c>
      <c r="D206" s="3" t="s">
        <v>426</v>
      </c>
      <c r="E206" s="3" t="s">
        <v>664</v>
      </c>
      <c r="F206" s="3" t="s">
        <v>58</v>
      </c>
      <c r="G206" s="12">
        <v>2.02</v>
      </c>
      <c r="H206" s="26" t="s">
        <v>59</v>
      </c>
      <c r="I206" s="12">
        <v>4.5</v>
      </c>
      <c r="J206" s="12">
        <v>34.950000000000003</v>
      </c>
      <c r="K206" s="12">
        <v>4762295.6702309558</v>
      </c>
      <c r="L206" s="12">
        <v>68.209999999999994</v>
      </c>
      <c r="M206" s="12">
        <v>3248.3618781716182</v>
      </c>
      <c r="N206" s="36">
        <v>2.9391846714002631E-3</v>
      </c>
      <c r="O206" s="36">
        <v>1.8887863238826211E-4</v>
      </c>
    </row>
    <row r="207" spans="2:15" ht="15" x14ac:dyDescent="0.25">
      <c r="B207" s="11" t="s">
        <v>665</v>
      </c>
      <c r="C207" s="3" t="s">
        <v>666</v>
      </c>
      <c r="D207" s="3" t="s">
        <v>426</v>
      </c>
      <c r="E207" s="3" t="s">
        <v>664</v>
      </c>
      <c r="F207" s="3" t="s">
        <v>58</v>
      </c>
      <c r="G207" s="12">
        <v>6.839999999999999</v>
      </c>
      <c r="H207" s="26" t="s">
        <v>59</v>
      </c>
      <c r="I207" s="12">
        <v>4.95</v>
      </c>
      <c r="J207" s="12">
        <v>16.309999999999992</v>
      </c>
      <c r="K207" s="12">
        <v>16368135.409217348</v>
      </c>
      <c r="L207" s="12">
        <v>54.89</v>
      </c>
      <c r="M207" s="12">
        <v>8984.4695259466953</v>
      </c>
      <c r="N207" s="36">
        <v>1.6681312182392615E-2</v>
      </c>
      <c r="O207" s="36">
        <v>5.2240925747780074E-4</v>
      </c>
    </row>
    <row r="208" spans="2:15" ht="15" x14ac:dyDescent="0.25">
      <c r="B208" s="11" t="s">
        <v>667</v>
      </c>
      <c r="C208" s="3" t="s">
        <v>668</v>
      </c>
      <c r="D208" s="3" t="s">
        <v>311</v>
      </c>
      <c r="E208" s="3" t="s">
        <v>664</v>
      </c>
      <c r="F208" s="3" t="s">
        <v>58</v>
      </c>
      <c r="G208" s="12">
        <v>1.1099999999999999</v>
      </c>
      <c r="H208" s="26" t="s">
        <v>59</v>
      </c>
      <c r="I208" s="12">
        <v>4.8499999999999996</v>
      </c>
      <c r="J208" s="12">
        <v>50</v>
      </c>
      <c r="K208" s="12">
        <v>1678929.9279042992</v>
      </c>
      <c r="L208" s="12">
        <v>64.510000000000005</v>
      </c>
      <c r="M208" s="12">
        <v>1083.0776964887766</v>
      </c>
      <c r="N208" s="36">
        <v>1.5176860863211981E-2</v>
      </c>
      <c r="O208" s="36">
        <v>6.2976429891541E-5</v>
      </c>
    </row>
    <row r="209" spans="2:15" ht="15" x14ac:dyDescent="0.25">
      <c r="B209" s="11" t="s">
        <v>669</v>
      </c>
      <c r="C209" s="3" t="s">
        <v>670</v>
      </c>
      <c r="D209" s="3" t="s">
        <v>311</v>
      </c>
      <c r="E209" s="3" t="s">
        <v>671</v>
      </c>
      <c r="F209" s="3" t="s">
        <v>245</v>
      </c>
      <c r="G209" s="12">
        <v>0.7</v>
      </c>
      <c r="H209" s="26" t="s">
        <v>59</v>
      </c>
      <c r="I209" s="12">
        <v>6.1</v>
      </c>
      <c r="J209" s="12">
        <v>50</v>
      </c>
      <c r="K209" s="12">
        <v>0.73000000729999992</v>
      </c>
      <c r="L209" s="12">
        <v>75</v>
      </c>
      <c r="M209" s="12">
        <v>5.5000000550000001E-4</v>
      </c>
      <c r="N209" s="36">
        <v>5.2602771207635669E-8</v>
      </c>
      <c r="O209" s="36">
        <v>3.1980195787437529E-11</v>
      </c>
    </row>
    <row r="210" spans="2:15" ht="15" x14ac:dyDescent="0.25">
      <c r="B210" s="11" t="s">
        <v>672</v>
      </c>
      <c r="C210" s="3" t="s">
        <v>673</v>
      </c>
      <c r="D210" s="3" t="s">
        <v>426</v>
      </c>
      <c r="E210" s="3" t="s">
        <v>674</v>
      </c>
      <c r="F210" s="3" t="s">
        <v>58</v>
      </c>
      <c r="G210" s="12">
        <v>0.49000000000000016</v>
      </c>
      <c r="H210" s="26" t="s">
        <v>59</v>
      </c>
      <c r="I210" s="12">
        <v>6</v>
      </c>
      <c r="J210" s="12">
        <v>50</v>
      </c>
      <c r="K210" s="12">
        <v>726054.84437754832</v>
      </c>
      <c r="L210" s="12">
        <v>77.77</v>
      </c>
      <c r="M210" s="12">
        <v>564.65285613952824</v>
      </c>
      <c r="N210" s="36">
        <v>4.0881602274328958E-3</v>
      </c>
      <c r="O210" s="36">
        <v>3.2832197655819676E-5</v>
      </c>
    </row>
    <row r="211" spans="2:15" ht="15" x14ac:dyDescent="0.25">
      <c r="B211" s="11" t="s">
        <v>675</v>
      </c>
      <c r="C211" s="3" t="s">
        <v>676</v>
      </c>
      <c r="D211" s="3" t="s">
        <v>426</v>
      </c>
      <c r="E211" s="3" t="s">
        <v>674</v>
      </c>
      <c r="F211" s="3" t="s">
        <v>58</v>
      </c>
      <c r="G211" s="12">
        <v>1.8299999999999996</v>
      </c>
      <c r="H211" s="26" t="s">
        <v>59</v>
      </c>
      <c r="I211" s="12">
        <v>5</v>
      </c>
      <c r="J211" s="12">
        <v>49.999999999999993</v>
      </c>
      <c r="K211" s="12">
        <v>2591121.4347432135</v>
      </c>
      <c r="L211" s="12">
        <v>48.81</v>
      </c>
      <c r="M211" s="12">
        <v>1264.7263716232635</v>
      </c>
      <c r="N211" s="36">
        <v>3.4727719617603102E-3</v>
      </c>
      <c r="O211" s="36">
        <v>7.3538539231973594E-5</v>
      </c>
    </row>
    <row r="212" spans="2:15" ht="15" x14ac:dyDescent="0.25">
      <c r="B212" s="11" t="s">
        <v>677</v>
      </c>
      <c r="C212" s="3" t="s">
        <v>678</v>
      </c>
      <c r="D212" s="3" t="s">
        <v>426</v>
      </c>
      <c r="E212" s="3" t="s">
        <v>674</v>
      </c>
      <c r="F212" s="3" t="s">
        <v>58</v>
      </c>
      <c r="G212" s="12">
        <v>1.2599999999999998</v>
      </c>
      <c r="H212" s="26" t="s">
        <v>59</v>
      </c>
      <c r="I212" s="12">
        <v>5.7</v>
      </c>
      <c r="J212" s="12">
        <v>49.999999999999986</v>
      </c>
      <c r="K212" s="12">
        <v>1805778.5224467849</v>
      </c>
      <c r="L212" s="12">
        <v>48.8</v>
      </c>
      <c r="M212" s="12">
        <v>881.21992259119907</v>
      </c>
      <c r="N212" s="36">
        <v>7.1968441692007246E-3</v>
      </c>
      <c r="O212" s="36">
        <v>5.1239246135347701E-5</v>
      </c>
    </row>
    <row r="213" spans="2:15" ht="15" x14ac:dyDescent="0.25">
      <c r="B213" s="11" t="s">
        <v>679</v>
      </c>
      <c r="C213" s="3" t="s">
        <v>680</v>
      </c>
      <c r="D213" s="3" t="s">
        <v>311</v>
      </c>
      <c r="E213" s="3" t="s">
        <v>674</v>
      </c>
      <c r="F213" s="3" t="s">
        <v>245</v>
      </c>
      <c r="G213" s="12">
        <v>1.9999999999999997E-2</v>
      </c>
      <c r="H213" s="26" t="s">
        <v>59</v>
      </c>
      <c r="I213" s="12">
        <v>5.5</v>
      </c>
      <c r="J213" s="12">
        <v>49.999999999999993</v>
      </c>
      <c r="K213" s="12">
        <v>-2.134523048426067E-19</v>
      </c>
      <c r="L213" s="12">
        <v>106</v>
      </c>
      <c r="M213" s="12">
        <v>1.9346000193460012E-5</v>
      </c>
      <c r="N213" s="36">
        <v>-9.5148947099943881E-27</v>
      </c>
      <c r="O213" s="36">
        <v>1.124888850370485E-12</v>
      </c>
    </row>
    <row r="214" spans="2:15" ht="15" x14ac:dyDescent="0.25">
      <c r="B214" s="11" t="s">
        <v>681</v>
      </c>
      <c r="C214" s="3" t="s">
        <v>682</v>
      </c>
      <c r="D214" s="3" t="s">
        <v>311</v>
      </c>
      <c r="E214" s="3" t="s">
        <v>674</v>
      </c>
      <c r="F214" s="3" t="s">
        <v>58</v>
      </c>
      <c r="G214" s="12">
        <v>1.2999999999999998</v>
      </c>
      <c r="H214" s="26" t="s">
        <v>59</v>
      </c>
      <c r="I214" s="12">
        <v>6.75</v>
      </c>
      <c r="J214" s="12">
        <v>10.97</v>
      </c>
      <c r="K214" s="12">
        <v>431933.9153753391</v>
      </c>
      <c r="L214" s="12">
        <v>117.5</v>
      </c>
      <c r="M214" s="12">
        <v>507.52235129022347</v>
      </c>
      <c r="N214" s="36">
        <v>1.2340969010723976E-2</v>
      </c>
      <c r="O214" s="36">
        <v>2.9510298179009733E-5</v>
      </c>
    </row>
    <row r="215" spans="2:15" ht="15" x14ac:dyDescent="0.25">
      <c r="B215" s="11" t="s">
        <v>683</v>
      </c>
      <c r="C215" s="3" t="s">
        <v>684</v>
      </c>
      <c r="D215" s="3" t="s">
        <v>311</v>
      </c>
      <c r="E215" s="3" t="s">
        <v>674</v>
      </c>
      <c r="F215" s="3" t="s">
        <v>58</v>
      </c>
      <c r="G215" s="12">
        <v>1.32</v>
      </c>
      <c r="H215" s="26" t="s">
        <v>59</v>
      </c>
      <c r="I215" s="12">
        <v>4.8499999999999996</v>
      </c>
      <c r="J215" s="12">
        <v>12.47</v>
      </c>
      <c r="K215" s="12">
        <v>426280.37641280366</v>
      </c>
      <c r="L215" s="12">
        <v>106.92</v>
      </c>
      <c r="M215" s="12">
        <v>455.77897886178971</v>
      </c>
      <c r="N215" s="36">
        <v>2.1900427964892336E-2</v>
      </c>
      <c r="O215" s="36">
        <v>2.6501637880071594E-5</v>
      </c>
    </row>
    <row r="216" spans="2:15" ht="15" x14ac:dyDescent="0.25">
      <c r="B216" s="11" t="s">
        <v>685</v>
      </c>
      <c r="C216" s="3" t="s">
        <v>686</v>
      </c>
      <c r="D216" s="3" t="s">
        <v>311</v>
      </c>
      <c r="E216" s="3" t="s">
        <v>674</v>
      </c>
      <c r="F216" s="3" t="s">
        <v>58</v>
      </c>
      <c r="G216" s="12">
        <v>1.9499999999999997</v>
      </c>
      <c r="H216" s="26" t="s">
        <v>59</v>
      </c>
      <c r="I216" s="12">
        <v>5.4</v>
      </c>
      <c r="J216" s="12">
        <v>12.079999999999998</v>
      </c>
      <c r="K216" s="12">
        <v>3727529.2380402917</v>
      </c>
      <c r="L216" s="12">
        <v>107</v>
      </c>
      <c r="M216" s="12">
        <v>3988.4562859025627</v>
      </c>
      <c r="N216" s="36">
        <v>3.3374632237629924E-2</v>
      </c>
      <c r="O216" s="36">
        <v>2.3191202115869773E-4</v>
      </c>
    </row>
    <row r="217" spans="2:15" ht="15" x14ac:dyDescent="0.25">
      <c r="B217" s="11" t="s">
        <v>687</v>
      </c>
      <c r="C217" s="3" t="s">
        <v>688</v>
      </c>
      <c r="D217" s="3" t="s">
        <v>426</v>
      </c>
      <c r="E217" s="3" t="s">
        <v>689</v>
      </c>
      <c r="F217" s="3" t="s">
        <v>245</v>
      </c>
      <c r="G217" s="12">
        <v>0.15</v>
      </c>
      <c r="H217" s="26" t="s">
        <v>59</v>
      </c>
      <c r="I217" s="12">
        <v>6.6</v>
      </c>
      <c r="J217" s="12">
        <v>49.999999999999993</v>
      </c>
      <c r="K217" s="12">
        <v>1260067.7227126767</v>
      </c>
      <c r="L217" s="12">
        <v>11.13</v>
      </c>
      <c r="M217" s="12">
        <v>140.24553755645536</v>
      </c>
      <c r="N217" s="36">
        <v>3.4063829003207493E-3</v>
      </c>
      <c r="O217" s="36">
        <v>8.154690371852852E-6</v>
      </c>
    </row>
    <row r="218" spans="2:15" ht="15" x14ac:dyDescent="0.25">
      <c r="B218" s="11" t="s">
        <v>690</v>
      </c>
      <c r="C218" s="3" t="s">
        <v>691</v>
      </c>
      <c r="D218" s="3" t="s">
        <v>426</v>
      </c>
      <c r="E218" s="3" t="s">
        <v>689</v>
      </c>
      <c r="F218" s="3" t="s">
        <v>245</v>
      </c>
      <c r="G218" s="12">
        <v>1.8300000000000003</v>
      </c>
      <c r="H218" s="26" t="s">
        <v>59</v>
      </c>
      <c r="I218" s="12">
        <v>7.95</v>
      </c>
      <c r="J218" s="12">
        <v>50</v>
      </c>
      <c r="K218" s="12">
        <v>3473085.4310598536</v>
      </c>
      <c r="L218" s="12">
        <v>22.4</v>
      </c>
      <c r="M218" s="12">
        <v>777.97113655671126</v>
      </c>
      <c r="N218" s="36">
        <v>2.1318315863168048E-2</v>
      </c>
      <c r="O218" s="36">
        <v>4.5235761845931335E-5</v>
      </c>
    </row>
    <row r="219" spans="2:15" ht="15" x14ac:dyDescent="0.25">
      <c r="B219" s="11" t="s">
        <v>692</v>
      </c>
      <c r="C219" s="3" t="s">
        <v>693</v>
      </c>
      <c r="D219" s="3" t="s">
        <v>426</v>
      </c>
      <c r="E219" s="3" t="s">
        <v>689</v>
      </c>
      <c r="F219" s="3" t="s">
        <v>245</v>
      </c>
      <c r="G219" s="12">
        <v>0.46999999999999992</v>
      </c>
      <c r="H219" s="26" t="s">
        <v>59</v>
      </c>
      <c r="I219" s="12">
        <v>5.75</v>
      </c>
      <c r="J219" s="12">
        <v>50</v>
      </c>
      <c r="K219" s="12">
        <v>1002951.3146835131</v>
      </c>
      <c r="L219" s="12">
        <v>11</v>
      </c>
      <c r="M219" s="12">
        <v>110.32464384124643</v>
      </c>
      <c r="N219" s="36">
        <v>5.7176296783505763E-3</v>
      </c>
      <c r="O219" s="36">
        <v>6.4149157726187959E-6</v>
      </c>
    </row>
    <row r="220" spans="2:15" ht="15" x14ac:dyDescent="0.25">
      <c r="B220" s="11" t="s">
        <v>694</v>
      </c>
      <c r="C220" s="3" t="s">
        <v>695</v>
      </c>
      <c r="D220" s="3" t="s">
        <v>311</v>
      </c>
      <c r="E220" s="3" t="s">
        <v>689</v>
      </c>
      <c r="F220" s="3" t="s">
        <v>245</v>
      </c>
      <c r="G220" s="12">
        <v>0.17999999999999997</v>
      </c>
      <c r="H220" s="26" t="s">
        <v>59</v>
      </c>
      <c r="I220" s="12">
        <v>7.8</v>
      </c>
      <c r="J220" s="12">
        <v>50</v>
      </c>
      <c r="K220" s="12">
        <v>1524248.9672734893</v>
      </c>
      <c r="L220" s="12">
        <v>15.81</v>
      </c>
      <c r="M220" s="12">
        <v>240.98376141583762</v>
      </c>
      <c r="N220" s="36">
        <v>1.4312196875807414E-2</v>
      </c>
      <c r="O220" s="36">
        <v>1.4012195990190078E-5</v>
      </c>
    </row>
    <row r="221" spans="2:15" ht="15" x14ac:dyDescent="0.25">
      <c r="B221" s="11" t="s">
        <v>696</v>
      </c>
      <c r="C221" s="3" t="s">
        <v>697</v>
      </c>
      <c r="D221" s="3" t="s">
        <v>426</v>
      </c>
      <c r="E221" s="3" t="s">
        <v>698</v>
      </c>
      <c r="F221" s="3" t="s">
        <v>58</v>
      </c>
      <c r="G221" s="12">
        <v>0.41</v>
      </c>
      <c r="H221" s="26" t="s">
        <v>59</v>
      </c>
      <c r="I221" s="12">
        <v>5.45</v>
      </c>
      <c r="J221" s="12">
        <v>10.97</v>
      </c>
      <c r="K221" s="12">
        <v>23100.115846001154</v>
      </c>
      <c r="L221" s="12">
        <v>116.49</v>
      </c>
      <c r="M221" s="12">
        <v>26.909325855093254</v>
      </c>
      <c r="N221" s="36">
        <v>2.7717369495641386E-3</v>
      </c>
      <c r="O221" s="36">
        <v>1.5646645468148764E-6</v>
      </c>
    </row>
    <row r="222" spans="2:15" ht="15" x14ac:dyDescent="0.25">
      <c r="B222" s="11" t="s">
        <v>699</v>
      </c>
      <c r="C222" s="3" t="s">
        <v>700</v>
      </c>
      <c r="D222" s="3" t="s">
        <v>426</v>
      </c>
      <c r="E222" s="3" t="s">
        <v>698</v>
      </c>
      <c r="F222" s="3" t="s">
        <v>58</v>
      </c>
      <c r="G222" s="12">
        <v>0.41</v>
      </c>
      <c r="H222" s="26" t="s">
        <v>59</v>
      </c>
      <c r="I222" s="12">
        <v>4.4000000000000004</v>
      </c>
      <c r="J222" s="12">
        <v>30.160000000000004</v>
      </c>
      <c r="K222" s="12">
        <v>33124.00033124</v>
      </c>
      <c r="L222" s="12">
        <v>108.46</v>
      </c>
      <c r="M222" s="12">
        <v>35.9262903592629</v>
      </c>
      <c r="N222" s="36">
        <v>1.3440683643722067E-2</v>
      </c>
      <c r="O222" s="36">
        <v>2.088963251120471E-6</v>
      </c>
    </row>
    <row r="223" spans="2:15" ht="15" x14ac:dyDescent="0.25">
      <c r="B223" s="11" t="s">
        <v>701</v>
      </c>
      <c r="C223" s="3" t="s">
        <v>702</v>
      </c>
      <c r="D223" s="3" t="s">
        <v>426</v>
      </c>
      <c r="E223" s="3" t="s">
        <v>698</v>
      </c>
      <c r="F223" s="3" t="s">
        <v>58</v>
      </c>
      <c r="G223" s="12">
        <v>2.31</v>
      </c>
      <c r="H223" s="26" t="s">
        <v>59</v>
      </c>
      <c r="I223" s="12">
        <v>5.0999999999999996</v>
      </c>
      <c r="J223" s="12">
        <v>49.999999999999986</v>
      </c>
      <c r="K223" s="12">
        <v>5.9980000599799993E-2</v>
      </c>
      <c r="L223" s="12">
        <v>20.25</v>
      </c>
      <c r="M223" s="12">
        <v>1.1609000116089999E-5</v>
      </c>
      <c r="N223" s="36">
        <v>5.5823831337060696E-11</v>
      </c>
      <c r="O223" s="36">
        <v>6.7501471435702225E-13</v>
      </c>
    </row>
    <row r="224" spans="2:15" ht="15" x14ac:dyDescent="0.25">
      <c r="B224" s="11" t="s">
        <v>703</v>
      </c>
      <c r="C224" s="3" t="s">
        <v>704</v>
      </c>
      <c r="D224" s="3" t="s">
        <v>311</v>
      </c>
      <c r="E224" s="3" t="s">
        <v>698</v>
      </c>
      <c r="F224" s="3" t="s">
        <v>58</v>
      </c>
      <c r="G224" s="12">
        <v>1.0299999999999996</v>
      </c>
      <c r="H224" s="26" t="s">
        <v>59</v>
      </c>
      <c r="I224" s="12">
        <v>4.75</v>
      </c>
      <c r="J224" s="12">
        <v>43.179999999999993</v>
      </c>
      <c r="K224" s="12">
        <v>351770.7702847076</v>
      </c>
      <c r="L224" s="12">
        <v>82</v>
      </c>
      <c r="M224" s="12">
        <v>288.45203339452036</v>
      </c>
      <c r="N224" s="36">
        <v>9.3636937321739683E-3</v>
      </c>
      <c r="O224" s="36">
        <v>1.6772277110897645E-5</v>
      </c>
    </row>
    <row r="225" spans="2:15" ht="15" x14ac:dyDescent="0.25">
      <c r="B225" s="11" t="s">
        <v>705</v>
      </c>
      <c r="C225" s="3" t="s">
        <v>706</v>
      </c>
      <c r="D225" s="3" t="s">
        <v>311</v>
      </c>
      <c r="E225" s="3" t="s">
        <v>698</v>
      </c>
      <c r="F225" s="3" t="s">
        <v>58</v>
      </c>
      <c r="G225" s="12">
        <v>0.96</v>
      </c>
      <c r="H225" s="26" t="s">
        <v>59</v>
      </c>
      <c r="I225" s="12">
        <v>13.859</v>
      </c>
      <c r="J225" s="12">
        <v>50</v>
      </c>
      <c r="K225" s="12">
        <v>2.00000002E-2</v>
      </c>
      <c r="L225" s="12">
        <v>79.8</v>
      </c>
      <c r="M225" s="12">
        <v>2.0000000199999998E-5</v>
      </c>
      <c r="N225" s="36">
        <v>2.3064042040212847E-9</v>
      </c>
      <c r="O225" s="36">
        <v>1.1629162104522737E-12</v>
      </c>
    </row>
    <row r="226" spans="2:15" ht="15" x14ac:dyDescent="0.25">
      <c r="B226" s="11" t="s">
        <v>707</v>
      </c>
      <c r="C226" s="3" t="s">
        <v>708</v>
      </c>
      <c r="D226" s="3" t="s">
        <v>311</v>
      </c>
      <c r="E226" s="3" t="s">
        <v>698</v>
      </c>
      <c r="F226" s="3" t="s">
        <v>58</v>
      </c>
      <c r="G226" s="12">
        <v>2.36</v>
      </c>
      <c r="H226" s="26" t="s">
        <v>59</v>
      </c>
      <c r="I226" s="12">
        <v>4.45</v>
      </c>
      <c r="J226" s="12">
        <v>38.399999999999991</v>
      </c>
      <c r="K226" s="12">
        <v>3716268.7427216861</v>
      </c>
      <c r="L226" s="12">
        <v>59.41</v>
      </c>
      <c r="M226" s="12">
        <v>2207.8352618553522</v>
      </c>
      <c r="N226" s="36">
        <v>1.8940159157395962E-2</v>
      </c>
      <c r="O226" s="36">
        <v>1.2837636951722279E-4</v>
      </c>
    </row>
    <row r="227" spans="2:15" ht="15" x14ac:dyDescent="0.25">
      <c r="B227" s="11" t="s">
        <v>709</v>
      </c>
      <c r="C227" s="3" t="s">
        <v>710</v>
      </c>
      <c r="D227" s="3" t="s">
        <v>311</v>
      </c>
      <c r="E227" s="3" t="s">
        <v>698</v>
      </c>
      <c r="F227" s="3" t="s">
        <v>58</v>
      </c>
      <c r="G227" s="12">
        <v>0</v>
      </c>
      <c r="H227" s="26" t="s">
        <v>59</v>
      </c>
      <c r="I227" s="12">
        <v>0</v>
      </c>
      <c r="J227" s="12">
        <v>0</v>
      </c>
      <c r="K227" s="12">
        <v>100748.16704748165</v>
      </c>
      <c r="L227" s="12">
        <v>82</v>
      </c>
      <c r="M227" s="12">
        <v>82.61349535413494</v>
      </c>
      <c r="N227" s="36">
        <v>2.2522188290592183E-3</v>
      </c>
      <c r="O227" s="36">
        <v>4.8036285994360705E-6</v>
      </c>
    </row>
    <row r="228" spans="2:15" ht="15" x14ac:dyDescent="0.25">
      <c r="B228" s="11" t="s">
        <v>711</v>
      </c>
      <c r="C228" s="3" t="s">
        <v>712</v>
      </c>
      <c r="D228" s="3" t="s">
        <v>311</v>
      </c>
      <c r="E228" s="3" t="s">
        <v>98</v>
      </c>
      <c r="F228" s="3" t="s">
        <v>245</v>
      </c>
      <c r="G228" s="12">
        <v>0.41</v>
      </c>
      <c r="H228" s="26" t="s">
        <v>59</v>
      </c>
      <c r="I228" s="12">
        <v>5.7</v>
      </c>
      <c r="J228" s="12">
        <v>50</v>
      </c>
      <c r="K228" s="12">
        <v>688378.45153978455</v>
      </c>
      <c r="L228" s="12">
        <v>31.79</v>
      </c>
      <c r="M228" s="12">
        <v>218.83550935035501</v>
      </c>
      <c r="N228" s="36">
        <v>7.7149330806085175E-3</v>
      </c>
      <c r="O228" s="36">
        <v>1.2724367935061718E-5</v>
      </c>
    </row>
    <row r="229" spans="2:15" ht="15" x14ac:dyDescent="0.25">
      <c r="B229" s="11" t="s">
        <v>713</v>
      </c>
      <c r="C229" s="3" t="s">
        <v>714</v>
      </c>
      <c r="D229" s="3" t="s">
        <v>311</v>
      </c>
      <c r="E229" s="3" t="s">
        <v>98</v>
      </c>
      <c r="F229" s="3" t="s">
        <v>245</v>
      </c>
      <c r="G229" s="12">
        <v>2.66</v>
      </c>
      <c r="H229" s="26" t="s">
        <v>59</v>
      </c>
      <c r="I229" s="12">
        <v>5.9</v>
      </c>
      <c r="J229" s="12">
        <v>50</v>
      </c>
      <c r="K229" s="12">
        <v>2945247.0950654703</v>
      </c>
      <c r="L229" s="12">
        <v>29.71</v>
      </c>
      <c r="M229" s="12">
        <v>875.03291115132902</v>
      </c>
      <c r="N229" s="36">
        <v>2.4518554023045782E-2</v>
      </c>
      <c r="O229" s="36">
        <v>5.0879497344061258E-5</v>
      </c>
    </row>
    <row r="230" spans="2:15" ht="15" x14ac:dyDescent="0.25">
      <c r="B230" s="11" t="s">
        <v>715</v>
      </c>
      <c r="C230" s="3" t="s">
        <v>716</v>
      </c>
      <c r="D230" s="3" t="s">
        <v>311</v>
      </c>
      <c r="E230" s="3" t="s">
        <v>98</v>
      </c>
      <c r="F230" s="3" t="s">
        <v>99</v>
      </c>
      <c r="G230" s="12">
        <v>0.8999999999999998</v>
      </c>
      <c r="H230" s="26" t="s">
        <v>59</v>
      </c>
      <c r="I230" s="12">
        <v>5.5</v>
      </c>
      <c r="J230" s="12">
        <v>2.2999999999999994</v>
      </c>
      <c r="K230" s="12">
        <v>623679.03757179028</v>
      </c>
      <c r="L230" s="12">
        <v>122.94</v>
      </c>
      <c r="M230" s="12">
        <v>766.7510089225101</v>
      </c>
      <c r="N230" s="36">
        <v>1.2971486594635725E-2</v>
      </c>
      <c r="O230" s="36">
        <v>4.4583358436997561E-5</v>
      </c>
    </row>
    <row r="231" spans="2:15" ht="15" x14ac:dyDescent="0.25">
      <c r="B231" s="11" t="s">
        <v>717</v>
      </c>
      <c r="C231" s="3" t="s">
        <v>718</v>
      </c>
      <c r="D231" s="3" t="s">
        <v>719</v>
      </c>
      <c r="E231" s="3" t="s">
        <v>98</v>
      </c>
      <c r="F231" s="3" t="s">
        <v>99</v>
      </c>
      <c r="G231" s="12">
        <v>0.59</v>
      </c>
      <c r="H231" s="26" t="s">
        <v>59</v>
      </c>
      <c r="I231" s="12">
        <v>7.5</v>
      </c>
      <c r="J231" s="12">
        <v>5.1100000000000003</v>
      </c>
      <c r="K231" s="12">
        <v>4.0000000399999999E-2</v>
      </c>
      <c r="L231" s="12">
        <v>124</v>
      </c>
      <c r="M231" s="12">
        <v>5.00000005E-5</v>
      </c>
      <c r="N231" s="36">
        <v>9.6538026690350665E-10</v>
      </c>
      <c r="O231" s="36">
        <v>2.9072905261306845E-12</v>
      </c>
    </row>
    <row r="232" spans="2:15" ht="15" x14ac:dyDescent="0.25">
      <c r="B232" s="11" t="s">
        <v>720</v>
      </c>
      <c r="C232" s="3" t="s">
        <v>721</v>
      </c>
      <c r="D232" s="3" t="s">
        <v>311</v>
      </c>
      <c r="E232" s="3" t="s">
        <v>98</v>
      </c>
      <c r="F232" s="3" t="s">
        <v>99</v>
      </c>
      <c r="G232" s="12">
        <v>3.9999999999999994E-2</v>
      </c>
      <c r="H232" s="26" t="s">
        <v>59</v>
      </c>
      <c r="I232" s="12">
        <v>12</v>
      </c>
      <c r="J232" s="12">
        <v>50</v>
      </c>
      <c r="K232" s="12">
        <v>828649.72503349721</v>
      </c>
      <c r="L232" s="12">
        <v>81.98</v>
      </c>
      <c r="M232" s="12">
        <v>679.32704094227029</v>
      </c>
      <c r="N232" s="36">
        <v>1.2748456719817339E-2</v>
      </c>
      <c r="O232" s="36">
        <v>3.9500021010516872E-5</v>
      </c>
    </row>
    <row r="233" spans="2:15" ht="15" x14ac:dyDescent="0.25">
      <c r="B233" s="11" t="s">
        <v>722</v>
      </c>
      <c r="C233" s="3" t="s">
        <v>723</v>
      </c>
      <c r="D233" s="3" t="s">
        <v>311</v>
      </c>
      <c r="E233" s="3" t="s">
        <v>98</v>
      </c>
      <c r="F233" s="3" t="s">
        <v>99</v>
      </c>
      <c r="G233" s="12">
        <v>2.15</v>
      </c>
      <c r="H233" s="26" t="s">
        <v>59</v>
      </c>
      <c r="I233" s="12">
        <v>5.2</v>
      </c>
      <c r="J233" s="12">
        <v>5.7500000000000009</v>
      </c>
      <c r="K233" s="12">
        <v>2949323.7226712368</v>
      </c>
      <c r="L233" s="12">
        <v>104.4</v>
      </c>
      <c r="M233" s="12">
        <v>3079.093966078939</v>
      </c>
      <c r="N233" s="36">
        <v>1.8164197920795523E-2</v>
      </c>
      <c r="O233" s="36">
        <v>1.7903641254258496E-4</v>
      </c>
    </row>
    <row r="234" spans="2:15" ht="15" x14ac:dyDescent="0.25">
      <c r="B234" s="11" t="s">
        <v>724</v>
      </c>
      <c r="C234" s="3" t="s">
        <v>725</v>
      </c>
      <c r="D234" s="3" t="s">
        <v>469</v>
      </c>
      <c r="E234" s="3" t="s">
        <v>98</v>
      </c>
      <c r="F234" s="3" t="s">
        <v>99</v>
      </c>
      <c r="G234" s="12">
        <v>0.46000000000000008</v>
      </c>
      <c r="H234" s="26" t="s">
        <v>59</v>
      </c>
      <c r="I234" s="12">
        <v>6.5</v>
      </c>
      <c r="J234" s="12">
        <v>50</v>
      </c>
      <c r="K234" s="12">
        <v>2159.0000215899995</v>
      </c>
      <c r="L234" s="12">
        <v>0.01</v>
      </c>
      <c r="M234" s="12">
        <v>2.1000000210000001E-4</v>
      </c>
      <c r="N234" s="36">
        <v>1.3929035093297116E-4</v>
      </c>
      <c r="O234" s="36">
        <v>1.2210620209748874E-11</v>
      </c>
    </row>
    <row r="235" spans="2:15" ht="15" x14ac:dyDescent="0.25">
      <c r="B235" s="11" t="s">
        <v>726</v>
      </c>
      <c r="C235" s="3" t="s">
        <v>727</v>
      </c>
      <c r="D235" s="3" t="s">
        <v>728</v>
      </c>
      <c r="E235" s="3" t="s">
        <v>98</v>
      </c>
      <c r="F235" s="3" t="s">
        <v>99</v>
      </c>
      <c r="G235" s="12">
        <v>4.58</v>
      </c>
      <c r="H235" s="26" t="s">
        <v>59</v>
      </c>
      <c r="I235" s="12">
        <v>5</v>
      </c>
      <c r="J235" s="12">
        <v>3.6799999999999997</v>
      </c>
      <c r="K235" s="12">
        <v>4683590.5231639044</v>
      </c>
      <c r="L235" s="12">
        <v>104</v>
      </c>
      <c r="M235" s="12">
        <v>4870.9341440883409</v>
      </c>
      <c r="N235" s="36">
        <v>1.7346631567273719E-2</v>
      </c>
      <c r="O235" s="36">
        <v>2.8322441097804603E-4</v>
      </c>
    </row>
    <row r="236" spans="2:15" ht="15" x14ac:dyDescent="0.25">
      <c r="B236" s="11" t="s">
        <v>729</v>
      </c>
      <c r="C236" s="3" t="s">
        <v>730</v>
      </c>
      <c r="D236" s="3" t="s">
        <v>426</v>
      </c>
      <c r="E236" s="3" t="s">
        <v>98</v>
      </c>
      <c r="F236" s="3" t="s">
        <v>99</v>
      </c>
      <c r="G236" s="12">
        <v>2.63</v>
      </c>
      <c r="H236" s="26" t="s">
        <v>59</v>
      </c>
      <c r="I236" s="12">
        <v>5.75</v>
      </c>
      <c r="J236" s="12">
        <v>3.7900000000000005</v>
      </c>
      <c r="K236" s="12">
        <v>7024107.4698140742</v>
      </c>
      <c r="L236" s="12">
        <v>114.13</v>
      </c>
      <c r="M236" s="12">
        <v>8016.6138553371356</v>
      </c>
      <c r="N236" s="36">
        <v>1.5609127710697942E-2</v>
      </c>
      <c r="O236" s="36">
        <v>4.6613250560406763E-4</v>
      </c>
    </row>
    <row r="237" spans="2:15" ht="15" x14ac:dyDescent="0.25">
      <c r="B237" s="11" t="s">
        <v>731</v>
      </c>
      <c r="C237" s="3" t="s">
        <v>732</v>
      </c>
      <c r="D237" s="3" t="s">
        <v>469</v>
      </c>
      <c r="E237" s="3" t="s">
        <v>98</v>
      </c>
      <c r="F237" s="3" t="s">
        <v>99</v>
      </c>
      <c r="G237" s="12">
        <v>0</v>
      </c>
      <c r="H237" s="26" t="s">
        <v>59</v>
      </c>
      <c r="I237" s="12">
        <v>0</v>
      </c>
      <c r="J237" s="12">
        <v>0</v>
      </c>
      <c r="K237" s="12">
        <v>431.88287431882867</v>
      </c>
      <c r="L237" s="12">
        <v>0.01</v>
      </c>
      <c r="M237" s="12">
        <v>4.0000000399999996E-5</v>
      </c>
      <c r="N237" s="36">
        <v>0</v>
      </c>
      <c r="O237" s="36">
        <v>2.3258324209045474E-12</v>
      </c>
    </row>
    <row r="238" spans="2:15" ht="15" x14ac:dyDescent="0.25">
      <c r="B238" s="11" t="s">
        <v>733</v>
      </c>
      <c r="C238" s="3" t="s">
        <v>734</v>
      </c>
      <c r="D238" s="3" t="s">
        <v>426</v>
      </c>
      <c r="E238" s="3" t="s">
        <v>98</v>
      </c>
      <c r="F238" s="3" t="s">
        <v>58</v>
      </c>
      <c r="G238" s="12">
        <v>1.53</v>
      </c>
      <c r="H238" s="26" t="s">
        <v>59</v>
      </c>
      <c r="I238" s="12">
        <v>5.4</v>
      </c>
      <c r="J238" s="12">
        <v>33.119999999999997</v>
      </c>
      <c r="K238" s="12">
        <v>2377269.4247506936</v>
      </c>
      <c r="L238" s="12">
        <v>80.72</v>
      </c>
      <c r="M238" s="12">
        <v>1918.9318785733183</v>
      </c>
      <c r="N238" s="36">
        <v>1.7829485026660149E-2</v>
      </c>
      <c r="O238" s="36">
        <v>1.1157784830154882E-4</v>
      </c>
    </row>
    <row r="239" spans="2:15" ht="15" x14ac:dyDescent="0.25">
      <c r="B239" s="11" t="s">
        <v>735</v>
      </c>
      <c r="C239" s="3" t="s">
        <v>736</v>
      </c>
      <c r="D239" s="3" t="s">
        <v>426</v>
      </c>
      <c r="E239" s="3" t="s">
        <v>98</v>
      </c>
      <c r="F239" s="3" t="s">
        <v>99</v>
      </c>
      <c r="G239" s="12">
        <v>2.69</v>
      </c>
      <c r="H239" s="26" t="s">
        <v>59</v>
      </c>
      <c r="I239" s="12">
        <v>6</v>
      </c>
      <c r="J239" s="12">
        <v>50</v>
      </c>
      <c r="K239" s="12">
        <v>2244736.7720033671</v>
      </c>
      <c r="L239" s="12">
        <v>33.93</v>
      </c>
      <c r="M239" s="12">
        <v>761.63918703739182</v>
      </c>
      <c r="N239" s="36">
        <v>1.5561253597182816E-2</v>
      </c>
      <c r="O239" s="36">
        <v>4.4286127413212436E-5</v>
      </c>
    </row>
    <row r="240" spans="2:15" ht="15" x14ac:dyDescent="0.25">
      <c r="B240" s="11" t="s">
        <v>737</v>
      </c>
      <c r="C240" s="3" t="s">
        <v>738</v>
      </c>
      <c r="D240" s="3" t="s">
        <v>311</v>
      </c>
      <c r="E240" s="3" t="s">
        <v>98</v>
      </c>
      <c r="F240" s="3" t="s">
        <v>99</v>
      </c>
      <c r="G240" s="12">
        <v>0.27</v>
      </c>
      <c r="H240" s="26" t="s">
        <v>59</v>
      </c>
      <c r="I240" s="12">
        <v>4</v>
      </c>
      <c r="J240" s="12">
        <v>50</v>
      </c>
      <c r="K240" s="12">
        <v>31373.240313732396</v>
      </c>
      <c r="L240" s="12">
        <v>1E-4</v>
      </c>
      <c r="M240" s="12">
        <v>3.0000000299999995E-5</v>
      </c>
      <c r="N240" s="36">
        <v>1.1467974397488141E-3</v>
      </c>
      <c r="O240" s="36">
        <v>1.7443743156784104E-12</v>
      </c>
    </row>
    <row r="241" spans="2:15" ht="15" x14ac:dyDescent="0.25">
      <c r="B241" s="11" t="s">
        <v>739</v>
      </c>
      <c r="C241" s="3" t="s">
        <v>740</v>
      </c>
      <c r="D241" s="3" t="s">
        <v>311</v>
      </c>
      <c r="E241" s="3" t="s">
        <v>98</v>
      </c>
      <c r="F241" s="3" t="s">
        <v>99</v>
      </c>
      <c r="G241" s="12">
        <v>1.4400000000000002</v>
      </c>
      <c r="H241" s="26" t="s">
        <v>59</v>
      </c>
      <c r="I241" s="12">
        <v>4.9000000000000004</v>
      </c>
      <c r="J241" s="12">
        <v>49.999999999999993</v>
      </c>
      <c r="K241" s="12">
        <v>210656.89266756884</v>
      </c>
      <c r="L241" s="12">
        <v>1E-4</v>
      </c>
      <c r="M241" s="12">
        <v>2.1090000210900002E-4</v>
      </c>
      <c r="N241" s="36">
        <v>3.1251161149609429E-3</v>
      </c>
      <c r="O241" s="36">
        <v>1.2262951439219228E-11</v>
      </c>
    </row>
    <row r="242" spans="2:15" ht="15" x14ac:dyDescent="0.25">
      <c r="B242" s="11" t="s">
        <v>741</v>
      </c>
      <c r="C242" s="3" t="s">
        <v>742</v>
      </c>
      <c r="D242" s="3" t="s">
        <v>311</v>
      </c>
      <c r="E242" s="3" t="s">
        <v>98</v>
      </c>
      <c r="F242" s="3" t="s">
        <v>99</v>
      </c>
      <c r="G242" s="12">
        <v>2.27</v>
      </c>
      <c r="H242" s="26" t="s">
        <v>59</v>
      </c>
      <c r="I242" s="12">
        <v>5.15</v>
      </c>
      <c r="J242" s="12">
        <v>49.999999999999986</v>
      </c>
      <c r="K242" s="12">
        <v>485105.97929205978</v>
      </c>
      <c r="L242" s="12">
        <v>1E-4</v>
      </c>
      <c r="M242" s="12">
        <v>4.8563900485638998E-4</v>
      </c>
      <c r="N242" s="36">
        <v>7.4084349389528618E-3</v>
      </c>
      <c r="O242" s="36">
        <v>2.8237873276391588E-11</v>
      </c>
    </row>
    <row r="243" spans="2:15" ht="15" x14ac:dyDescent="0.25">
      <c r="B243" s="11" t="s">
        <v>743</v>
      </c>
      <c r="C243" s="3" t="s">
        <v>744</v>
      </c>
      <c r="D243" s="3" t="s">
        <v>502</v>
      </c>
      <c r="E243" s="3" t="s">
        <v>98</v>
      </c>
      <c r="F243" s="3" t="s">
        <v>99</v>
      </c>
      <c r="G243" s="12">
        <v>4.3099999999999996</v>
      </c>
      <c r="H243" s="26" t="s">
        <v>59</v>
      </c>
      <c r="I243" s="12">
        <v>5.15</v>
      </c>
      <c r="J243" s="12">
        <v>3.4599999999999995</v>
      </c>
      <c r="K243" s="12">
        <v>5160750.4381295051</v>
      </c>
      <c r="L243" s="12">
        <v>117</v>
      </c>
      <c r="M243" s="12">
        <v>6038.0780126087802</v>
      </c>
      <c r="N243" s="36">
        <v>1.0182168088140889E-2</v>
      </c>
      <c r="O243" s="36">
        <v>3.5108893653102059E-4</v>
      </c>
    </row>
    <row r="244" spans="2:15" ht="15" x14ac:dyDescent="0.25">
      <c r="B244" s="11" t="s">
        <v>745</v>
      </c>
      <c r="C244" s="3" t="s">
        <v>746</v>
      </c>
      <c r="D244" s="3" t="s">
        <v>311</v>
      </c>
      <c r="E244" s="3" t="s">
        <v>98</v>
      </c>
      <c r="F244" s="3" t="s">
        <v>99</v>
      </c>
      <c r="G244" s="12">
        <v>2.4500000000000006</v>
      </c>
      <c r="H244" s="26" t="s">
        <v>59</v>
      </c>
      <c r="I244" s="12">
        <v>5</v>
      </c>
      <c r="J244" s="12">
        <v>18.3</v>
      </c>
      <c r="K244" s="12">
        <v>6186108.4972000839</v>
      </c>
      <c r="L244" s="12">
        <v>79.08</v>
      </c>
      <c r="M244" s="12">
        <v>4891.9746003617447</v>
      </c>
      <c r="N244" s="36">
        <v>1.9399304751899861E-2</v>
      </c>
      <c r="O244" s="36">
        <v>2.8444782534959456E-4</v>
      </c>
    </row>
    <row r="245" spans="2:15" ht="15" x14ac:dyDescent="0.25">
      <c r="B245" s="11" t="s">
        <v>747</v>
      </c>
      <c r="C245" s="3" t="s">
        <v>748</v>
      </c>
      <c r="D245" s="3" t="s">
        <v>311</v>
      </c>
      <c r="E245" s="3" t="s">
        <v>98</v>
      </c>
      <c r="F245" s="3" t="s">
        <v>99</v>
      </c>
      <c r="G245" s="12">
        <v>0.86999999999999988</v>
      </c>
      <c r="H245" s="26" t="s">
        <v>59</v>
      </c>
      <c r="I245" s="12">
        <v>5.5</v>
      </c>
      <c r="J245" s="12">
        <v>11.29</v>
      </c>
      <c r="K245" s="12">
        <v>1517319.2326061921</v>
      </c>
      <c r="L245" s="12">
        <v>116.55</v>
      </c>
      <c r="M245" s="12">
        <v>1768.4355658983554</v>
      </c>
      <c r="N245" s="36">
        <v>1.5885731897747397E-2</v>
      </c>
      <c r="O245" s="36">
        <v>1.028271183079057E-4</v>
      </c>
    </row>
    <row r="246" spans="2:15" ht="15" x14ac:dyDescent="0.25">
      <c r="B246" s="11" t="s">
        <v>749</v>
      </c>
      <c r="C246" s="3" t="s">
        <v>750</v>
      </c>
      <c r="D246" s="3" t="s">
        <v>270</v>
      </c>
      <c r="E246" s="3" t="s">
        <v>98</v>
      </c>
      <c r="F246" s="3" t="s">
        <v>99</v>
      </c>
      <c r="G246" s="12">
        <v>1.76</v>
      </c>
      <c r="H246" s="26" t="s">
        <v>59</v>
      </c>
      <c r="I246" s="12">
        <v>4.2</v>
      </c>
      <c r="J246" s="12">
        <v>4.13</v>
      </c>
      <c r="K246" s="12">
        <v>637500.006375</v>
      </c>
      <c r="L246" s="12">
        <v>123.2</v>
      </c>
      <c r="M246" s="12">
        <v>785.40000785400002</v>
      </c>
      <c r="N246" s="36">
        <v>7.3181231898407232E-3</v>
      </c>
      <c r="O246" s="36">
        <v>4.5667719584460792E-5</v>
      </c>
    </row>
    <row r="247" spans="2:15" ht="15" x14ac:dyDescent="0.25">
      <c r="B247" s="11" t="s">
        <v>751</v>
      </c>
      <c r="C247" s="3" t="s">
        <v>752</v>
      </c>
      <c r="D247" s="3" t="s">
        <v>270</v>
      </c>
      <c r="E247" s="3" t="s">
        <v>98</v>
      </c>
      <c r="F247" s="3" t="s">
        <v>99</v>
      </c>
      <c r="G247" s="12">
        <v>1.9300000000000002</v>
      </c>
      <c r="H247" s="26" t="s">
        <v>59</v>
      </c>
      <c r="I247" s="12">
        <v>7.5</v>
      </c>
      <c r="J247" s="12">
        <v>4.5599999999999996</v>
      </c>
      <c r="K247" s="12">
        <v>2587500.0258749998</v>
      </c>
      <c r="L247" s="12">
        <v>124.8</v>
      </c>
      <c r="M247" s="12">
        <v>3229.2000322919998</v>
      </c>
      <c r="N247" s="36">
        <v>1.8657848667326667E-2</v>
      </c>
      <c r="O247" s="36">
        <v>1.8776445133962411E-4</v>
      </c>
    </row>
    <row r="248" spans="2:15" ht="15" x14ac:dyDescent="0.25">
      <c r="B248" s="11" t="s">
        <v>753</v>
      </c>
      <c r="C248" s="3" t="s">
        <v>754</v>
      </c>
      <c r="D248" s="3" t="s">
        <v>270</v>
      </c>
      <c r="E248" s="3" t="s">
        <v>98</v>
      </c>
      <c r="F248" s="3" t="s">
        <v>99</v>
      </c>
      <c r="G248" s="12">
        <v>2.3700000000000006</v>
      </c>
      <c r="H248" s="26" t="s">
        <v>59</v>
      </c>
      <c r="I248" s="12">
        <v>4.5</v>
      </c>
      <c r="J248" s="12">
        <v>3.75</v>
      </c>
      <c r="K248" s="12">
        <v>499920.11014220101</v>
      </c>
      <c r="L248" s="12">
        <v>121.03</v>
      </c>
      <c r="M248" s="12">
        <v>605.05330722953295</v>
      </c>
      <c r="N248" s="36">
        <v>3.8369771827484853E-3</v>
      </c>
      <c r="O248" s="36">
        <v>3.5181314606436044E-5</v>
      </c>
    </row>
    <row r="249" spans="2:15" ht="15" x14ac:dyDescent="0.25">
      <c r="B249" s="11" t="s">
        <v>755</v>
      </c>
      <c r="C249" s="3" t="s">
        <v>756</v>
      </c>
      <c r="D249" s="3" t="s">
        <v>270</v>
      </c>
      <c r="E249" s="3" t="s">
        <v>98</v>
      </c>
      <c r="F249" s="3" t="s">
        <v>99</v>
      </c>
      <c r="G249" s="12">
        <v>2.39</v>
      </c>
      <c r="H249" s="26" t="s">
        <v>59</v>
      </c>
      <c r="I249" s="12">
        <v>4.4000000000000004</v>
      </c>
      <c r="J249" s="12">
        <v>3.17</v>
      </c>
      <c r="K249" s="12">
        <v>6493314.2171101412</v>
      </c>
      <c r="L249" s="12">
        <v>110.53</v>
      </c>
      <c r="M249" s="12">
        <v>7177.0602032236011</v>
      </c>
      <c r="N249" s="36">
        <v>2.1644380723700472E-2</v>
      </c>
      <c r="O249" s="36">
        <v>4.1731597851287102E-4</v>
      </c>
    </row>
    <row r="250" spans="2:15" ht="15" x14ac:dyDescent="0.25">
      <c r="B250" s="11" t="s">
        <v>757</v>
      </c>
      <c r="C250" s="3" t="s">
        <v>758</v>
      </c>
      <c r="D250" s="3" t="s">
        <v>311</v>
      </c>
      <c r="E250" s="3" t="s">
        <v>98</v>
      </c>
      <c r="F250" s="3" t="s">
        <v>99</v>
      </c>
      <c r="G250" s="12">
        <v>0.33000000000000007</v>
      </c>
      <c r="H250" s="26" t="s">
        <v>59</v>
      </c>
      <c r="I250" s="12">
        <v>6.3</v>
      </c>
      <c r="J250" s="12">
        <v>50</v>
      </c>
      <c r="K250" s="12">
        <v>378651.79181551788</v>
      </c>
      <c r="L250" s="12">
        <v>51</v>
      </c>
      <c r="M250" s="12">
        <v>193.1124144831241</v>
      </c>
      <c r="N250" s="36">
        <v>1.1046853778610541E-2</v>
      </c>
      <c r="O250" s="36">
        <v>1.1228677749813396E-5</v>
      </c>
    </row>
    <row r="251" spans="2:15" ht="15" x14ac:dyDescent="0.25">
      <c r="B251" s="11" t="s">
        <v>759</v>
      </c>
      <c r="C251" s="3" t="s">
        <v>760</v>
      </c>
      <c r="D251" s="3" t="s">
        <v>311</v>
      </c>
      <c r="E251" s="3" t="s">
        <v>98</v>
      </c>
      <c r="F251" s="3" t="s">
        <v>99</v>
      </c>
      <c r="G251" s="12">
        <v>1.8</v>
      </c>
      <c r="H251" s="26" t="s">
        <v>59</v>
      </c>
      <c r="I251" s="12">
        <v>6.5</v>
      </c>
      <c r="J251" s="12">
        <v>13.039999999999997</v>
      </c>
      <c r="K251" s="12">
        <v>499664.28397964279</v>
      </c>
      <c r="L251" s="12">
        <v>109.2</v>
      </c>
      <c r="M251" s="12">
        <v>545.63339701433404</v>
      </c>
      <c r="N251" s="36">
        <v>9.279432314055128E-3</v>
      </c>
      <c r="O251" s="36">
        <v>3.1726295800342554E-5</v>
      </c>
    </row>
    <row r="252" spans="2:15" ht="15" x14ac:dyDescent="0.25">
      <c r="B252" s="11" t="s">
        <v>761</v>
      </c>
      <c r="C252" s="3" t="s">
        <v>762</v>
      </c>
      <c r="D252" s="3" t="s">
        <v>426</v>
      </c>
      <c r="E252" s="3" t="s">
        <v>98</v>
      </c>
      <c r="F252" s="3" t="s">
        <v>99</v>
      </c>
      <c r="G252" s="12">
        <v>7.31</v>
      </c>
      <c r="H252" s="26" t="s">
        <v>59</v>
      </c>
      <c r="I252" s="12">
        <v>1.02</v>
      </c>
      <c r="J252" s="12">
        <v>12.28</v>
      </c>
      <c r="K252" s="12">
        <v>611961.32611961314</v>
      </c>
      <c r="L252" s="12">
        <v>48.87</v>
      </c>
      <c r="M252" s="12">
        <v>299.06550299065498</v>
      </c>
      <c r="N252" s="36">
        <v>8.8982151163650852E-3</v>
      </c>
      <c r="O252" s="36">
        <v>1.7389405896850723E-5</v>
      </c>
    </row>
    <row r="253" spans="2:15" ht="15" x14ac:dyDescent="0.25">
      <c r="B253" s="11" t="s">
        <v>763</v>
      </c>
      <c r="C253" s="3" t="s">
        <v>764</v>
      </c>
      <c r="D253" s="3" t="s">
        <v>426</v>
      </c>
      <c r="E253" s="3" t="s">
        <v>98</v>
      </c>
      <c r="F253" s="3" t="s">
        <v>99</v>
      </c>
      <c r="G253" s="12">
        <v>4.6900000000000004</v>
      </c>
      <c r="H253" s="26" t="s">
        <v>59</v>
      </c>
      <c r="I253" s="12">
        <v>7.84</v>
      </c>
      <c r="J253" s="12">
        <v>6.61</v>
      </c>
      <c r="K253" s="12">
        <v>431238.13314438128</v>
      </c>
      <c r="L253" s="12">
        <v>100.01</v>
      </c>
      <c r="M253" s="12">
        <v>431.28125808781255</v>
      </c>
      <c r="N253" s="36">
        <v>7.94702525020239E-3</v>
      </c>
      <c r="O253" s="36">
        <v>2.5077198063956418E-5</v>
      </c>
    </row>
    <row r="254" spans="2:15" ht="15" x14ac:dyDescent="0.25">
      <c r="B254" s="11" t="s">
        <v>765</v>
      </c>
      <c r="C254" s="3" t="s">
        <v>766</v>
      </c>
      <c r="D254" s="3" t="s">
        <v>311</v>
      </c>
      <c r="E254" s="3" t="s">
        <v>98</v>
      </c>
      <c r="F254" s="3" t="s">
        <v>99</v>
      </c>
      <c r="G254" s="12">
        <v>0.87999999999999989</v>
      </c>
      <c r="H254" s="26" t="s">
        <v>59</v>
      </c>
      <c r="I254" s="12">
        <v>6.2</v>
      </c>
      <c r="J254" s="12">
        <v>8.9400000000000013</v>
      </c>
      <c r="K254" s="12">
        <v>1334543.7212334371</v>
      </c>
      <c r="L254" s="12">
        <v>120</v>
      </c>
      <c r="M254" s="12">
        <v>1601.4524670275243</v>
      </c>
      <c r="N254" s="36">
        <v>2.3399262701612578E-2</v>
      </c>
      <c r="O254" s="36">
        <v>9.3117750777577162E-5</v>
      </c>
    </row>
    <row r="255" spans="2:15" ht="15" x14ac:dyDescent="0.25">
      <c r="B255" s="11" t="s">
        <v>767</v>
      </c>
      <c r="C255" s="3" t="s">
        <v>768</v>
      </c>
      <c r="D255" s="3" t="s">
        <v>769</v>
      </c>
      <c r="E255" s="3" t="s">
        <v>98</v>
      </c>
      <c r="F255" s="3" t="s">
        <v>99</v>
      </c>
      <c r="G255" s="12">
        <v>1.56</v>
      </c>
      <c r="H255" s="26" t="s">
        <v>59</v>
      </c>
      <c r="I255" s="12">
        <v>7</v>
      </c>
      <c r="J255" s="12">
        <v>4</v>
      </c>
      <c r="K255" s="12">
        <v>1029436.2102943619</v>
      </c>
      <c r="L255" s="12">
        <v>125</v>
      </c>
      <c r="M255" s="12">
        <v>1286.7952628679525</v>
      </c>
      <c r="N255" s="36">
        <v>1.725537416343104E-2</v>
      </c>
      <c r="O255" s="36">
        <v>7.4821752787899312E-5</v>
      </c>
    </row>
    <row r="256" spans="2:15" ht="15" x14ac:dyDescent="0.25">
      <c r="B256" s="11" t="s">
        <v>770</v>
      </c>
      <c r="C256" s="3" t="s">
        <v>771</v>
      </c>
      <c r="D256" s="3" t="s">
        <v>311</v>
      </c>
      <c r="E256" s="3" t="s">
        <v>98</v>
      </c>
      <c r="F256" s="3" t="s">
        <v>58</v>
      </c>
      <c r="G256" s="12">
        <v>3.22</v>
      </c>
      <c r="H256" s="26" t="s">
        <v>59</v>
      </c>
      <c r="I256" s="12">
        <v>4</v>
      </c>
      <c r="J256" s="12">
        <v>15.090000000000003</v>
      </c>
      <c r="K256" s="12">
        <v>6763286.2120778607</v>
      </c>
      <c r="L256" s="12">
        <v>85.59</v>
      </c>
      <c r="M256" s="12">
        <v>5788.6966683829651</v>
      </c>
      <c r="N256" s="36">
        <v>2.2502492519129082E-2</v>
      </c>
      <c r="O256" s="36">
        <v>3.3658845628679646E-4</v>
      </c>
    </row>
    <row r="257" spans="2:15" ht="15" x14ac:dyDescent="0.25">
      <c r="B257" s="11" t="s">
        <v>772</v>
      </c>
      <c r="C257" s="3" t="s">
        <v>773</v>
      </c>
      <c r="D257" s="3" t="s">
        <v>311</v>
      </c>
      <c r="E257" s="3" t="s">
        <v>98</v>
      </c>
      <c r="F257" s="3" t="s">
        <v>99</v>
      </c>
      <c r="G257" s="12">
        <v>0.13</v>
      </c>
      <c r="H257" s="26" t="s">
        <v>59</v>
      </c>
      <c r="I257" s="12">
        <v>4.5</v>
      </c>
      <c r="J257" s="12">
        <v>-0.54</v>
      </c>
      <c r="K257" s="12">
        <v>7.8000000779999992</v>
      </c>
      <c r="L257" s="12">
        <v>127.7</v>
      </c>
      <c r="M257" s="12">
        <v>9.9600000996000002E-3</v>
      </c>
      <c r="N257" s="36">
        <v>4.0139232074745419E-7</v>
      </c>
      <c r="O257" s="36">
        <v>5.7913227280523232E-10</v>
      </c>
    </row>
    <row r="258" spans="2:15" ht="15" x14ac:dyDescent="0.25">
      <c r="B258" s="11" t="s">
        <v>774</v>
      </c>
      <c r="C258" s="3" t="s">
        <v>775</v>
      </c>
      <c r="D258" s="3" t="s">
        <v>311</v>
      </c>
      <c r="E258" s="3" t="s">
        <v>98</v>
      </c>
      <c r="F258" s="3" t="s">
        <v>99</v>
      </c>
      <c r="G258" s="12">
        <v>1.3500000000000003</v>
      </c>
      <c r="H258" s="26" t="s">
        <v>59</v>
      </c>
      <c r="I258" s="12">
        <v>6.7</v>
      </c>
      <c r="J258" s="12">
        <v>3.54</v>
      </c>
      <c r="K258" s="12">
        <v>0.20508900205089003</v>
      </c>
      <c r="L258" s="12">
        <v>128</v>
      </c>
      <c r="M258" s="12">
        <v>2.6313300263132992E-4</v>
      </c>
      <c r="N258" s="36">
        <v>8.2035272679265301E-9</v>
      </c>
      <c r="O258" s="36">
        <v>1.5300081560246902E-11</v>
      </c>
    </row>
    <row r="259" spans="2:15" ht="15" x14ac:dyDescent="0.25">
      <c r="B259" s="11" t="s">
        <v>776</v>
      </c>
      <c r="C259" s="3" t="s">
        <v>777</v>
      </c>
      <c r="D259" s="3" t="s">
        <v>311</v>
      </c>
      <c r="E259" s="3" t="s">
        <v>98</v>
      </c>
      <c r="F259" s="3" t="s">
        <v>245</v>
      </c>
      <c r="G259" s="12">
        <v>1.51</v>
      </c>
      <c r="H259" s="26" t="s">
        <v>59</v>
      </c>
      <c r="I259" s="12">
        <v>4</v>
      </c>
      <c r="J259" s="12">
        <v>50</v>
      </c>
      <c r="K259" s="12">
        <v>2405971.3060267125</v>
      </c>
      <c r="L259" s="12">
        <v>20.6</v>
      </c>
      <c r="M259" s="12">
        <v>495.63009059130081</v>
      </c>
      <c r="N259" s="36">
        <v>2.2320888192193862E-2</v>
      </c>
      <c r="O259" s="36">
        <v>2.8818813048639503E-5</v>
      </c>
    </row>
    <row r="260" spans="2:15" ht="15" x14ac:dyDescent="0.25">
      <c r="B260" s="11" t="s">
        <v>778</v>
      </c>
      <c r="C260" s="3" t="s">
        <v>779</v>
      </c>
      <c r="D260" s="3" t="s">
        <v>426</v>
      </c>
      <c r="E260" s="3" t="s">
        <v>98</v>
      </c>
      <c r="F260" s="3" t="s">
        <v>99</v>
      </c>
      <c r="G260" s="12">
        <v>2.84</v>
      </c>
      <c r="H260" s="26" t="s">
        <v>59</v>
      </c>
      <c r="I260" s="12">
        <v>7</v>
      </c>
      <c r="J260" s="12">
        <v>50</v>
      </c>
      <c r="K260" s="12">
        <v>2859381.8747198177</v>
      </c>
      <c r="L260" s="12">
        <v>35.01</v>
      </c>
      <c r="M260" s="12">
        <v>1001.0695945306958</v>
      </c>
      <c r="N260" s="36">
        <v>6.4369169244349652E-3</v>
      </c>
      <c r="O260" s="36">
        <v>5.8208002381451524E-5</v>
      </c>
    </row>
    <row r="261" spans="2:15" ht="15" x14ac:dyDescent="0.25">
      <c r="B261" s="11" t="s">
        <v>780</v>
      </c>
      <c r="C261" s="3" t="s">
        <v>781</v>
      </c>
      <c r="D261" s="3" t="s">
        <v>311</v>
      </c>
      <c r="E261" s="3" t="s">
        <v>98</v>
      </c>
      <c r="F261" s="3" t="s">
        <v>99</v>
      </c>
      <c r="G261" s="12">
        <v>1.2</v>
      </c>
      <c r="H261" s="26" t="s">
        <v>59</v>
      </c>
      <c r="I261" s="12">
        <v>5.7</v>
      </c>
      <c r="J261" s="12">
        <v>10.33</v>
      </c>
      <c r="K261" s="12">
        <v>1836000.0183599999</v>
      </c>
      <c r="L261" s="12">
        <v>103.3</v>
      </c>
      <c r="M261" s="12">
        <v>1896.5880189658799</v>
      </c>
      <c r="N261" s="36">
        <v>2.2703946212422863E-2</v>
      </c>
      <c r="O261" s="36">
        <v>1.1027864648746284E-4</v>
      </c>
    </row>
    <row r="262" spans="2:15" ht="15" x14ac:dyDescent="0.25">
      <c r="B262" s="11" t="s">
        <v>782</v>
      </c>
      <c r="C262" s="3" t="s">
        <v>783</v>
      </c>
      <c r="D262" s="3" t="s">
        <v>784</v>
      </c>
      <c r="E262" s="3" t="s">
        <v>98</v>
      </c>
      <c r="F262" s="3" t="s">
        <v>99</v>
      </c>
      <c r="G262" s="12">
        <v>0.3</v>
      </c>
      <c r="H262" s="26" t="s">
        <v>59</v>
      </c>
      <c r="I262" s="12">
        <v>3.4</v>
      </c>
      <c r="J262" s="12">
        <v>50</v>
      </c>
      <c r="K262" s="12">
        <v>0.81000000810000006</v>
      </c>
      <c r="L262" s="12">
        <v>17.5</v>
      </c>
      <c r="M262" s="12">
        <v>1.4000000140000003E-4</v>
      </c>
      <c r="N262" s="36">
        <v>1.2998090148911255E-8</v>
      </c>
      <c r="O262" s="36">
        <v>8.1404134731659185E-12</v>
      </c>
    </row>
    <row r="263" spans="2:15" ht="15" x14ac:dyDescent="0.25">
      <c r="B263" s="11" t="s">
        <v>785</v>
      </c>
      <c r="C263" s="3" t="s">
        <v>786</v>
      </c>
      <c r="D263" s="3" t="s">
        <v>311</v>
      </c>
      <c r="E263" s="3" t="s">
        <v>98</v>
      </c>
      <c r="F263" s="3" t="s">
        <v>99</v>
      </c>
      <c r="G263" s="12">
        <v>0.30999999999999994</v>
      </c>
      <c r="H263" s="26" t="s">
        <v>59</v>
      </c>
      <c r="I263" s="12">
        <v>5.7</v>
      </c>
      <c r="J263" s="12">
        <v>19.73</v>
      </c>
      <c r="K263" s="12">
        <v>511162.27330762264</v>
      </c>
      <c r="L263" s="12">
        <v>114.6</v>
      </c>
      <c r="M263" s="12">
        <v>585.79196526191959</v>
      </c>
      <c r="N263" s="36">
        <v>1.3012180786530407E-2</v>
      </c>
      <c r="O263" s="36">
        <v>3.4061348277175591E-5</v>
      </c>
    </row>
    <row r="264" spans="2:15" ht="15" x14ac:dyDescent="0.25">
      <c r="B264" s="11" t="s">
        <v>787</v>
      </c>
      <c r="C264" s="3" t="s">
        <v>788</v>
      </c>
      <c r="D264" s="3" t="s">
        <v>311</v>
      </c>
      <c r="E264" s="3" t="s">
        <v>98</v>
      </c>
      <c r="F264" s="3" t="s">
        <v>99</v>
      </c>
      <c r="G264" s="12">
        <v>0.41</v>
      </c>
      <c r="H264" s="26" t="s">
        <v>59</v>
      </c>
      <c r="I264" s="12">
        <v>4</v>
      </c>
      <c r="J264" s="12">
        <v>50</v>
      </c>
      <c r="K264" s="12">
        <v>796950.05796950054</v>
      </c>
      <c r="L264" s="12">
        <v>52.9</v>
      </c>
      <c r="M264" s="12">
        <v>421.5865842158658</v>
      </c>
      <c r="N264" s="36">
        <v>2.411778332150168E-2</v>
      </c>
      <c r="O264" s="36">
        <v>2.4513493399556716E-5</v>
      </c>
    </row>
    <row r="265" spans="2:15" ht="15" x14ac:dyDescent="0.25">
      <c r="B265" s="11" t="s">
        <v>789</v>
      </c>
      <c r="C265" s="3" t="s">
        <v>790</v>
      </c>
      <c r="D265" s="3" t="s">
        <v>311</v>
      </c>
      <c r="E265" s="3" t="s">
        <v>98</v>
      </c>
      <c r="F265" s="3" t="s">
        <v>99</v>
      </c>
      <c r="G265" s="12">
        <v>1.2700000000000002</v>
      </c>
      <c r="H265" s="26" t="s">
        <v>59</v>
      </c>
      <c r="I265" s="12">
        <v>8.4</v>
      </c>
      <c r="J265" s="12">
        <v>19.98</v>
      </c>
      <c r="K265" s="12">
        <v>970176.34596476331</v>
      </c>
      <c r="L265" s="12">
        <v>104.66</v>
      </c>
      <c r="M265" s="12">
        <v>1015.3865674838655</v>
      </c>
      <c r="N265" s="36">
        <v>3.2080911007815655E-2</v>
      </c>
      <c r="O265" s="36">
        <v>5.9040474369719196E-5</v>
      </c>
    </row>
    <row r="266" spans="2:15" ht="15" x14ac:dyDescent="0.25">
      <c r="B266" s="11"/>
      <c r="C266" s="3"/>
      <c r="D266" s="3"/>
      <c r="E266" s="3"/>
      <c r="F266" s="3"/>
      <c r="G266" s="12"/>
      <c r="H266" s="26"/>
      <c r="I266" s="12"/>
      <c r="J266" s="12"/>
      <c r="K266" s="12"/>
      <c r="L266" s="12"/>
      <c r="M266" s="12"/>
      <c r="N266" s="36"/>
      <c r="O266" s="36"/>
    </row>
    <row r="267" spans="2:15" ht="15" x14ac:dyDescent="0.25">
      <c r="B267" s="37" t="s">
        <v>231</v>
      </c>
      <c r="C267" s="38"/>
      <c r="D267" s="38"/>
      <c r="E267" s="38"/>
      <c r="F267" s="38"/>
      <c r="G267" s="39">
        <v>3.6868091571730042</v>
      </c>
      <c r="H267" s="38"/>
      <c r="I267" s="39"/>
      <c r="J267" s="39">
        <v>3.7004254732185959</v>
      </c>
      <c r="K267" s="39"/>
      <c r="L267" s="39"/>
      <c r="M267" s="39">
        <v>1547552.4890815639</v>
      </c>
      <c r="N267" s="40"/>
      <c r="O267" s="40">
        <v>8.9983692904098869E-2</v>
      </c>
    </row>
    <row r="268" spans="2:15" x14ac:dyDescent="0.2">
      <c r="B268" s="41"/>
      <c r="C268" s="42"/>
      <c r="D268" s="42"/>
      <c r="E268" s="42"/>
      <c r="F268" s="42"/>
      <c r="G268" s="14"/>
      <c r="H268" s="42"/>
      <c r="I268" s="14"/>
      <c r="J268" s="14"/>
      <c r="K268" s="14"/>
      <c r="L268" s="14"/>
      <c r="M268" s="14"/>
      <c r="N268" s="14"/>
      <c r="O268" s="14"/>
    </row>
    <row r="269" spans="2:15" ht="15" x14ac:dyDescent="0.25">
      <c r="B269" s="9" t="s">
        <v>156</v>
      </c>
      <c r="C269" s="32"/>
      <c r="D269" s="32"/>
      <c r="E269" s="32"/>
      <c r="F269" s="32"/>
      <c r="G269" s="4"/>
      <c r="H269" s="32"/>
      <c r="I269" s="4"/>
      <c r="J269" s="4"/>
      <c r="K269" s="4"/>
      <c r="L269" s="4"/>
      <c r="M269" s="4"/>
      <c r="N269" s="4"/>
      <c r="O269" s="4"/>
    </row>
    <row r="270" spans="2:15" ht="15" x14ac:dyDescent="0.25">
      <c r="B270" s="11" t="s">
        <v>791</v>
      </c>
      <c r="C270" s="3" t="s">
        <v>792</v>
      </c>
      <c r="D270" s="3" t="s">
        <v>793</v>
      </c>
      <c r="E270" s="3" t="s">
        <v>57</v>
      </c>
      <c r="F270" s="3" t="s">
        <v>245</v>
      </c>
      <c r="G270" s="12">
        <v>3.66</v>
      </c>
      <c r="H270" s="26" t="s">
        <v>59</v>
      </c>
      <c r="I270" s="12">
        <v>4.84</v>
      </c>
      <c r="J270" s="12">
        <v>3.1700000000000004</v>
      </c>
      <c r="K270" s="12">
        <v>15897300.850956006</v>
      </c>
      <c r="L270" s="12">
        <v>106.2</v>
      </c>
      <c r="M270" s="12">
        <v>16882.933500790328</v>
      </c>
      <c r="N270" s="36">
        <v>9.4626790779500022E-3</v>
      </c>
      <c r="O270" s="36">
        <v>9.8167184258612298E-4</v>
      </c>
    </row>
    <row r="271" spans="2:15" ht="15" x14ac:dyDescent="0.25">
      <c r="B271" s="11" t="s">
        <v>794</v>
      </c>
      <c r="C271" s="3" t="s">
        <v>795</v>
      </c>
      <c r="D271" s="3" t="s">
        <v>446</v>
      </c>
      <c r="E271" s="3" t="s">
        <v>57</v>
      </c>
      <c r="F271" s="3" t="s">
        <v>58</v>
      </c>
      <c r="G271" s="12">
        <v>1.77</v>
      </c>
      <c r="H271" s="26" t="s">
        <v>59</v>
      </c>
      <c r="I271" s="12">
        <v>3.101</v>
      </c>
      <c r="J271" s="12">
        <v>2.4100000000000006</v>
      </c>
      <c r="K271" s="12">
        <v>312667.69660267694</v>
      </c>
      <c r="L271" s="12">
        <v>102</v>
      </c>
      <c r="M271" s="12">
        <v>318.92105053521044</v>
      </c>
      <c r="N271" s="36">
        <v>3.1307155891367555E-3</v>
      </c>
      <c r="O271" s="36">
        <v>1.8543922790654022E-5</v>
      </c>
    </row>
    <row r="272" spans="2:15" ht="15" x14ac:dyDescent="0.25">
      <c r="B272" s="11" t="s">
        <v>796</v>
      </c>
      <c r="C272" s="3" t="s">
        <v>797</v>
      </c>
      <c r="D272" s="3" t="s">
        <v>248</v>
      </c>
      <c r="E272" s="3" t="s">
        <v>57</v>
      </c>
      <c r="F272" s="3" t="s">
        <v>58</v>
      </c>
      <c r="G272" s="12">
        <v>1.6700000000000002</v>
      </c>
      <c r="H272" s="26" t="s">
        <v>59</v>
      </c>
      <c r="I272" s="12">
        <v>4.3499999999999996</v>
      </c>
      <c r="J272" s="12">
        <v>2.25</v>
      </c>
      <c r="K272" s="12">
        <v>1568023.6466882364</v>
      </c>
      <c r="L272" s="12">
        <v>104.73</v>
      </c>
      <c r="M272" s="12">
        <v>1642.1911657469113</v>
      </c>
      <c r="N272" s="36">
        <v>1.5380410739918395E-3</v>
      </c>
      <c r="O272" s="36">
        <v>9.5486535410564639E-5</v>
      </c>
    </row>
    <row r="273" spans="2:15" ht="15" x14ac:dyDescent="0.25">
      <c r="B273" s="11" t="s">
        <v>798</v>
      </c>
      <c r="C273" s="3" t="s">
        <v>799</v>
      </c>
      <c r="D273" s="3" t="s">
        <v>248</v>
      </c>
      <c r="E273" s="3" t="s">
        <v>57</v>
      </c>
      <c r="F273" s="3" t="s">
        <v>58</v>
      </c>
      <c r="G273" s="12">
        <v>4.7400000000000011</v>
      </c>
      <c r="H273" s="26" t="s">
        <v>59</v>
      </c>
      <c r="I273" s="12">
        <v>5.9</v>
      </c>
      <c r="J273" s="12">
        <v>3.350000000000001</v>
      </c>
      <c r="K273" s="12">
        <v>745869.39186969388</v>
      </c>
      <c r="L273" s="12">
        <v>113.15</v>
      </c>
      <c r="M273" s="12">
        <v>843.95121735451187</v>
      </c>
      <c r="N273" s="36">
        <v>4.6090170376237899E-4</v>
      </c>
      <c r="O273" s="36">
        <v>4.9072227083902335E-5</v>
      </c>
    </row>
    <row r="274" spans="2:15" ht="15" x14ac:dyDescent="0.25">
      <c r="B274" s="11" t="s">
        <v>800</v>
      </c>
      <c r="C274" s="3" t="s">
        <v>801</v>
      </c>
      <c r="D274" s="3" t="s">
        <v>248</v>
      </c>
      <c r="E274" s="3" t="s">
        <v>57</v>
      </c>
      <c r="F274" s="3" t="s">
        <v>58</v>
      </c>
      <c r="G274" s="12">
        <v>3.74</v>
      </c>
      <c r="H274" s="26" t="s">
        <v>59</v>
      </c>
      <c r="I274" s="12">
        <v>2.3530000000000002</v>
      </c>
      <c r="J274" s="12">
        <v>2.5499999999999998</v>
      </c>
      <c r="K274" s="12">
        <v>1580093.9660139394</v>
      </c>
      <c r="L274" s="12">
        <v>99.87</v>
      </c>
      <c r="M274" s="12">
        <v>1578.0398449983984</v>
      </c>
      <c r="N274" s="36">
        <v>1.9918037937999831E-3</v>
      </c>
      <c r="O274" s="36">
        <v>9.1756404906847492E-5</v>
      </c>
    </row>
    <row r="275" spans="2:15" ht="15" x14ac:dyDescent="0.25">
      <c r="B275" s="11" t="s">
        <v>802</v>
      </c>
      <c r="C275" s="3" t="s">
        <v>803</v>
      </c>
      <c r="D275" s="3" t="s">
        <v>248</v>
      </c>
      <c r="E275" s="3" t="s">
        <v>57</v>
      </c>
      <c r="F275" s="3" t="s">
        <v>58</v>
      </c>
      <c r="G275" s="12">
        <v>0.33</v>
      </c>
      <c r="H275" s="26" t="s">
        <v>59</v>
      </c>
      <c r="I275" s="12">
        <v>5</v>
      </c>
      <c r="J275" s="12">
        <v>1.97</v>
      </c>
      <c r="K275" s="12">
        <v>53475.378404753777</v>
      </c>
      <c r="L275" s="12">
        <v>101.84</v>
      </c>
      <c r="M275" s="12">
        <v>54.459325366593241</v>
      </c>
      <c r="N275" s="36">
        <v>1.7649513475833382E-4</v>
      </c>
      <c r="O275" s="36">
        <v>3.1665815822894839E-6</v>
      </c>
    </row>
    <row r="276" spans="2:15" ht="15" x14ac:dyDescent="0.25">
      <c r="B276" s="11" t="s">
        <v>804</v>
      </c>
      <c r="C276" s="3" t="s">
        <v>805</v>
      </c>
      <c r="D276" s="3" t="s">
        <v>267</v>
      </c>
      <c r="E276" s="3" t="s">
        <v>57</v>
      </c>
      <c r="F276" s="3" t="s">
        <v>245</v>
      </c>
      <c r="G276" s="12">
        <v>0.41</v>
      </c>
      <c r="H276" s="26" t="s">
        <v>59</v>
      </c>
      <c r="I276" s="12">
        <v>2.4500000000000002</v>
      </c>
      <c r="J276" s="12">
        <v>2.2500000000000004</v>
      </c>
      <c r="K276" s="12">
        <v>134970.59550070594</v>
      </c>
      <c r="L276" s="12">
        <v>100.32</v>
      </c>
      <c r="M276" s="12">
        <v>135.40250131202498</v>
      </c>
      <c r="N276" s="36">
        <v>8.098219533603289E-4</v>
      </c>
      <c r="O276" s="36">
        <v>7.873088106846074E-6</v>
      </c>
    </row>
    <row r="277" spans="2:15" ht="15" x14ac:dyDescent="0.25">
      <c r="B277" s="11" t="s">
        <v>806</v>
      </c>
      <c r="C277" s="3" t="s">
        <v>807</v>
      </c>
      <c r="D277" s="3" t="s">
        <v>270</v>
      </c>
      <c r="E277" s="3" t="s">
        <v>271</v>
      </c>
      <c r="F277" s="3" t="s">
        <v>245</v>
      </c>
      <c r="G277" s="12">
        <v>7.0000000000000009</v>
      </c>
      <c r="H277" s="26" t="s">
        <v>59</v>
      </c>
      <c r="I277" s="12">
        <v>3.03</v>
      </c>
      <c r="J277" s="12">
        <v>3.1900000000000004</v>
      </c>
      <c r="K277" s="12">
        <v>11064398.983149989</v>
      </c>
      <c r="L277" s="12">
        <v>100.12</v>
      </c>
      <c r="M277" s="12">
        <v>11077.676261292761</v>
      </c>
      <c r="N277" s="36">
        <v>2.6036636780717937E-2</v>
      </c>
      <c r="O277" s="36">
        <v>6.4412045847877988E-4</v>
      </c>
    </row>
    <row r="278" spans="2:15" ht="15" x14ac:dyDescent="0.25">
      <c r="B278" s="11" t="s">
        <v>808</v>
      </c>
      <c r="C278" s="3" t="s">
        <v>809</v>
      </c>
      <c r="D278" s="3" t="s">
        <v>248</v>
      </c>
      <c r="E278" s="3" t="s">
        <v>271</v>
      </c>
      <c r="F278" s="3" t="s">
        <v>58</v>
      </c>
      <c r="G278" s="12">
        <v>5.21</v>
      </c>
      <c r="H278" s="26" t="s">
        <v>59</v>
      </c>
      <c r="I278" s="12">
        <v>6.1</v>
      </c>
      <c r="J278" s="12">
        <v>3.8099999999999996</v>
      </c>
      <c r="K278" s="12">
        <v>4573207.2872190727</v>
      </c>
      <c r="L278" s="12">
        <v>117.04</v>
      </c>
      <c r="M278" s="12">
        <v>5352.4818084118169</v>
      </c>
      <c r="N278" s="36">
        <v>2.6696914134339543E-3</v>
      </c>
      <c r="O278" s="36">
        <v>3.1122438994540623E-4</v>
      </c>
    </row>
    <row r="279" spans="2:15" ht="15" x14ac:dyDescent="0.25">
      <c r="B279" s="11" t="s">
        <v>810</v>
      </c>
      <c r="C279" s="3" t="s">
        <v>811</v>
      </c>
      <c r="D279" s="3" t="s">
        <v>248</v>
      </c>
      <c r="E279" s="3" t="s">
        <v>271</v>
      </c>
      <c r="F279" s="3" t="s">
        <v>58</v>
      </c>
      <c r="G279" s="12">
        <v>4.2700000000000005</v>
      </c>
      <c r="H279" s="26" t="s">
        <v>59</v>
      </c>
      <c r="I279" s="12">
        <v>3.9529999999999998</v>
      </c>
      <c r="J279" s="12">
        <v>2.9</v>
      </c>
      <c r="K279" s="12">
        <v>10098732.393131323</v>
      </c>
      <c r="L279" s="12">
        <v>105.42</v>
      </c>
      <c r="M279" s="12">
        <v>10646.083692786835</v>
      </c>
      <c r="N279" s="36">
        <v>1.0447814780580064E-2</v>
      </c>
      <c r="O279" s="36">
        <v>6.1902515901841914E-4</v>
      </c>
    </row>
    <row r="280" spans="2:15" ht="15" x14ac:dyDescent="0.25">
      <c r="B280" s="11" t="s">
        <v>812</v>
      </c>
      <c r="C280" s="3" t="s">
        <v>813</v>
      </c>
      <c r="D280" s="3" t="s">
        <v>793</v>
      </c>
      <c r="E280" s="3" t="s">
        <v>271</v>
      </c>
      <c r="F280" s="3" t="s">
        <v>58</v>
      </c>
      <c r="G280" s="12">
        <v>0.91000000000000014</v>
      </c>
      <c r="H280" s="26" t="s">
        <v>59</v>
      </c>
      <c r="I280" s="12">
        <v>1.43</v>
      </c>
      <c r="J280" s="12">
        <v>2.21</v>
      </c>
      <c r="K280" s="12">
        <v>12175681.121756809</v>
      </c>
      <c r="L280" s="12">
        <v>99.42</v>
      </c>
      <c r="M280" s="12">
        <v>12105.06217105062</v>
      </c>
      <c r="N280" s="36">
        <v>1.217568112175681E-2</v>
      </c>
      <c r="O280" s="36">
        <v>7.0385864432378163E-4</v>
      </c>
    </row>
    <row r="281" spans="2:15" ht="15" x14ac:dyDescent="0.25">
      <c r="B281" s="11" t="s">
        <v>814</v>
      </c>
      <c r="C281" s="3" t="s">
        <v>815</v>
      </c>
      <c r="D281" s="3" t="s">
        <v>248</v>
      </c>
      <c r="E281" s="3" t="s">
        <v>336</v>
      </c>
      <c r="F281" s="3" t="s">
        <v>245</v>
      </c>
      <c r="G281" s="12">
        <v>1.1599999999999999</v>
      </c>
      <c r="H281" s="26" t="s">
        <v>59</v>
      </c>
      <c r="I281" s="12">
        <v>5.95</v>
      </c>
      <c r="J281" s="12">
        <v>2.3799999999999994</v>
      </c>
      <c r="K281" s="12">
        <v>6558462.9689506292</v>
      </c>
      <c r="L281" s="12">
        <v>105.98</v>
      </c>
      <c r="M281" s="12">
        <v>6950.6590543575903</v>
      </c>
      <c r="N281" s="36">
        <v>2.0205135390207584E-2</v>
      </c>
      <c r="O281" s="36">
        <v>4.0415170034044867E-4</v>
      </c>
    </row>
    <row r="282" spans="2:15" ht="15" x14ac:dyDescent="0.25">
      <c r="B282" s="11" t="s">
        <v>816</v>
      </c>
      <c r="C282" s="3" t="s">
        <v>817</v>
      </c>
      <c r="D282" s="3" t="s">
        <v>248</v>
      </c>
      <c r="E282" s="3" t="s">
        <v>336</v>
      </c>
      <c r="F282" s="3" t="s">
        <v>58</v>
      </c>
      <c r="G282" s="12">
        <v>7.1299999999999981</v>
      </c>
      <c r="H282" s="26" t="s">
        <v>59</v>
      </c>
      <c r="I282" s="12">
        <v>3.0859999999999999</v>
      </c>
      <c r="J282" s="12">
        <v>3.5299999999999994</v>
      </c>
      <c r="K282" s="12">
        <v>7018710.0970390998</v>
      </c>
      <c r="L282" s="12">
        <v>98.07</v>
      </c>
      <c r="M282" s="12">
        <v>6883.248992782489</v>
      </c>
      <c r="N282" s="36">
        <v>7.3881158916201039E-3</v>
      </c>
      <c r="O282" s="36">
        <v>4.0023208771198122E-4</v>
      </c>
    </row>
    <row r="283" spans="2:15" ht="15" x14ac:dyDescent="0.25">
      <c r="B283" s="11" t="s">
        <v>818</v>
      </c>
      <c r="C283" s="3" t="s">
        <v>819</v>
      </c>
      <c r="D283" s="3" t="s">
        <v>311</v>
      </c>
      <c r="E283" s="3" t="s">
        <v>336</v>
      </c>
      <c r="F283" s="3" t="s">
        <v>245</v>
      </c>
      <c r="G283" s="12">
        <v>4.5099999999999989</v>
      </c>
      <c r="H283" s="26" t="s">
        <v>59</v>
      </c>
      <c r="I283" s="12">
        <v>2.3929999999999998</v>
      </c>
      <c r="J283" s="12">
        <v>3.7899999999999996</v>
      </c>
      <c r="K283" s="12">
        <v>11970664.743760647</v>
      </c>
      <c r="L283" s="12">
        <v>93.97</v>
      </c>
      <c r="M283" s="12">
        <v>11248.833659071339</v>
      </c>
      <c r="N283" s="36">
        <v>2.1546684998920606E-2</v>
      </c>
      <c r="O283" s="36">
        <v>6.5407254400003578E-4</v>
      </c>
    </row>
    <row r="284" spans="2:15" ht="15" x14ac:dyDescent="0.25">
      <c r="B284" s="11" t="s">
        <v>820</v>
      </c>
      <c r="C284" s="3" t="s">
        <v>821</v>
      </c>
      <c r="D284" s="3" t="s">
        <v>311</v>
      </c>
      <c r="E284" s="3" t="s">
        <v>336</v>
      </c>
      <c r="F284" s="3" t="s">
        <v>245</v>
      </c>
      <c r="G284" s="12">
        <v>2.54</v>
      </c>
      <c r="H284" s="26" t="s">
        <v>59</v>
      </c>
      <c r="I284" s="12">
        <v>6.4</v>
      </c>
      <c r="J284" s="12">
        <v>3.18</v>
      </c>
      <c r="K284" s="12">
        <v>0.18422700184226998</v>
      </c>
      <c r="L284" s="12">
        <v>108.04</v>
      </c>
      <c r="M284" s="12">
        <v>1.9651200196511999E-4</v>
      </c>
      <c r="N284" s="36">
        <v>2.1565228447130153E-10</v>
      </c>
      <c r="O284" s="36">
        <v>1.142634951741986E-11</v>
      </c>
    </row>
    <row r="285" spans="2:15" ht="15" x14ac:dyDescent="0.25">
      <c r="B285" s="11" t="s">
        <v>822</v>
      </c>
      <c r="C285" s="3" t="s">
        <v>823</v>
      </c>
      <c r="D285" s="3" t="s">
        <v>248</v>
      </c>
      <c r="E285" s="3" t="s">
        <v>336</v>
      </c>
      <c r="F285" s="3" t="s">
        <v>245</v>
      </c>
      <c r="G285" s="12">
        <v>2.0099999999999998</v>
      </c>
      <c r="H285" s="26" t="s">
        <v>59</v>
      </c>
      <c r="I285" s="12">
        <v>6.8</v>
      </c>
      <c r="J285" s="12">
        <v>2.6700000000000004</v>
      </c>
      <c r="K285" s="12">
        <v>13023403.16723603</v>
      </c>
      <c r="L285" s="12">
        <v>114.15</v>
      </c>
      <c r="M285" s="12">
        <v>14866.214714374146</v>
      </c>
      <c r="N285" s="36">
        <v>1.2102139871646789E-2</v>
      </c>
      <c r="O285" s="36">
        <v>8.6440809532640963E-4</v>
      </c>
    </row>
    <row r="286" spans="2:15" ht="15" x14ac:dyDescent="0.25">
      <c r="B286" s="11" t="s">
        <v>824</v>
      </c>
      <c r="C286" s="3" t="s">
        <v>825</v>
      </c>
      <c r="D286" s="3" t="s">
        <v>248</v>
      </c>
      <c r="E286" s="3" t="s">
        <v>336</v>
      </c>
      <c r="F286" s="3" t="s">
        <v>245</v>
      </c>
      <c r="G286" s="12">
        <v>4.3000000000000007</v>
      </c>
      <c r="H286" s="26" t="s">
        <v>59</v>
      </c>
      <c r="I286" s="12">
        <v>3.6619999999999999</v>
      </c>
      <c r="J286" s="12">
        <v>2.9900000000000007</v>
      </c>
      <c r="K286" s="12">
        <v>5530554.6449915441</v>
      </c>
      <c r="L286" s="12">
        <v>103.72</v>
      </c>
      <c r="M286" s="12">
        <v>5736.2912804789112</v>
      </c>
      <c r="N286" s="36">
        <v>7.2313642960607329E-3</v>
      </c>
      <c r="O286" s="36">
        <v>3.3354130256183477E-4</v>
      </c>
    </row>
    <row r="287" spans="2:15" ht="15" x14ac:dyDescent="0.25">
      <c r="B287" s="11" t="s">
        <v>826</v>
      </c>
      <c r="C287" s="3" t="s">
        <v>827</v>
      </c>
      <c r="D287" s="3" t="s">
        <v>248</v>
      </c>
      <c r="E287" s="3" t="s">
        <v>336</v>
      </c>
      <c r="F287" s="3" t="s">
        <v>245</v>
      </c>
      <c r="G287" s="12">
        <v>3.67</v>
      </c>
      <c r="H287" s="26" t="s">
        <v>59</v>
      </c>
      <c r="I287" s="12">
        <v>6.1</v>
      </c>
      <c r="J287" s="12">
        <v>3.1900000000000004</v>
      </c>
      <c r="K287" s="12">
        <v>10230507.762910075</v>
      </c>
      <c r="L287" s="12">
        <v>116.15</v>
      </c>
      <c r="M287" s="12">
        <v>11882.734766049345</v>
      </c>
      <c r="N287" s="36">
        <v>1.3640677017213434E-2</v>
      </c>
      <c r="O287" s="36">
        <v>6.9093123728786708E-4</v>
      </c>
    </row>
    <row r="288" spans="2:15" ht="15" x14ac:dyDescent="0.25">
      <c r="B288" s="11" t="s">
        <v>828</v>
      </c>
      <c r="C288" s="3" t="s">
        <v>829</v>
      </c>
      <c r="D288" s="3" t="s">
        <v>311</v>
      </c>
      <c r="E288" s="3" t="s">
        <v>336</v>
      </c>
      <c r="F288" s="3" t="s">
        <v>58</v>
      </c>
      <c r="G288" s="12">
        <v>2.91</v>
      </c>
      <c r="H288" s="26" t="s">
        <v>59</v>
      </c>
      <c r="I288" s="12">
        <v>5.25</v>
      </c>
      <c r="J288" s="12">
        <v>3.2799999999999994</v>
      </c>
      <c r="K288" s="12">
        <v>3863533.934008339</v>
      </c>
      <c r="L288" s="12">
        <v>107.6</v>
      </c>
      <c r="M288" s="12">
        <v>4157.1625133676243</v>
      </c>
      <c r="N288" s="36">
        <v>4.0115122839747587E-2</v>
      </c>
      <c r="O288" s="36">
        <v>2.4172158139677057E-4</v>
      </c>
    </row>
    <row r="289" spans="2:15" ht="15" x14ac:dyDescent="0.25">
      <c r="B289" s="11" t="s">
        <v>830</v>
      </c>
      <c r="C289" s="3" t="s">
        <v>831</v>
      </c>
      <c r="D289" s="3" t="s">
        <v>248</v>
      </c>
      <c r="E289" s="3" t="s">
        <v>336</v>
      </c>
      <c r="F289" s="3" t="s">
        <v>58</v>
      </c>
      <c r="G289" s="12">
        <v>6.64</v>
      </c>
      <c r="H289" s="26" t="s">
        <v>59</v>
      </c>
      <c r="I289" s="12">
        <v>3.698</v>
      </c>
      <c r="J289" s="12">
        <v>3.4699999999999993</v>
      </c>
      <c r="K289" s="12">
        <v>10200736.906345367</v>
      </c>
      <c r="L289" s="12">
        <v>102.62</v>
      </c>
      <c r="M289" s="12">
        <v>10467.99621379296</v>
      </c>
      <c r="N289" s="36">
        <v>1.0200747107092477E-2</v>
      </c>
      <c r="O289" s="36">
        <v>6.0867011831194169E-4</v>
      </c>
    </row>
    <row r="290" spans="2:15" ht="15" x14ac:dyDescent="0.25">
      <c r="B290" s="11" t="s">
        <v>832</v>
      </c>
      <c r="C290" s="3" t="s">
        <v>833</v>
      </c>
      <c r="D290" s="3" t="s">
        <v>270</v>
      </c>
      <c r="E290" s="3" t="s">
        <v>336</v>
      </c>
      <c r="F290" s="3" t="s">
        <v>58</v>
      </c>
      <c r="G290" s="12">
        <v>2.3999999999999995</v>
      </c>
      <c r="H290" s="26" t="s">
        <v>59</v>
      </c>
      <c r="I290" s="12">
        <v>6.25</v>
      </c>
      <c r="J290" s="12">
        <v>3.5899999999999994</v>
      </c>
      <c r="K290" s="12">
        <v>11080304.00738704</v>
      </c>
      <c r="L290" s="12">
        <v>106.16</v>
      </c>
      <c r="M290" s="12">
        <v>11626.341459068415</v>
      </c>
      <c r="N290" s="36">
        <v>9.238912605675045E-3</v>
      </c>
      <c r="O290" s="36">
        <v>6.7602304078996959E-4</v>
      </c>
    </row>
    <row r="291" spans="2:15" ht="15" x14ac:dyDescent="0.25">
      <c r="B291" s="11" t="s">
        <v>834</v>
      </c>
      <c r="C291" s="3" t="s">
        <v>835</v>
      </c>
      <c r="D291" s="3" t="s">
        <v>294</v>
      </c>
      <c r="E291" s="3" t="s">
        <v>336</v>
      </c>
      <c r="F291" s="3" t="s">
        <v>245</v>
      </c>
      <c r="G291" s="12">
        <v>4.18</v>
      </c>
      <c r="H291" s="26" t="s">
        <v>59</v>
      </c>
      <c r="I291" s="12">
        <v>6</v>
      </c>
      <c r="J291" s="12">
        <v>3.5799999999999996</v>
      </c>
      <c r="K291" s="12">
        <v>4364879.4437277932</v>
      </c>
      <c r="L291" s="12">
        <v>112.12</v>
      </c>
      <c r="M291" s="12">
        <v>4893.9028326740281</v>
      </c>
      <c r="N291" s="36">
        <v>1.270703562355799E-2</v>
      </c>
      <c r="O291" s="36">
        <v>2.84559943979147E-4</v>
      </c>
    </row>
    <row r="292" spans="2:15" ht="15" x14ac:dyDescent="0.25">
      <c r="B292" s="11" t="s">
        <v>836</v>
      </c>
      <c r="C292" s="3" t="s">
        <v>837</v>
      </c>
      <c r="D292" s="3" t="s">
        <v>270</v>
      </c>
      <c r="E292" s="3" t="s">
        <v>336</v>
      </c>
      <c r="F292" s="3" t="s">
        <v>58</v>
      </c>
      <c r="G292" s="12">
        <v>2.7899999999999996</v>
      </c>
      <c r="H292" s="26" t="s">
        <v>59</v>
      </c>
      <c r="I292" s="12">
        <v>5.5</v>
      </c>
      <c r="J292" s="12">
        <v>3.5199999999999996</v>
      </c>
      <c r="K292" s="12">
        <v>25541932.711325325</v>
      </c>
      <c r="L292" s="12">
        <v>105.64</v>
      </c>
      <c r="M292" s="12">
        <v>26982.497717154976</v>
      </c>
      <c r="N292" s="36">
        <v>2.7334677537630844E-2</v>
      </c>
      <c r="O292" s="36">
        <v>1.5689191839993579E-3</v>
      </c>
    </row>
    <row r="293" spans="2:15" ht="15" x14ac:dyDescent="0.25">
      <c r="B293" s="11" t="s">
        <v>838</v>
      </c>
      <c r="C293" s="3" t="s">
        <v>839</v>
      </c>
      <c r="D293" s="3" t="s">
        <v>270</v>
      </c>
      <c r="E293" s="3" t="s">
        <v>336</v>
      </c>
      <c r="F293" s="3" t="s">
        <v>58</v>
      </c>
      <c r="G293" s="12">
        <v>6.2899999999999983</v>
      </c>
      <c r="H293" s="26" t="s">
        <v>59</v>
      </c>
      <c r="I293" s="12">
        <v>2.86</v>
      </c>
      <c r="J293" s="12">
        <v>3.919999999999999</v>
      </c>
      <c r="K293" s="12">
        <v>9507629.7455702946</v>
      </c>
      <c r="L293" s="12">
        <v>94.36</v>
      </c>
      <c r="M293" s="12">
        <v>8971.3994272799937</v>
      </c>
      <c r="N293" s="36">
        <v>1.7408713751314305E-2</v>
      </c>
      <c r="O293" s="36">
        <v>5.2164928600481456E-4</v>
      </c>
    </row>
    <row r="294" spans="2:15" ht="15" x14ac:dyDescent="0.25">
      <c r="B294" s="11" t="s">
        <v>840</v>
      </c>
      <c r="C294" s="3" t="s">
        <v>841</v>
      </c>
      <c r="D294" s="3" t="s">
        <v>248</v>
      </c>
      <c r="E294" s="3" t="s">
        <v>211</v>
      </c>
      <c r="F294" s="3" t="s">
        <v>245</v>
      </c>
      <c r="G294" s="12">
        <v>6.22</v>
      </c>
      <c r="H294" s="26" t="s">
        <v>59</v>
      </c>
      <c r="I294" s="12">
        <v>3.0529999999999999</v>
      </c>
      <c r="J294" s="12">
        <v>3.4399999999999995</v>
      </c>
      <c r="K294" s="12">
        <v>7013792.8906109286</v>
      </c>
      <c r="L294" s="12">
        <v>98.65</v>
      </c>
      <c r="M294" s="12">
        <v>6919.106690043066</v>
      </c>
      <c r="N294" s="36">
        <v>1.5755101107451722E-2</v>
      </c>
      <c r="O294" s="36">
        <v>4.0231706256182222E-4</v>
      </c>
    </row>
    <row r="295" spans="2:15" ht="15" x14ac:dyDescent="0.25">
      <c r="B295" s="11" t="s">
        <v>842</v>
      </c>
      <c r="C295" s="3" t="s">
        <v>843</v>
      </c>
      <c r="D295" s="3" t="s">
        <v>248</v>
      </c>
      <c r="E295" s="3" t="s">
        <v>211</v>
      </c>
      <c r="F295" s="3" t="s">
        <v>245</v>
      </c>
      <c r="G295" s="12">
        <v>2.77</v>
      </c>
      <c r="H295" s="26" t="s">
        <v>59</v>
      </c>
      <c r="I295" s="12">
        <v>6.2</v>
      </c>
      <c r="J295" s="12">
        <v>2.7800000000000002</v>
      </c>
      <c r="K295" s="12">
        <v>3013751.6163935149</v>
      </c>
      <c r="L295" s="12">
        <v>112.74</v>
      </c>
      <c r="M295" s="12">
        <v>3397.7035714570352</v>
      </c>
      <c r="N295" s="36">
        <v>3.0137516163935153E-2</v>
      </c>
      <c r="O295" s="36">
        <v>1.9756222610232632E-4</v>
      </c>
    </row>
    <row r="296" spans="2:15" ht="15" x14ac:dyDescent="0.25">
      <c r="B296" s="11" t="s">
        <v>844</v>
      </c>
      <c r="C296" s="3" t="s">
        <v>845</v>
      </c>
      <c r="D296" s="3" t="s">
        <v>311</v>
      </c>
      <c r="E296" s="3" t="s">
        <v>211</v>
      </c>
      <c r="F296" s="3" t="s">
        <v>58</v>
      </c>
      <c r="G296" s="12">
        <v>2.6099999999999994</v>
      </c>
      <c r="H296" s="26" t="s">
        <v>59</v>
      </c>
      <c r="I296" s="12">
        <v>6.41</v>
      </c>
      <c r="J296" s="12">
        <v>3.3800000000000003</v>
      </c>
      <c r="K296" s="12">
        <v>6068601.8050290169</v>
      </c>
      <c r="L296" s="12">
        <v>109.2</v>
      </c>
      <c r="M296" s="12">
        <v>6626.9131715481308</v>
      </c>
      <c r="N296" s="36">
        <v>1.1308515587785138E-2</v>
      </c>
      <c r="O296" s="36">
        <v>3.8532723376937818E-4</v>
      </c>
    </row>
    <row r="297" spans="2:15" ht="15" x14ac:dyDescent="0.25">
      <c r="B297" s="11" t="s">
        <v>846</v>
      </c>
      <c r="C297" s="3" t="s">
        <v>847</v>
      </c>
      <c r="D297" s="3" t="s">
        <v>426</v>
      </c>
      <c r="E297" s="3" t="s">
        <v>211</v>
      </c>
      <c r="F297" s="3" t="s">
        <v>245</v>
      </c>
      <c r="G297" s="12">
        <v>1.9399999999999997</v>
      </c>
      <c r="H297" s="26" t="s">
        <v>59</v>
      </c>
      <c r="I297" s="12">
        <v>5.5</v>
      </c>
      <c r="J297" s="12">
        <v>3.8099999999999996</v>
      </c>
      <c r="K297" s="12">
        <v>1725443.254511432</v>
      </c>
      <c r="L297" s="12">
        <v>105.21</v>
      </c>
      <c r="M297" s="12">
        <v>1815.3388477233882</v>
      </c>
      <c r="N297" s="36">
        <v>7.9635836145045338E-3</v>
      </c>
      <c r="O297" s="36">
        <v>1.0555434761852052E-4</v>
      </c>
    </row>
    <row r="298" spans="2:15" ht="15" x14ac:dyDescent="0.25">
      <c r="B298" s="11" t="s">
        <v>848</v>
      </c>
      <c r="C298" s="3" t="s">
        <v>849</v>
      </c>
      <c r="D298" s="3" t="s">
        <v>426</v>
      </c>
      <c r="E298" s="3" t="s">
        <v>211</v>
      </c>
      <c r="F298" s="3" t="s">
        <v>245</v>
      </c>
      <c r="G298" s="12">
        <v>3.3</v>
      </c>
      <c r="H298" s="26" t="s">
        <v>59</v>
      </c>
      <c r="I298" s="12">
        <v>8.5</v>
      </c>
      <c r="J298" s="12">
        <v>4.7499999999999991</v>
      </c>
      <c r="K298" s="12">
        <v>6499973.8887597369</v>
      </c>
      <c r="L298" s="12">
        <v>114.75</v>
      </c>
      <c r="M298" s="12">
        <v>7458.7200379201995</v>
      </c>
      <c r="N298" s="36">
        <v>4.3744760210607542E-3</v>
      </c>
      <c r="O298" s="36">
        <v>4.3369331772919671E-4</v>
      </c>
    </row>
    <row r="299" spans="2:15" ht="15" x14ac:dyDescent="0.25">
      <c r="B299" s="11" t="s">
        <v>850</v>
      </c>
      <c r="C299" s="3" t="s">
        <v>851</v>
      </c>
      <c r="D299" s="3" t="s">
        <v>426</v>
      </c>
      <c r="E299" s="3" t="s">
        <v>211</v>
      </c>
      <c r="F299" s="3" t="s">
        <v>245</v>
      </c>
      <c r="G299" s="12">
        <v>4.5</v>
      </c>
      <c r="H299" s="26" t="s">
        <v>59</v>
      </c>
      <c r="I299" s="12">
        <v>8.5</v>
      </c>
      <c r="J299" s="12">
        <v>5.3499999999999988</v>
      </c>
      <c r="K299" s="12">
        <v>84350.991699509905</v>
      </c>
      <c r="L299" s="12">
        <v>117.31</v>
      </c>
      <c r="M299" s="12">
        <v>98.952147701521454</v>
      </c>
      <c r="N299" s="36">
        <v>2.012025615246821E-4</v>
      </c>
      <c r="O299" s="36">
        <v>5.7536527735218224E-6</v>
      </c>
    </row>
    <row r="300" spans="2:15" ht="15" x14ac:dyDescent="0.25">
      <c r="B300" s="11" t="s">
        <v>852</v>
      </c>
      <c r="C300" s="3" t="s">
        <v>853</v>
      </c>
      <c r="D300" s="3" t="s">
        <v>248</v>
      </c>
      <c r="E300" s="3" t="s">
        <v>211</v>
      </c>
      <c r="F300" s="3" t="s">
        <v>58</v>
      </c>
      <c r="G300" s="12">
        <v>6.4399999999999995</v>
      </c>
      <c r="H300" s="26" t="s">
        <v>59</v>
      </c>
      <c r="I300" s="12">
        <v>6.4</v>
      </c>
      <c r="J300" s="12">
        <v>4.2199999999999989</v>
      </c>
      <c r="K300" s="12">
        <v>82764.414758644125</v>
      </c>
      <c r="L300" s="12">
        <v>115.26</v>
      </c>
      <c r="M300" s="12">
        <v>95.394265454942641</v>
      </c>
      <c r="N300" s="36">
        <v>2.5433418995576162E-4</v>
      </c>
      <c r="O300" s="36">
        <v>5.5467768286192389E-6</v>
      </c>
    </row>
    <row r="301" spans="2:15" ht="15" x14ac:dyDescent="0.25">
      <c r="B301" s="11" t="s">
        <v>854</v>
      </c>
      <c r="C301" s="3" t="s">
        <v>855</v>
      </c>
      <c r="D301" s="3" t="s">
        <v>270</v>
      </c>
      <c r="E301" s="3" t="s">
        <v>211</v>
      </c>
      <c r="F301" s="3" t="s">
        <v>245</v>
      </c>
      <c r="G301" s="12">
        <v>3.7100000000000004</v>
      </c>
      <c r="H301" s="26" t="s">
        <v>59</v>
      </c>
      <c r="I301" s="12">
        <v>6.9</v>
      </c>
      <c r="J301" s="12">
        <v>5.339999999999999</v>
      </c>
      <c r="K301" s="12">
        <v>10866678.977570787</v>
      </c>
      <c r="L301" s="12">
        <v>107.85</v>
      </c>
      <c r="M301" s="12">
        <v>11719.71327818413</v>
      </c>
      <c r="N301" s="36">
        <v>1.6797562260512561E-2</v>
      </c>
      <c r="O301" s="36">
        <v>6.8145222083813189E-4</v>
      </c>
    </row>
    <row r="302" spans="2:15" ht="15" x14ac:dyDescent="0.25">
      <c r="B302" s="11" t="s">
        <v>856</v>
      </c>
      <c r="C302" s="3" t="s">
        <v>857</v>
      </c>
      <c r="D302" s="3" t="s">
        <v>426</v>
      </c>
      <c r="E302" s="3" t="s">
        <v>211</v>
      </c>
      <c r="F302" s="3" t="s">
        <v>58</v>
      </c>
      <c r="G302" s="12">
        <v>3.6300000000000003</v>
      </c>
      <c r="H302" s="26" t="s">
        <v>59</v>
      </c>
      <c r="I302" s="12">
        <v>6</v>
      </c>
      <c r="J302" s="12">
        <v>3.7599999999999993</v>
      </c>
      <c r="K302" s="12">
        <v>2652748.6581954858</v>
      </c>
      <c r="L302" s="12">
        <v>108.38</v>
      </c>
      <c r="M302" s="12">
        <v>2875.0489939714898</v>
      </c>
      <c r="N302" s="36">
        <v>4.0590145409963897E-3</v>
      </c>
      <c r="O302" s="36">
        <v>1.6717205237497682E-4</v>
      </c>
    </row>
    <row r="303" spans="2:15" ht="15" x14ac:dyDescent="0.25">
      <c r="B303" s="11" t="s">
        <v>858</v>
      </c>
      <c r="C303" s="3" t="s">
        <v>859</v>
      </c>
      <c r="D303" s="3" t="s">
        <v>248</v>
      </c>
      <c r="E303" s="3" t="s">
        <v>211</v>
      </c>
      <c r="F303" s="3" t="s">
        <v>58</v>
      </c>
      <c r="G303" s="12">
        <v>0.66000000000000014</v>
      </c>
      <c r="H303" s="26" t="s">
        <v>59</v>
      </c>
      <c r="I303" s="12">
        <v>3.2530000000000001</v>
      </c>
      <c r="J303" s="12">
        <v>2.1400000000000006</v>
      </c>
      <c r="K303" s="12">
        <v>8667.3126066731238</v>
      </c>
      <c r="L303" s="12">
        <v>101.1</v>
      </c>
      <c r="M303" s="12">
        <v>8.7626532616265287</v>
      </c>
      <c r="N303" s="36">
        <v>1.268186725876983E-4</v>
      </c>
      <c r="O303" s="36">
        <v>5.0951157113078326E-7</v>
      </c>
    </row>
    <row r="304" spans="2:15" ht="15" x14ac:dyDescent="0.25">
      <c r="B304" s="11" t="s">
        <v>860</v>
      </c>
      <c r="C304" s="3" t="s">
        <v>861</v>
      </c>
      <c r="D304" s="3" t="s">
        <v>294</v>
      </c>
      <c r="E304" s="3" t="s">
        <v>211</v>
      </c>
      <c r="F304" s="3" t="s">
        <v>58</v>
      </c>
      <c r="G304" s="12">
        <v>4.0300000000000011</v>
      </c>
      <c r="H304" s="26" t="s">
        <v>59</v>
      </c>
      <c r="I304" s="12">
        <v>5.7</v>
      </c>
      <c r="J304" s="12">
        <v>3.6800000000000006</v>
      </c>
      <c r="K304" s="12">
        <v>11773888.671763888</v>
      </c>
      <c r="L304" s="12">
        <v>110.95</v>
      </c>
      <c r="M304" s="12">
        <v>13063.129481325292</v>
      </c>
      <c r="N304" s="36">
        <v>1.583729516747269E-2</v>
      </c>
      <c r="O304" s="36">
        <v>7.5956624405784678E-4</v>
      </c>
    </row>
    <row r="305" spans="2:15" ht="15" x14ac:dyDescent="0.25">
      <c r="B305" s="11" t="s">
        <v>862</v>
      </c>
      <c r="C305" s="3" t="s">
        <v>863</v>
      </c>
      <c r="D305" s="3" t="s">
        <v>446</v>
      </c>
      <c r="E305" s="3" t="s">
        <v>211</v>
      </c>
      <c r="F305" s="3" t="s">
        <v>58</v>
      </c>
      <c r="G305" s="12">
        <v>2.2700000000000005</v>
      </c>
      <c r="H305" s="26" t="s">
        <v>59</v>
      </c>
      <c r="I305" s="12">
        <v>6.5</v>
      </c>
      <c r="J305" s="12">
        <v>3.01</v>
      </c>
      <c r="K305" s="12">
        <v>2663339.0672603901</v>
      </c>
      <c r="L305" s="12">
        <v>108.61</v>
      </c>
      <c r="M305" s="12">
        <v>2892.6525614325255</v>
      </c>
      <c r="N305" s="36">
        <v>2.9468577938682201E-3</v>
      </c>
      <c r="O305" s="36">
        <v>1.6819562606285252E-4</v>
      </c>
    </row>
    <row r="306" spans="2:15" ht="15" x14ac:dyDescent="0.25">
      <c r="B306" s="11" t="s">
        <v>864</v>
      </c>
      <c r="C306" s="3" t="s">
        <v>865</v>
      </c>
      <c r="D306" s="3" t="s">
        <v>426</v>
      </c>
      <c r="E306" s="3" t="s">
        <v>211</v>
      </c>
      <c r="F306" s="3" t="s">
        <v>58</v>
      </c>
      <c r="G306" s="12">
        <v>5.68</v>
      </c>
      <c r="H306" s="26" t="s">
        <v>59</v>
      </c>
      <c r="I306" s="12">
        <v>3.95</v>
      </c>
      <c r="J306" s="12">
        <v>4.0700000000000012</v>
      </c>
      <c r="K306" s="12">
        <v>19024770.966275707</v>
      </c>
      <c r="L306" s="12">
        <v>99.66</v>
      </c>
      <c r="M306" s="12">
        <v>18960.08674238887</v>
      </c>
      <c r="N306" s="36">
        <v>6.7601638968703545E-3</v>
      </c>
      <c r="O306" s="36">
        <v>1.102449600190767E-3</v>
      </c>
    </row>
    <row r="307" spans="2:15" ht="15" x14ac:dyDescent="0.25">
      <c r="B307" s="11" t="s">
        <v>866</v>
      </c>
      <c r="C307" s="3" t="s">
        <v>867</v>
      </c>
      <c r="D307" s="3" t="s">
        <v>311</v>
      </c>
      <c r="E307" s="3" t="s">
        <v>211</v>
      </c>
      <c r="F307" s="3" t="s">
        <v>58</v>
      </c>
      <c r="G307" s="12">
        <v>0.89999999999999991</v>
      </c>
      <c r="H307" s="26" t="s">
        <v>59</v>
      </c>
      <c r="I307" s="12">
        <v>4.04</v>
      </c>
      <c r="J307" s="12">
        <v>2.34</v>
      </c>
      <c r="K307" s="12">
        <v>22175.111044751109</v>
      </c>
      <c r="L307" s="12">
        <v>101.9</v>
      </c>
      <c r="M307" s="12">
        <v>22.596438154964378</v>
      </c>
      <c r="N307" s="36">
        <v>3.4901208503971095E-4</v>
      </c>
      <c r="O307" s="36">
        <v>1.3138881983056351E-6</v>
      </c>
    </row>
    <row r="308" spans="2:15" ht="15" x14ac:dyDescent="0.25">
      <c r="B308" s="11" t="s">
        <v>868</v>
      </c>
      <c r="C308" s="3" t="s">
        <v>869</v>
      </c>
      <c r="D308" s="3" t="s">
        <v>469</v>
      </c>
      <c r="E308" s="3" t="s">
        <v>211</v>
      </c>
      <c r="F308" s="3" t="s">
        <v>58</v>
      </c>
      <c r="G308" s="12">
        <v>1.9300000000000002</v>
      </c>
      <c r="H308" s="26" t="s">
        <v>59</v>
      </c>
      <c r="I308" s="12">
        <v>5.45</v>
      </c>
      <c r="J308" s="12">
        <v>3.19</v>
      </c>
      <c r="K308" s="12">
        <v>3086145.5226094546</v>
      </c>
      <c r="L308" s="12">
        <v>109.38</v>
      </c>
      <c r="M308" s="12">
        <v>3375.6259733972593</v>
      </c>
      <c r="N308" s="36">
        <v>5.4303364249566628E-3</v>
      </c>
      <c r="O308" s="36">
        <v>1.9627850628158537E-4</v>
      </c>
    </row>
    <row r="309" spans="2:15" ht="15" x14ac:dyDescent="0.25">
      <c r="B309" s="11" t="s">
        <v>870</v>
      </c>
      <c r="C309" s="3" t="s">
        <v>871</v>
      </c>
      <c r="D309" s="3" t="s">
        <v>429</v>
      </c>
      <c r="E309" s="3" t="s">
        <v>474</v>
      </c>
      <c r="F309" s="3" t="s">
        <v>58</v>
      </c>
      <c r="G309" s="12">
        <v>2.9700000000000006</v>
      </c>
      <c r="H309" s="26" t="s">
        <v>59</v>
      </c>
      <c r="I309" s="12">
        <v>5.8</v>
      </c>
      <c r="J309" s="12">
        <v>4.37</v>
      </c>
      <c r="K309" s="12">
        <v>2546447.0904314704</v>
      </c>
      <c r="L309" s="12">
        <v>105.88</v>
      </c>
      <c r="M309" s="12">
        <v>2696.1781796217815</v>
      </c>
      <c r="N309" s="36">
        <v>2.5464470904314699E-2</v>
      </c>
      <c r="O309" s="36">
        <v>1.5677146399977897E-4</v>
      </c>
    </row>
    <row r="310" spans="2:15" ht="15" x14ac:dyDescent="0.25">
      <c r="B310" s="11" t="s">
        <v>872</v>
      </c>
      <c r="C310" s="3" t="s">
        <v>873</v>
      </c>
      <c r="D310" s="3" t="s">
        <v>429</v>
      </c>
      <c r="E310" s="3" t="s">
        <v>474</v>
      </c>
      <c r="F310" s="3" t="s">
        <v>58</v>
      </c>
      <c r="G310" s="12">
        <v>0.1</v>
      </c>
      <c r="H310" s="26" t="s">
        <v>59</v>
      </c>
      <c r="I310" s="12">
        <v>6.4</v>
      </c>
      <c r="J310" s="12">
        <v>0.45999999999999996</v>
      </c>
      <c r="K310" s="12">
        <v>3113337.0052203699</v>
      </c>
      <c r="L310" s="12">
        <v>106.35</v>
      </c>
      <c r="M310" s="12">
        <v>3311.0339046893391</v>
      </c>
      <c r="N310" s="36">
        <v>4.981339208352592E-2</v>
      </c>
      <c r="O310" s="36">
        <v>1.9252274813078859E-4</v>
      </c>
    </row>
    <row r="311" spans="2:15" ht="15" x14ac:dyDescent="0.25">
      <c r="B311" s="11" t="s">
        <v>874</v>
      </c>
      <c r="C311" s="3" t="s">
        <v>875</v>
      </c>
      <c r="D311" s="3" t="s">
        <v>311</v>
      </c>
      <c r="E311" s="3" t="s">
        <v>474</v>
      </c>
      <c r="F311" s="3" t="s">
        <v>58</v>
      </c>
      <c r="G311" s="12">
        <v>2.0499999999999998</v>
      </c>
      <c r="H311" s="26" t="s">
        <v>59</v>
      </c>
      <c r="I311" s="12">
        <v>4.04</v>
      </c>
      <c r="J311" s="12">
        <v>4.0099999999999989</v>
      </c>
      <c r="K311" s="12">
        <v>2353518.1273491806</v>
      </c>
      <c r="L311" s="12">
        <v>100.75</v>
      </c>
      <c r="M311" s="12">
        <v>2371.1695134576944</v>
      </c>
      <c r="N311" s="36">
        <v>1.8924476356488782E-2</v>
      </c>
      <c r="O311" s="36">
        <v>1.3787357186777346E-4</v>
      </c>
    </row>
    <row r="312" spans="2:15" ht="15" x14ac:dyDescent="0.25">
      <c r="B312" s="11" t="s">
        <v>876</v>
      </c>
      <c r="C312" s="3" t="s">
        <v>877</v>
      </c>
      <c r="D312" s="3" t="s">
        <v>499</v>
      </c>
      <c r="E312" s="3" t="s">
        <v>474</v>
      </c>
      <c r="F312" s="3" t="s">
        <v>245</v>
      </c>
      <c r="G312" s="12">
        <v>2.0300000000000002</v>
      </c>
      <c r="H312" s="26" t="s">
        <v>59</v>
      </c>
      <c r="I312" s="12">
        <v>6.65</v>
      </c>
      <c r="J312" s="12">
        <v>3.5400000000000005</v>
      </c>
      <c r="K312" s="12">
        <v>4305412.5867231246</v>
      </c>
      <c r="L312" s="12">
        <v>107.06</v>
      </c>
      <c r="M312" s="12">
        <v>4609.3747153447457</v>
      </c>
      <c r="N312" s="36">
        <v>1.4120736591417268E-2</v>
      </c>
      <c r="O312" s="36">
        <v>2.6801582614600374E-4</v>
      </c>
    </row>
    <row r="313" spans="2:15" ht="15" x14ac:dyDescent="0.25">
      <c r="B313" s="11" t="s">
        <v>878</v>
      </c>
      <c r="C313" s="3" t="s">
        <v>879</v>
      </c>
      <c r="D313" s="3" t="s">
        <v>502</v>
      </c>
      <c r="E313" s="3" t="s">
        <v>474</v>
      </c>
      <c r="F313" s="3" t="s">
        <v>58</v>
      </c>
      <c r="G313" s="12">
        <v>0.95</v>
      </c>
      <c r="H313" s="26" t="s">
        <v>59</v>
      </c>
      <c r="I313" s="12">
        <v>7.6</v>
      </c>
      <c r="J313" s="12">
        <v>3.7300000000000004</v>
      </c>
      <c r="K313" s="12">
        <v>37936.599469365989</v>
      </c>
      <c r="L313" s="12">
        <v>103.92</v>
      </c>
      <c r="M313" s="12">
        <v>39.423714715237146</v>
      </c>
      <c r="N313" s="36">
        <v>4.1124487490667554E-4</v>
      </c>
      <c r="O313" s="36">
        <v>2.2923238230065177E-6</v>
      </c>
    </row>
    <row r="314" spans="2:15" ht="15" x14ac:dyDescent="0.25">
      <c r="B314" s="11" t="s">
        <v>880</v>
      </c>
      <c r="C314" s="3" t="s">
        <v>881</v>
      </c>
      <c r="D314" s="3" t="s">
        <v>267</v>
      </c>
      <c r="E314" s="3" t="s">
        <v>474</v>
      </c>
      <c r="F314" s="3" t="s">
        <v>245</v>
      </c>
      <c r="G314" s="12">
        <v>3.24</v>
      </c>
      <c r="H314" s="26" t="s">
        <v>59</v>
      </c>
      <c r="I314" s="12">
        <v>5.55</v>
      </c>
      <c r="J314" s="12">
        <v>4.4400000000000004</v>
      </c>
      <c r="K314" s="12">
        <v>3413836.7109083664</v>
      </c>
      <c r="L314" s="12">
        <v>105.64</v>
      </c>
      <c r="M314" s="12">
        <v>3606.3771006917705</v>
      </c>
      <c r="N314" s="36">
        <v>3.5560799071962149E-2</v>
      </c>
      <c r="O314" s="36">
        <v>2.0969571747295941E-4</v>
      </c>
    </row>
    <row r="315" spans="2:15" ht="15" x14ac:dyDescent="0.25">
      <c r="B315" s="11" t="s">
        <v>882</v>
      </c>
      <c r="C315" s="3" t="s">
        <v>883</v>
      </c>
      <c r="D315" s="3" t="s">
        <v>523</v>
      </c>
      <c r="E315" s="3" t="s">
        <v>474</v>
      </c>
      <c r="F315" s="3" t="s">
        <v>58</v>
      </c>
      <c r="G315" s="12">
        <v>1.47</v>
      </c>
      <c r="H315" s="26" t="s">
        <v>59</v>
      </c>
      <c r="I315" s="12">
        <v>7.45</v>
      </c>
      <c r="J315" s="12">
        <v>3.5099999999999993</v>
      </c>
      <c r="K315" s="12">
        <v>733577.70761477703</v>
      </c>
      <c r="L315" s="12">
        <v>105.63</v>
      </c>
      <c r="M315" s="12">
        <v>774.87813314978132</v>
      </c>
      <c r="N315" s="36">
        <v>6.2284268692989093E-3</v>
      </c>
      <c r="O315" s="36">
        <v>4.5055916657684635E-5</v>
      </c>
    </row>
    <row r="316" spans="2:15" ht="15" x14ac:dyDescent="0.25">
      <c r="B316" s="11" t="s">
        <v>884</v>
      </c>
      <c r="C316" s="3" t="s">
        <v>885</v>
      </c>
      <c r="D316" s="3" t="s">
        <v>523</v>
      </c>
      <c r="E316" s="3" t="s">
        <v>474</v>
      </c>
      <c r="F316" s="3" t="s">
        <v>58</v>
      </c>
      <c r="G316" s="12">
        <v>2.7</v>
      </c>
      <c r="H316" s="26" t="s">
        <v>59</v>
      </c>
      <c r="I316" s="12">
        <v>5.85</v>
      </c>
      <c r="J316" s="12">
        <v>3.7800000000000007</v>
      </c>
      <c r="K316" s="12">
        <v>11214302.551259024</v>
      </c>
      <c r="L316" s="12">
        <v>106.19</v>
      </c>
      <c r="M316" s="12">
        <v>11908.467878155678</v>
      </c>
      <c r="N316" s="36">
        <v>2.1503152428308508E-2</v>
      </c>
      <c r="O316" s="36">
        <v>6.9242750993359634E-4</v>
      </c>
    </row>
    <row r="317" spans="2:15" ht="15" x14ac:dyDescent="0.25">
      <c r="B317" s="11" t="s">
        <v>886</v>
      </c>
      <c r="C317" s="3" t="s">
        <v>887</v>
      </c>
      <c r="D317" s="3" t="s">
        <v>311</v>
      </c>
      <c r="E317" s="3" t="s">
        <v>474</v>
      </c>
      <c r="F317" s="3" t="s">
        <v>58</v>
      </c>
      <c r="G317" s="12">
        <v>1.3499999999999996</v>
      </c>
      <c r="H317" s="26" t="s">
        <v>59</v>
      </c>
      <c r="I317" s="12">
        <v>5.7</v>
      </c>
      <c r="J317" s="12">
        <v>3.339999999999999</v>
      </c>
      <c r="K317" s="12">
        <v>3276335.930216359</v>
      </c>
      <c r="L317" s="12">
        <v>103.81</v>
      </c>
      <c r="M317" s="12">
        <v>3401.164328633643</v>
      </c>
      <c r="N317" s="36">
        <v>9.8290072991987117E-3</v>
      </c>
      <c r="O317" s="36">
        <v>1.9776345463136985E-4</v>
      </c>
    </row>
    <row r="318" spans="2:15" ht="15" x14ac:dyDescent="0.25">
      <c r="B318" s="11" t="s">
        <v>888</v>
      </c>
      <c r="C318" s="3" t="s">
        <v>889</v>
      </c>
      <c r="D318" s="3" t="s">
        <v>499</v>
      </c>
      <c r="E318" s="3" t="s">
        <v>474</v>
      </c>
      <c r="F318" s="3" t="s">
        <v>58</v>
      </c>
      <c r="G318" s="12">
        <v>2.4300000000000002</v>
      </c>
      <c r="H318" s="26" t="s">
        <v>59</v>
      </c>
      <c r="I318" s="12">
        <v>5.4</v>
      </c>
      <c r="J318" s="12">
        <v>4.6100000000000003</v>
      </c>
      <c r="K318" s="12">
        <v>3414748.5054734838</v>
      </c>
      <c r="L318" s="12">
        <v>102.13</v>
      </c>
      <c r="M318" s="12">
        <v>3487.4826483568263</v>
      </c>
      <c r="N318" s="36">
        <v>1.0349576478455748E-2</v>
      </c>
      <c r="O318" s="36">
        <v>2.0278250324443396E-4</v>
      </c>
    </row>
    <row r="319" spans="2:15" ht="15" x14ac:dyDescent="0.25">
      <c r="B319" s="11" t="s">
        <v>890</v>
      </c>
      <c r="C319" s="3" t="s">
        <v>891</v>
      </c>
      <c r="D319" s="3" t="s">
        <v>311</v>
      </c>
      <c r="E319" s="3" t="s">
        <v>550</v>
      </c>
      <c r="F319" s="3" t="s">
        <v>129</v>
      </c>
      <c r="G319" s="12">
        <v>3.06</v>
      </c>
      <c r="H319" s="26" t="s">
        <v>59</v>
      </c>
      <c r="I319" s="12">
        <v>7.45</v>
      </c>
      <c r="J319" s="12">
        <v>5.3299999999999992</v>
      </c>
      <c r="K319" s="12">
        <v>5735180.3106428031</v>
      </c>
      <c r="L319" s="12">
        <v>107.33</v>
      </c>
      <c r="M319" s="12">
        <v>6155.5690262786884</v>
      </c>
      <c r="N319" s="36">
        <v>3.2496332934679628E-2</v>
      </c>
      <c r="O319" s="36">
        <v>3.579205466816648E-4</v>
      </c>
    </row>
    <row r="320" spans="2:15" ht="15" x14ac:dyDescent="0.25">
      <c r="B320" s="11" t="s">
        <v>892</v>
      </c>
      <c r="C320" s="3" t="s">
        <v>893</v>
      </c>
      <c r="D320" s="3" t="s">
        <v>311</v>
      </c>
      <c r="E320" s="3" t="s">
        <v>550</v>
      </c>
      <c r="F320" s="3" t="s">
        <v>245</v>
      </c>
      <c r="G320" s="12">
        <v>2.2000000000000011</v>
      </c>
      <c r="H320" s="26" t="s">
        <v>59</v>
      </c>
      <c r="I320" s="12">
        <v>7.14</v>
      </c>
      <c r="J320" s="12">
        <v>6.3200000000000021</v>
      </c>
      <c r="K320" s="12">
        <v>1978667.7250466768</v>
      </c>
      <c r="L320" s="12">
        <v>102.95</v>
      </c>
      <c r="M320" s="12">
        <v>2037.0384223653834</v>
      </c>
      <c r="N320" s="36">
        <v>1.3708229124844651E-2</v>
      </c>
      <c r="O320" s="36">
        <v>1.1844524894968901E-4</v>
      </c>
    </row>
    <row r="321" spans="2:15" ht="15" x14ac:dyDescent="0.25">
      <c r="B321" s="11" t="s">
        <v>894</v>
      </c>
      <c r="C321" s="3" t="s">
        <v>895</v>
      </c>
      <c r="D321" s="3" t="s">
        <v>896</v>
      </c>
      <c r="E321" s="3" t="s">
        <v>550</v>
      </c>
      <c r="F321" s="3" t="s">
        <v>245</v>
      </c>
      <c r="G321" s="12">
        <v>3.06</v>
      </c>
      <c r="H321" s="26" t="s">
        <v>59</v>
      </c>
      <c r="I321" s="12">
        <v>7</v>
      </c>
      <c r="J321" s="12">
        <v>7.15</v>
      </c>
      <c r="K321" s="12">
        <v>1984994.4088169436</v>
      </c>
      <c r="L321" s="12">
        <v>102.06</v>
      </c>
      <c r="M321" s="12">
        <v>2025.8852930448525</v>
      </c>
      <c r="N321" s="36">
        <v>1.9849944088169435E-2</v>
      </c>
      <c r="O321" s="36">
        <v>1.1779674121196828E-4</v>
      </c>
    </row>
    <row r="322" spans="2:15" ht="15" x14ac:dyDescent="0.25">
      <c r="B322" s="11" t="s">
        <v>897</v>
      </c>
      <c r="C322" s="3" t="s">
        <v>898</v>
      </c>
      <c r="D322" s="3" t="s">
        <v>426</v>
      </c>
      <c r="E322" s="3" t="s">
        <v>550</v>
      </c>
      <c r="F322" s="3" t="s">
        <v>58</v>
      </c>
      <c r="G322" s="12">
        <v>2.4399999999999995</v>
      </c>
      <c r="H322" s="26" t="s">
        <v>59</v>
      </c>
      <c r="I322" s="12">
        <v>7.2</v>
      </c>
      <c r="J322" s="12">
        <v>5.2699999999999987</v>
      </c>
      <c r="K322" s="12">
        <v>413271.79423871794</v>
      </c>
      <c r="L322" s="12">
        <v>106.98</v>
      </c>
      <c r="M322" s="12">
        <v>442.11816581918157</v>
      </c>
      <c r="N322" s="36">
        <v>8.5308881179864959E-3</v>
      </c>
      <c r="O322" s="36">
        <v>2.5707318841254441E-5</v>
      </c>
    </row>
    <row r="323" spans="2:15" ht="15" x14ac:dyDescent="0.25">
      <c r="B323" s="11" t="s">
        <v>899</v>
      </c>
      <c r="C323" s="3" t="s">
        <v>900</v>
      </c>
      <c r="D323" s="3" t="s">
        <v>426</v>
      </c>
      <c r="E323" s="3" t="s">
        <v>550</v>
      </c>
      <c r="F323" s="3" t="s">
        <v>58</v>
      </c>
      <c r="G323" s="12">
        <v>1.1399999999999999</v>
      </c>
      <c r="H323" s="26" t="s">
        <v>59</v>
      </c>
      <c r="I323" s="12">
        <v>6.7</v>
      </c>
      <c r="J323" s="12">
        <v>4.82</v>
      </c>
      <c r="K323" s="12">
        <v>1390108.8339160881</v>
      </c>
      <c r="L323" s="12">
        <v>104.21</v>
      </c>
      <c r="M323" s="12">
        <v>1448.632415823324</v>
      </c>
      <c r="N323" s="36">
        <v>3.0267000098329311E-3</v>
      </c>
      <c r="O323" s="36">
        <v>8.4231905125060067E-5</v>
      </c>
    </row>
    <row r="324" spans="2:15" ht="15" x14ac:dyDescent="0.25">
      <c r="B324" s="11" t="s">
        <v>901</v>
      </c>
      <c r="C324" s="3" t="s">
        <v>902</v>
      </c>
      <c r="D324" s="3" t="s">
        <v>426</v>
      </c>
      <c r="E324" s="3" t="s">
        <v>550</v>
      </c>
      <c r="F324" s="3" t="s">
        <v>58</v>
      </c>
      <c r="G324" s="12">
        <v>2.2700000000000005</v>
      </c>
      <c r="H324" s="26" t="s">
        <v>59</v>
      </c>
      <c r="I324" s="12">
        <v>5.59</v>
      </c>
      <c r="J324" s="12">
        <v>3.5800000000000005</v>
      </c>
      <c r="K324" s="12">
        <v>250850.98064050972</v>
      </c>
      <c r="L324" s="12">
        <v>107.67</v>
      </c>
      <c r="M324" s="12">
        <v>270.09125064991241</v>
      </c>
      <c r="N324" s="36">
        <v>1.0034039225620391E-3</v>
      </c>
      <c r="O324" s="36">
        <v>1.5704674527058822E-5</v>
      </c>
    </row>
    <row r="325" spans="2:15" ht="15" x14ac:dyDescent="0.25">
      <c r="B325" s="11" t="s">
        <v>903</v>
      </c>
      <c r="C325" s="3" t="s">
        <v>904</v>
      </c>
      <c r="D325" s="3" t="s">
        <v>446</v>
      </c>
      <c r="E325" s="3" t="s">
        <v>603</v>
      </c>
      <c r="F325" s="3" t="s">
        <v>58</v>
      </c>
      <c r="G325" s="12">
        <v>0.98</v>
      </c>
      <c r="H325" s="26" t="s">
        <v>59</v>
      </c>
      <c r="I325" s="12">
        <v>6.5</v>
      </c>
      <c r="J325" s="12">
        <v>3.7099999999999995</v>
      </c>
      <c r="K325" s="12">
        <v>4964176.4053367637</v>
      </c>
      <c r="L325" s="12">
        <v>102.76</v>
      </c>
      <c r="M325" s="12">
        <v>5101.1876746748758</v>
      </c>
      <c r="N325" s="36">
        <v>1.9856673850668898E-2</v>
      </c>
      <c r="O325" s="36">
        <v>2.9661268900581076E-4</v>
      </c>
    </row>
    <row r="326" spans="2:15" ht="15" x14ac:dyDescent="0.25">
      <c r="B326" s="11" t="s">
        <v>905</v>
      </c>
      <c r="C326" s="3" t="s">
        <v>906</v>
      </c>
      <c r="D326" s="3" t="s">
        <v>499</v>
      </c>
      <c r="E326" s="3" t="s">
        <v>603</v>
      </c>
      <c r="F326" s="3" t="s">
        <v>245</v>
      </c>
      <c r="G326" s="12">
        <v>1.9400000000000002</v>
      </c>
      <c r="H326" s="26" t="s">
        <v>59</v>
      </c>
      <c r="I326" s="12">
        <v>6.6</v>
      </c>
      <c r="J326" s="12">
        <v>6.379999999999999</v>
      </c>
      <c r="K326" s="12">
        <v>110875.55521975551</v>
      </c>
      <c r="L326" s="12">
        <v>101.71</v>
      </c>
      <c r="M326" s="12">
        <v>112.77152721371525</v>
      </c>
      <c r="N326" s="36">
        <v>1.0727295604584888E-3</v>
      </c>
      <c r="O326" s="36">
        <v>6.557191788142542E-6</v>
      </c>
    </row>
    <row r="327" spans="2:15" ht="15" x14ac:dyDescent="0.25">
      <c r="B327" s="11" t="s">
        <v>907</v>
      </c>
      <c r="C327" s="3" t="s">
        <v>908</v>
      </c>
      <c r="D327" s="3" t="s">
        <v>426</v>
      </c>
      <c r="E327" s="3" t="s">
        <v>628</v>
      </c>
      <c r="F327" s="3" t="s">
        <v>58</v>
      </c>
      <c r="G327" s="12">
        <v>2.31</v>
      </c>
      <c r="H327" s="26" t="s">
        <v>59</v>
      </c>
      <c r="I327" s="12">
        <v>6.35</v>
      </c>
      <c r="J327" s="12">
        <v>10.23</v>
      </c>
      <c r="K327" s="12">
        <v>765792.06280692038</v>
      </c>
      <c r="L327" s="12">
        <v>92</v>
      </c>
      <c r="M327" s="12">
        <v>704.52869778028696</v>
      </c>
      <c r="N327" s="36">
        <v>2.4434973286755597E-2</v>
      </c>
      <c r="O327" s="36">
        <v>4.0965391759222412E-5</v>
      </c>
    </row>
    <row r="328" spans="2:15" ht="15" x14ac:dyDescent="0.25">
      <c r="B328" s="11" t="s">
        <v>909</v>
      </c>
      <c r="C328" s="3" t="s">
        <v>910</v>
      </c>
      <c r="D328" s="3" t="s">
        <v>426</v>
      </c>
      <c r="E328" s="3" t="s">
        <v>628</v>
      </c>
      <c r="F328" s="3" t="s">
        <v>58</v>
      </c>
      <c r="G328" s="12">
        <v>2.9499999999999997</v>
      </c>
      <c r="H328" s="26" t="s">
        <v>59</v>
      </c>
      <c r="I328" s="12">
        <v>6.7</v>
      </c>
      <c r="J328" s="12">
        <v>11.939999999999996</v>
      </c>
      <c r="K328" s="12">
        <v>12885839.03518139</v>
      </c>
      <c r="L328" s="12">
        <v>86.51</v>
      </c>
      <c r="M328" s="12">
        <v>11379.312577265126</v>
      </c>
      <c r="N328" s="36">
        <v>1.3376818462580981E-2</v>
      </c>
      <c r="O328" s="36">
        <v>6.6165934637865936E-4</v>
      </c>
    </row>
    <row r="329" spans="2:15" ht="15" x14ac:dyDescent="0.25">
      <c r="B329" s="11" t="s">
        <v>911</v>
      </c>
      <c r="C329" s="3" t="s">
        <v>912</v>
      </c>
      <c r="D329" s="3" t="s">
        <v>499</v>
      </c>
      <c r="E329" s="3" t="s">
        <v>628</v>
      </c>
      <c r="F329" s="3" t="s">
        <v>58</v>
      </c>
      <c r="G329" s="12">
        <v>0.89</v>
      </c>
      <c r="H329" s="26" t="s">
        <v>59</v>
      </c>
      <c r="I329" s="12">
        <v>5.2530000000000001</v>
      </c>
      <c r="J329" s="12">
        <v>5.21</v>
      </c>
      <c r="K329" s="12">
        <v>441959.91201559902</v>
      </c>
      <c r="L329" s="12">
        <v>100.69</v>
      </c>
      <c r="M329" s="12">
        <v>445.00943474509427</v>
      </c>
      <c r="N329" s="36">
        <v>2.3381909460007825E-3</v>
      </c>
      <c r="O329" s="36">
        <v>2.587543401470933E-5</v>
      </c>
    </row>
    <row r="330" spans="2:15" ht="15" x14ac:dyDescent="0.25">
      <c r="B330" s="11" t="s">
        <v>913</v>
      </c>
      <c r="C330" s="3" t="s">
        <v>914</v>
      </c>
      <c r="D330" s="3" t="s">
        <v>426</v>
      </c>
      <c r="E330" s="3" t="s">
        <v>661</v>
      </c>
      <c r="F330" s="3" t="s">
        <v>129</v>
      </c>
      <c r="G330" s="12">
        <v>5.5999999999999988</v>
      </c>
      <c r="H330" s="26" t="s">
        <v>59</v>
      </c>
      <c r="I330" s="12">
        <v>6.7</v>
      </c>
      <c r="J330" s="12">
        <v>15.08</v>
      </c>
      <c r="K330" s="12">
        <v>5100890.0448869001</v>
      </c>
      <c r="L330" s="12">
        <v>64.37</v>
      </c>
      <c r="M330" s="12">
        <v>3283.4429209614291</v>
      </c>
      <c r="N330" s="36">
        <v>1.9532172014494465E-2</v>
      </c>
      <c r="O330" s="36">
        <v>1.90918448034856E-4</v>
      </c>
    </row>
    <row r="331" spans="2:15" ht="15" x14ac:dyDescent="0.25">
      <c r="B331" s="11" t="s">
        <v>915</v>
      </c>
      <c r="C331" s="3" t="s">
        <v>916</v>
      </c>
      <c r="D331" s="3" t="s">
        <v>426</v>
      </c>
      <c r="E331" s="3" t="s">
        <v>664</v>
      </c>
      <c r="F331" s="3" t="s">
        <v>58</v>
      </c>
      <c r="G331" s="12">
        <v>2.4700000000000002</v>
      </c>
      <c r="H331" s="26" t="s">
        <v>59</v>
      </c>
      <c r="I331" s="12">
        <v>6.6</v>
      </c>
      <c r="J331" s="12">
        <v>35.739999999999988</v>
      </c>
      <c r="K331" s="12">
        <v>9431743.7750624344</v>
      </c>
      <c r="L331" s="12">
        <v>51.34</v>
      </c>
      <c r="M331" s="12">
        <v>4842.2572546215724</v>
      </c>
      <c r="N331" s="36">
        <v>1.4963159294994066E-2</v>
      </c>
      <c r="O331" s="36">
        <v>2.8155697001340779E-4</v>
      </c>
    </row>
    <row r="332" spans="2:15" ht="15" x14ac:dyDescent="0.25">
      <c r="B332" s="11" t="s">
        <v>917</v>
      </c>
      <c r="C332" s="3" t="s">
        <v>918</v>
      </c>
      <c r="D332" s="3" t="s">
        <v>426</v>
      </c>
      <c r="E332" s="3" t="s">
        <v>674</v>
      </c>
      <c r="F332" s="3" t="s">
        <v>58</v>
      </c>
      <c r="G332" s="12">
        <v>1.28</v>
      </c>
      <c r="H332" s="26" t="s">
        <v>59</v>
      </c>
      <c r="I332" s="12">
        <v>6.25</v>
      </c>
      <c r="J332" s="12">
        <v>50</v>
      </c>
      <c r="K332" s="12">
        <v>5250000.0524999993</v>
      </c>
      <c r="L332" s="12">
        <v>40.700000000000003</v>
      </c>
      <c r="M332" s="12">
        <v>2136.7500213675003</v>
      </c>
      <c r="N332" s="36">
        <v>4.6872907928217487E-2</v>
      </c>
      <c r="O332" s="36">
        <v>1.242430606341948E-4</v>
      </c>
    </row>
    <row r="333" spans="2:15" ht="15" x14ac:dyDescent="0.25">
      <c r="B333" s="11" t="s">
        <v>919</v>
      </c>
      <c r="C333" s="3" t="s">
        <v>920</v>
      </c>
      <c r="D333" s="3" t="s">
        <v>311</v>
      </c>
      <c r="E333" s="3" t="s">
        <v>98</v>
      </c>
      <c r="F333" s="3" t="s">
        <v>99</v>
      </c>
      <c r="G333" s="12">
        <v>0.46</v>
      </c>
      <c r="H333" s="26" t="s">
        <v>59</v>
      </c>
      <c r="I333" s="12">
        <v>4.6500000000000004</v>
      </c>
      <c r="J333" s="12">
        <v>3.5299999999999994</v>
      </c>
      <c r="K333" s="12">
        <v>4598086.0459808595</v>
      </c>
      <c r="L333" s="12">
        <v>103</v>
      </c>
      <c r="M333" s="12">
        <v>4736.0286273602851</v>
      </c>
      <c r="N333" s="36">
        <v>2.4207581879038521E-2</v>
      </c>
      <c r="O333" s="36">
        <v>2.7538022044236313E-4</v>
      </c>
    </row>
    <row r="334" spans="2:15" ht="15" x14ac:dyDescent="0.25">
      <c r="B334" s="11" t="s">
        <v>921</v>
      </c>
      <c r="C334" s="3" t="s">
        <v>922</v>
      </c>
      <c r="D334" s="3" t="s">
        <v>426</v>
      </c>
      <c r="E334" s="3" t="s">
        <v>98</v>
      </c>
      <c r="F334" s="3" t="s">
        <v>99</v>
      </c>
      <c r="G334" s="12">
        <v>11.55</v>
      </c>
      <c r="H334" s="26" t="s">
        <v>59</v>
      </c>
      <c r="I334" s="12">
        <v>0</v>
      </c>
      <c r="J334" s="12">
        <v>50</v>
      </c>
      <c r="K334" s="12">
        <v>299537.57299537567</v>
      </c>
      <c r="L334" s="12">
        <v>2.7</v>
      </c>
      <c r="M334" s="12">
        <v>8.0875100808750986</v>
      </c>
      <c r="N334" s="36">
        <v>4.0564851512586066E-3</v>
      </c>
      <c r="O334" s="36">
        <v>4.7025482405974335E-7</v>
      </c>
    </row>
    <row r="335" spans="2:15" ht="15" x14ac:dyDescent="0.25">
      <c r="B335" s="11" t="s">
        <v>923</v>
      </c>
      <c r="C335" s="3" t="s">
        <v>924</v>
      </c>
      <c r="D335" s="3" t="s">
        <v>502</v>
      </c>
      <c r="E335" s="3" t="s">
        <v>98</v>
      </c>
      <c r="F335" s="3" t="s">
        <v>99</v>
      </c>
      <c r="G335" s="12">
        <v>2.82</v>
      </c>
      <c r="H335" s="26" t="s">
        <v>59</v>
      </c>
      <c r="I335" s="12">
        <v>7.19</v>
      </c>
      <c r="J335" s="12">
        <v>5.0999999999999996</v>
      </c>
      <c r="K335" s="12">
        <v>514374.04006874026</v>
      </c>
      <c r="L335" s="12">
        <v>109.47</v>
      </c>
      <c r="M335" s="12">
        <v>563.08526084285256</v>
      </c>
      <c r="N335" s="36">
        <v>1.3484421353562918E-3</v>
      </c>
      <c r="O335" s="36">
        <v>3.274104855763452E-5</v>
      </c>
    </row>
    <row r="336" spans="2:15" ht="15" x14ac:dyDescent="0.25">
      <c r="B336" s="11" t="s">
        <v>925</v>
      </c>
      <c r="C336" s="3" t="s">
        <v>926</v>
      </c>
      <c r="D336" s="3" t="s">
        <v>270</v>
      </c>
      <c r="E336" s="3" t="s">
        <v>98</v>
      </c>
      <c r="F336" s="3" t="s">
        <v>99</v>
      </c>
      <c r="G336" s="12">
        <v>1.8900000000000001</v>
      </c>
      <c r="H336" s="26" t="s">
        <v>59</v>
      </c>
      <c r="I336" s="12">
        <v>5.17</v>
      </c>
      <c r="J336" s="12">
        <v>7.589999999999999</v>
      </c>
      <c r="K336" s="12">
        <v>4233368.8044696869</v>
      </c>
      <c r="L336" s="12">
        <v>96.11</v>
      </c>
      <c r="M336" s="12">
        <v>4068.6907571559072</v>
      </c>
      <c r="N336" s="36">
        <v>2.1419161747736778E-2</v>
      </c>
      <c r="O336" s="36">
        <v>2.3657731947492381E-4</v>
      </c>
    </row>
    <row r="337" spans="2:15" ht="15" x14ac:dyDescent="0.25">
      <c r="B337" s="11"/>
      <c r="C337" s="3"/>
      <c r="D337" s="3"/>
      <c r="E337" s="3"/>
      <c r="F337" s="3"/>
      <c r="G337" s="12"/>
      <c r="H337" s="26"/>
      <c r="I337" s="12"/>
      <c r="J337" s="12"/>
      <c r="K337" s="12"/>
      <c r="L337" s="12"/>
      <c r="M337" s="12"/>
      <c r="N337" s="36"/>
      <c r="O337" s="36"/>
    </row>
    <row r="338" spans="2:15" ht="15" x14ac:dyDescent="0.25">
      <c r="B338" s="37" t="s">
        <v>204</v>
      </c>
      <c r="C338" s="38"/>
      <c r="D338" s="38"/>
      <c r="E338" s="38"/>
      <c r="F338" s="38"/>
      <c r="G338" s="39">
        <v>3.5080556152694844</v>
      </c>
      <c r="H338" s="38"/>
      <c r="I338" s="39"/>
      <c r="J338" s="39">
        <v>4.7334034741195063</v>
      </c>
      <c r="K338" s="39"/>
      <c r="L338" s="39"/>
      <c r="M338" s="39">
        <v>350600.26717544172</v>
      </c>
      <c r="N338" s="40"/>
      <c r="O338" s="40">
        <v>2.0385936500501606E-2</v>
      </c>
    </row>
    <row r="339" spans="2:15" x14ac:dyDescent="0.2">
      <c r="B339" s="41"/>
      <c r="C339" s="42"/>
      <c r="D339" s="42"/>
      <c r="E339" s="42"/>
      <c r="F339" s="42"/>
      <c r="G339" s="14"/>
      <c r="H339" s="42"/>
      <c r="I339" s="14"/>
      <c r="J339" s="14"/>
      <c r="K339" s="14"/>
      <c r="L339" s="14"/>
      <c r="M339" s="14"/>
      <c r="N339" s="14"/>
      <c r="O339" s="14"/>
    </row>
    <row r="340" spans="2:15" ht="15" x14ac:dyDescent="0.25">
      <c r="B340" s="9" t="s">
        <v>927</v>
      </c>
      <c r="C340" s="32"/>
      <c r="D340" s="32"/>
      <c r="E340" s="32"/>
      <c r="F340" s="32"/>
      <c r="G340" s="4"/>
      <c r="H340" s="32"/>
      <c r="I340" s="4"/>
      <c r="J340" s="4"/>
      <c r="K340" s="4"/>
      <c r="L340" s="4"/>
      <c r="M340" s="4"/>
      <c r="N340" s="4"/>
      <c r="O340" s="4"/>
    </row>
    <row r="341" spans="2:15" ht="15" x14ac:dyDescent="0.25">
      <c r="B341" s="11" t="s">
        <v>928</v>
      </c>
      <c r="C341" s="3" t="s">
        <v>929</v>
      </c>
      <c r="D341" s="3" t="s">
        <v>930</v>
      </c>
      <c r="E341" s="3" t="s">
        <v>244</v>
      </c>
      <c r="F341" s="3" t="s">
        <v>58</v>
      </c>
      <c r="G341" s="12">
        <v>11.38</v>
      </c>
      <c r="H341" s="26" t="s">
        <v>59</v>
      </c>
      <c r="I341" s="12">
        <v>0.316</v>
      </c>
      <c r="J341" s="12">
        <v>0.24</v>
      </c>
      <c r="K341" s="12">
        <v>113000.00112999999</v>
      </c>
      <c r="L341" s="12">
        <v>378.7</v>
      </c>
      <c r="M341" s="12">
        <v>427.93100427931</v>
      </c>
      <c r="N341" s="36">
        <v>6.3854074302408361E-4</v>
      </c>
      <c r="O341" s="36">
        <v>2.4882394842752596E-5</v>
      </c>
    </row>
    <row r="342" spans="2:15" ht="15" x14ac:dyDescent="0.25">
      <c r="B342" s="11" t="s">
        <v>931</v>
      </c>
      <c r="C342" s="3" t="s">
        <v>932</v>
      </c>
      <c r="D342" s="3" t="s">
        <v>311</v>
      </c>
      <c r="E342" s="3" t="s">
        <v>336</v>
      </c>
      <c r="F342" s="3" t="s">
        <v>245</v>
      </c>
      <c r="G342" s="12">
        <v>2.3199999999999998</v>
      </c>
      <c r="H342" s="26" t="s">
        <v>59</v>
      </c>
      <c r="I342" s="12">
        <v>6.5</v>
      </c>
      <c r="J342" s="12">
        <v>3.46</v>
      </c>
      <c r="K342" s="12">
        <v>1985454.7498545472</v>
      </c>
      <c r="L342" s="12">
        <v>84.99</v>
      </c>
      <c r="M342" s="12">
        <v>1687.4379968743797</v>
      </c>
      <c r="N342" s="36">
        <v>7.2637932099021332E-3</v>
      </c>
      <c r="O342" s="36">
        <v>9.8117449053741981E-5</v>
      </c>
    </row>
    <row r="343" spans="2:15" ht="15" x14ac:dyDescent="0.25">
      <c r="B343" s="11" t="s">
        <v>933</v>
      </c>
      <c r="C343" s="3" t="s">
        <v>934</v>
      </c>
      <c r="D343" s="3" t="s">
        <v>935</v>
      </c>
      <c r="E343" s="3" t="s">
        <v>98</v>
      </c>
      <c r="F343" s="3" t="s">
        <v>99</v>
      </c>
      <c r="G343" s="12">
        <v>3.09</v>
      </c>
      <c r="H343" s="26" t="s">
        <v>59</v>
      </c>
      <c r="I343" s="12">
        <v>7.8</v>
      </c>
      <c r="J343" s="12">
        <v>12.11</v>
      </c>
      <c r="K343" s="12">
        <v>9455000.0945499986</v>
      </c>
      <c r="L343" s="12">
        <v>91.3</v>
      </c>
      <c r="M343" s="12">
        <v>8632.4150863241503</v>
      </c>
      <c r="N343" s="36">
        <v>1.1249791893189441E-2</v>
      </c>
      <c r="O343" s="36">
        <v>5.0193876694256821E-4</v>
      </c>
    </row>
    <row r="344" spans="2:15" ht="15" x14ac:dyDescent="0.25">
      <c r="B344" s="11"/>
      <c r="C344" s="3"/>
      <c r="D344" s="3"/>
      <c r="E344" s="3"/>
      <c r="F344" s="3"/>
      <c r="G344" s="12"/>
      <c r="H344" s="26"/>
      <c r="I344" s="12"/>
      <c r="J344" s="12"/>
      <c r="K344" s="12"/>
      <c r="L344" s="12"/>
      <c r="M344" s="12"/>
      <c r="N344" s="36"/>
      <c r="O344" s="36"/>
    </row>
    <row r="345" spans="2:15" ht="15" x14ac:dyDescent="0.25">
      <c r="B345" s="37" t="s">
        <v>936</v>
      </c>
      <c r="C345" s="38"/>
      <c r="D345" s="38"/>
      <c r="E345" s="38"/>
      <c r="F345" s="38"/>
      <c r="G345" s="39">
        <v>3.2991799341690897</v>
      </c>
      <c r="H345" s="38"/>
      <c r="I345" s="39"/>
      <c r="J345" s="39">
        <v>10.279308246833594</v>
      </c>
      <c r="K345" s="39"/>
      <c r="L345" s="39"/>
      <c r="M345" s="39">
        <v>10747.784087477839</v>
      </c>
      <c r="N345" s="40"/>
      <c r="O345" s="40">
        <v>6.2493861083906283E-4</v>
      </c>
    </row>
    <row r="346" spans="2:15" x14ac:dyDescent="0.2">
      <c r="B346" s="41"/>
      <c r="C346" s="42"/>
      <c r="D346" s="42"/>
      <c r="E346" s="42"/>
      <c r="F346" s="42"/>
      <c r="G346" s="14"/>
      <c r="H346" s="42"/>
      <c r="I346" s="14"/>
      <c r="J346" s="14"/>
      <c r="K346" s="14"/>
      <c r="L346" s="14"/>
      <c r="M346" s="14"/>
      <c r="N346" s="14"/>
      <c r="O346" s="14"/>
    </row>
    <row r="347" spans="2:15" ht="15" x14ac:dyDescent="0.25">
      <c r="B347" s="9" t="s">
        <v>937</v>
      </c>
      <c r="C347" s="32"/>
      <c r="D347" s="32"/>
      <c r="E347" s="32"/>
      <c r="F347" s="32"/>
      <c r="G347" s="4"/>
      <c r="H347" s="32"/>
      <c r="I347" s="4"/>
      <c r="J347" s="4"/>
      <c r="K347" s="4"/>
      <c r="L347" s="4"/>
      <c r="M347" s="4"/>
      <c r="N347" s="4"/>
      <c r="O347" s="4"/>
    </row>
    <row r="348" spans="2:15" ht="15" x14ac:dyDescent="0.25">
      <c r="B348" s="11"/>
      <c r="C348" s="3"/>
      <c r="D348" s="3"/>
      <c r="E348" s="3"/>
      <c r="F348" s="3"/>
      <c r="G348" s="12"/>
      <c r="H348" s="26"/>
      <c r="I348" s="12"/>
      <c r="J348" s="12"/>
      <c r="K348" s="12"/>
      <c r="L348" s="12"/>
      <c r="M348" s="12"/>
      <c r="N348" s="36"/>
      <c r="O348" s="36"/>
    </row>
    <row r="349" spans="2:15" ht="15" x14ac:dyDescent="0.25">
      <c r="B349" s="37" t="s">
        <v>938</v>
      </c>
      <c r="C349" s="38"/>
      <c r="D349" s="38"/>
      <c r="E349" s="38"/>
      <c r="F349" s="38"/>
      <c r="G349" s="39"/>
      <c r="H349" s="38"/>
      <c r="I349" s="39"/>
      <c r="J349" s="39"/>
      <c r="K349" s="39"/>
      <c r="L349" s="39"/>
      <c r="M349" s="39"/>
      <c r="N349" s="40"/>
      <c r="O349" s="40"/>
    </row>
    <row r="350" spans="2:15" x14ac:dyDescent="0.2">
      <c r="B350" s="41"/>
      <c r="C350" s="42"/>
      <c r="D350" s="42"/>
      <c r="E350" s="42"/>
      <c r="F350" s="42"/>
      <c r="G350" s="14"/>
      <c r="H350" s="42"/>
      <c r="I350" s="14"/>
      <c r="J350" s="14"/>
      <c r="K350" s="14"/>
      <c r="L350" s="14"/>
      <c r="M350" s="14"/>
      <c r="N350" s="14"/>
      <c r="O350" s="14"/>
    </row>
    <row r="351" spans="2:15" ht="15" x14ac:dyDescent="0.25">
      <c r="B351" s="43" t="s">
        <v>105</v>
      </c>
      <c r="C351" s="38"/>
      <c r="D351" s="38"/>
      <c r="E351" s="38"/>
      <c r="F351" s="38"/>
      <c r="G351" s="39">
        <v>3.6517957065860434</v>
      </c>
      <c r="H351" s="38"/>
      <c r="I351" s="39"/>
      <c r="J351" s="39">
        <v>3.9271899198417479</v>
      </c>
      <c r="K351" s="39"/>
      <c r="L351" s="39"/>
      <c r="M351" s="39">
        <v>1908900.5403444837</v>
      </c>
      <c r="N351" s="40"/>
      <c r="O351" s="40">
        <v>0.11099456801543955</v>
      </c>
    </row>
    <row r="352" spans="2:15" x14ac:dyDescent="0.2">
      <c r="B352" s="44"/>
      <c r="C352" s="42"/>
      <c r="D352" s="42"/>
      <c r="E352" s="42"/>
      <c r="F352" s="42"/>
      <c r="G352" s="14"/>
      <c r="H352" s="42"/>
      <c r="I352" s="14"/>
      <c r="J352" s="14"/>
      <c r="K352" s="14"/>
      <c r="L352" s="14"/>
      <c r="M352" s="14"/>
      <c r="N352" s="14"/>
      <c r="O352" s="14"/>
    </row>
    <row r="353" spans="2:15" ht="15" x14ac:dyDescent="0.25">
      <c r="B353" s="15" t="s">
        <v>106</v>
      </c>
      <c r="C353" s="32"/>
      <c r="D353" s="32"/>
      <c r="E353" s="32"/>
      <c r="F353" s="32"/>
      <c r="G353" s="4"/>
      <c r="H353" s="32"/>
      <c r="I353" s="4"/>
      <c r="J353" s="4"/>
      <c r="K353" s="4"/>
      <c r="L353" s="4"/>
      <c r="M353" s="4"/>
      <c r="N353" s="4"/>
      <c r="O353" s="4"/>
    </row>
    <row r="354" spans="2:15" ht="15" x14ac:dyDescent="0.25">
      <c r="B354" s="9" t="s">
        <v>234</v>
      </c>
      <c r="C354" s="32"/>
      <c r="D354" s="32"/>
      <c r="E354" s="32"/>
      <c r="F354" s="32"/>
      <c r="G354" s="4"/>
      <c r="H354" s="32"/>
      <c r="I354" s="4"/>
      <c r="J354" s="4"/>
      <c r="K354" s="4"/>
      <c r="L354" s="4"/>
      <c r="M354" s="4"/>
      <c r="N354" s="4"/>
      <c r="O354" s="4"/>
    </row>
    <row r="355" spans="2:15" ht="15" x14ac:dyDescent="0.25">
      <c r="B355" s="11" t="s">
        <v>939</v>
      </c>
      <c r="C355" s="3" t="s">
        <v>940</v>
      </c>
      <c r="D355" s="3" t="s">
        <v>243</v>
      </c>
      <c r="E355" s="3" t="s">
        <v>661</v>
      </c>
      <c r="F355" s="3" t="s">
        <v>212</v>
      </c>
      <c r="G355" s="12">
        <v>12.800000000000002</v>
      </c>
      <c r="H355" s="26" t="s">
        <v>41</v>
      </c>
      <c r="I355" s="12">
        <v>8.1</v>
      </c>
      <c r="J355" s="12">
        <v>8.1000000000000014</v>
      </c>
      <c r="K355" s="12">
        <v>22402309.257616259</v>
      </c>
      <c r="L355" s="12">
        <v>96.95</v>
      </c>
      <c r="M355" s="12">
        <v>21719.038831632384</v>
      </c>
      <c r="N355" s="36">
        <v>4.8009234948012333E-2</v>
      </c>
      <c r="O355" s="36">
        <v>1.2628711040086745E-3</v>
      </c>
    </row>
    <row r="356" spans="2:15" ht="15" x14ac:dyDescent="0.25">
      <c r="B356" s="11" t="s">
        <v>941</v>
      </c>
      <c r="C356" s="3" t="s">
        <v>942</v>
      </c>
      <c r="D356" s="3" t="s">
        <v>243</v>
      </c>
      <c r="E356" s="3" t="s">
        <v>661</v>
      </c>
      <c r="F356" s="3" t="s">
        <v>212</v>
      </c>
      <c r="G356" s="12">
        <v>0.12000000000000002</v>
      </c>
      <c r="H356" s="26" t="s">
        <v>41</v>
      </c>
      <c r="I356" s="12">
        <v>1.65</v>
      </c>
      <c r="J356" s="12">
        <v>3.16</v>
      </c>
      <c r="K356" s="12">
        <v>635826.19733128592</v>
      </c>
      <c r="L356" s="12">
        <v>85.603300000000004</v>
      </c>
      <c r="M356" s="12">
        <v>544.2882744058827</v>
      </c>
      <c r="N356" s="36">
        <v>6.8130318492503185E-4</v>
      </c>
      <c r="O356" s="36">
        <v>3.1648082556803996E-5</v>
      </c>
    </row>
    <row r="357" spans="2:15" ht="15" x14ac:dyDescent="0.25">
      <c r="B357" s="11"/>
      <c r="C357" s="3"/>
      <c r="D357" s="3"/>
      <c r="E357" s="3"/>
      <c r="F357" s="3"/>
      <c r="G357" s="12"/>
      <c r="H357" s="26"/>
      <c r="I357" s="12"/>
      <c r="J357" s="12"/>
      <c r="K357" s="12"/>
      <c r="L357" s="12"/>
      <c r="M357" s="12"/>
      <c r="N357" s="36"/>
      <c r="O357" s="36"/>
    </row>
    <row r="358" spans="2:15" ht="15" x14ac:dyDescent="0.25">
      <c r="B358" s="37" t="s">
        <v>235</v>
      </c>
      <c r="C358" s="38"/>
      <c r="D358" s="38"/>
      <c r="E358" s="38"/>
      <c r="F358" s="38"/>
      <c r="G358" s="39">
        <v>12.490002519093622</v>
      </c>
      <c r="H358" s="38"/>
      <c r="I358" s="39"/>
      <c r="J358" s="39">
        <v>7.9792281107509861</v>
      </c>
      <c r="K358" s="39"/>
      <c r="L358" s="39"/>
      <c r="M358" s="39">
        <v>22263.327106038265</v>
      </c>
      <c r="N358" s="40"/>
      <c r="O358" s="40">
        <v>1.2945191865654784E-3</v>
      </c>
    </row>
    <row r="359" spans="2:15" x14ac:dyDescent="0.2">
      <c r="B359" s="41"/>
      <c r="C359" s="42"/>
      <c r="D359" s="42"/>
      <c r="E359" s="42"/>
      <c r="F359" s="42"/>
      <c r="G359" s="14"/>
      <c r="H359" s="42"/>
      <c r="I359" s="14"/>
      <c r="J359" s="14"/>
      <c r="K359" s="14"/>
      <c r="L359" s="14"/>
      <c r="M359" s="14"/>
      <c r="N359" s="14"/>
      <c r="O359" s="14"/>
    </row>
    <row r="360" spans="2:15" ht="15" x14ac:dyDescent="0.25">
      <c r="B360" s="9" t="s">
        <v>236</v>
      </c>
      <c r="C360" s="32"/>
      <c r="D360" s="32"/>
      <c r="E360" s="32"/>
      <c r="F360" s="32"/>
      <c r="G360" s="4"/>
      <c r="H360" s="32"/>
      <c r="I360" s="4"/>
      <c r="J360" s="4"/>
      <c r="K360" s="4"/>
      <c r="L360" s="4"/>
      <c r="M360" s="4"/>
      <c r="N360" s="4"/>
      <c r="O360" s="4"/>
    </row>
    <row r="361" spans="2:15" ht="15" x14ac:dyDescent="0.25">
      <c r="B361" s="11" t="s">
        <v>943</v>
      </c>
      <c r="C361" s="3" t="s">
        <v>944</v>
      </c>
      <c r="D361" s="3" t="s">
        <v>945</v>
      </c>
      <c r="E361" s="3" t="s">
        <v>474</v>
      </c>
      <c r="F361" s="3" t="s">
        <v>212</v>
      </c>
      <c r="G361" s="12">
        <v>6.580000000000001</v>
      </c>
      <c r="H361" s="26" t="s">
        <v>39</v>
      </c>
      <c r="I361" s="12">
        <v>6</v>
      </c>
      <c r="J361" s="12">
        <v>3.2400000000000011</v>
      </c>
      <c r="K361" s="12">
        <v>5571212.0254534315</v>
      </c>
      <c r="L361" s="12">
        <v>123.577</v>
      </c>
      <c r="M361" s="12">
        <v>6884.736683887365</v>
      </c>
      <c r="N361" s="36">
        <v>1.1322220919102205E-3</v>
      </c>
      <c r="O361" s="36">
        <v>4.0031859071621649E-4</v>
      </c>
    </row>
    <row r="362" spans="2:15" ht="15" x14ac:dyDescent="0.25">
      <c r="B362" s="11" t="s">
        <v>946</v>
      </c>
      <c r="C362" s="3" t="s">
        <v>947</v>
      </c>
      <c r="D362" s="3" t="s">
        <v>945</v>
      </c>
      <c r="E362" s="3" t="s">
        <v>474</v>
      </c>
      <c r="F362" s="3" t="s">
        <v>948</v>
      </c>
      <c r="G362" s="12">
        <v>7.07</v>
      </c>
      <c r="H362" s="26" t="s">
        <v>39</v>
      </c>
      <c r="I362" s="12">
        <v>6.25</v>
      </c>
      <c r="J362" s="12">
        <v>3.51</v>
      </c>
      <c r="K362" s="12">
        <v>5945022.380708863</v>
      </c>
      <c r="L362" s="12">
        <v>126.3254</v>
      </c>
      <c r="M362" s="12">
        <v>7510.0755129147537</v>
      </c>
      <c r="N362" s="36">
        <v>1.3424339354976727E-3</v>
      </c>
      <c r="O362" s="36">
        <v>4.3667942341766783E-4</v>
      </c>
    </row>
    <row r="363" spans="2:15" ht="15" x14ac:dyDescent="0.25">
      <c r="B363" s="11" t="s">
        <v>949</v>
      </c>
      <c r="C363" s="3" t="s">
        <v>950</v>
      </c>
      <c r="D363" s="3" t="s">
        <v>951</v>
      </c>
      <c r="E363" s="3" t="s">
        <v>474</v>
      </c>
      <c r="F363" s="3" t="s">
        <v>948</v>
      </c>
      <c r="G363" s="12">
        <v>7.9099999999999993</v>
      </c>
      <c r="H363" s="26" t="s">
        <v>39</v>
      </c>
      <c r="I363" s="12">
        <v>4.125</v>
      </c>
      <c r="J363" s="12">
        <v>3.2299999999999995</v>
      </c>
      <c r="K363" s="12">
        <v>15685657.599400485</v>
      </c>
      <c r="L363" s="12">
        <v>108.5705</v>
      </c>
      <c r="M363" s="12">
        <v>17030.004403827046</v>
      </c>
      <c r="N363" s="36">
        <v>3.1877530381255298E-3</v>
      </c>
      <c r="O363" s="36">
        <v>9.9022339936197007E-4</v>
      </c>
    </row>
    <row r="364" spans="2:15" ht="15" x14ac:dyDescent="0.25">
      <c r="B364" s="11" t="s">
        <v>952</v>
      </c>
      <c r="C364" s="3" t="s">
        <v>953</v>
      </c>
      <c r="D364" s="3" t="s">
        <v>954</v>
      </c>
      <c r="E364" s="3" t="s">
        <v>474</v>
      </c>
      <c r="F364" s="3" t="s">
        <v>212</v>
      </c>
      <c r="G364" s="12">
        <v>3.0100000000000002</v>
      </c>
      <c r="H364" s="26" t="s">
        <v>41</v>
      </c>
      <c r="I364" s="12">
        <v>6.8540000000000001</v>
      </c>
      <c r="J364" s="12">
        <v>5.13</v>
      </c>
      <c r="K364" s="12">
        <v>3503975.3637407864</v>
      </c>
      <c r="L364" s="12">
        <v>105.97239999999999</v>
      </c>
      <c r="M364" s="12">
        <v>3713.2454229594537</v>
      </c>
      <c r="N364" s="36">
        <v>1.2482029753822955E-3</v>
      </c>
      <c r="O364" s="36">
        <v>2.1590966262826627E-4</v>
      </c>
    </row>
    <row r="365" spans="2:15" ht="15" x14ac:dyDescent="0.25">
      <c r="B365" s="11" t="s">
        <v>955</v>
      </c>
      <c r="C365" s="3" t="s">
        <v>956</v>
      </c>
      <c r="D365" s="3" t="s">
        <v>954</v>
      </c>
      <c r="E365" s="3" t="s">
        <v>474</v>
      </c>
      <c r="F365" s="3" t="s">
        <v>212</v>
      </c>
      <c r="G365" s="12">
        <v>3.08</v>
      </c>
      <c r="H365" s="26" t="s">
        <v>39</v>
      </c>
      <c r="I365" s="12">
        <v>5.2519999999999998</v>
      </c>
      <c r="J365" s="12">
        <v>4.33</v>
      </c>
      <c r="K365" s="12">
        <v>13580956.748026336</v>
      </c>
      <c r="L365" s="12">
        <v>103.41459999999999</v>
      </c>
      <c r="M365" s="12">
        <v>14044.690761828906</v>
      </c>
      <c r="N365" s="36">
        <v>2.7600204747442046E-3</v>
      </c>
      <c r="O365" s="36">
        <v>8.1663991971960719E-4</v>
      </c>
    </row>
    <row r="366" spans="2:15" ht="15" x14ac:dyDescent="0.25">
      <c r="B366" s="11" t="s">
        <v>957</v>
      </c>
      <c r="C366" s="3" t="s">
        <v>958</v>
      </c>
      <c r="D366" s="3" t="s">
        <v>954</v>
      </c>
      <c r="E366" s="3" t="s">
        <v>474</v>
      </c>
      <c r="F366" s="3" t="s">
        <v>948</v>
      </c>
      <c r="G366" s="12">
        <v>7.0999999999999979</v>
      </c>
      <c r="H366" s="26" t="s">
        <v>43</v>
      </c>
      <c r="I366" s="12">
        <v>6.625</v>
      </c>
      <c r="J366" s="12">
        <v>5.4599999999999991</v>
      </c>
      <c r="K366" s="12">
        <v>19639722.362506192</v>
      </c>
      <c r="L366" s="12">
        <v>110.25060000000001</v>
      </c>
      <c r="M366" s="12">
        <v>21652.904210496043</v>
      </c>
      <c r="N366" s="36">
        <v>7.2299888134243311E-3</v>
      </c>
      <c r="O366" s="36">
        <v>1.2590256528975505E-3</v>
      </c>
    </row>
    <row r="367" spans="2:15" ht="15" x14ac:dyDescent="0.25">
      <c r="B367" s="11" t="s">
        <v>959</v>
      </c>
      <c r="C367" s="3" t="s">
        <v>960</v>
      </c>
      <c r="D367" s="3" t="s">
        <v>954</v>
      </c>
      <c r="E367" s="3" t="s">
        <v>550</v>
      </c>
      <c r="F367" s="3" t="s">
        <v>948</v>
      </c>
      <c r="G367" s="12">
        <v>6.14</v>
      </c>
      <c r="H367" s="26" t="s">
        <v>41</v>
      </c>
      <c r="I367" s="12">
        <v>6</v>
      </c>
      <c r="J367" s="12">
        <v>3.1599999999999997</v>
      </c>
      <c r="K367" s="12">
        <v>2161012.043392248</v>
      </c>
      <c r="L367" s="12">
        <v>118.9657</v>
      </c>
      <c r="M367" s="12">
        <v>2570.8623828496234</v>
      </c>
      <c r="N367" s="36">
        <v>2.8944709930247089E-4</v>
      </c>
      <c r="O367" s="36">
        <v>1.4948487549804057E-4</v>
      </c>
    </row>
    <row r="368" spans="2:15" ht="15" x14ac:dyDescent="0.25">
      <c r="B368" s="11" t="s">
        <v>961</v>
      </c>
      <c r="C368" s="3" t="s">
        <v>962</v>
      </c>
      <c r="D368" s="3" t="s">
        <v>954</v>
      </c>
      <c r="E368" s="3" t="s">
        <v>550</v>
      </c>
      <c r="F368" s="3" t="s">
        <v>212</v>
      </c>
      <c r="G368" s="12">
        <v>0.15</v>
      </c>
      <c r="H368" s="26" t="s">
        <v>39</v>
      </c>
      <c r="I368" s="12">
        <v>0.35</v>
      </c>
      <c r="J368" s="12">
        <v>1.7</v>
      </c>
      <c r="K368" s="12">
        <v>8939099.5530989636</v>
      </c>
      <c r="L368" s="12">
        <v>96.186999999999998</v>
      </c>
      <c r="M368" s="12">
        <v>8598.2516855185149</v>
      </c>
      <c r="N368" s="36">
        <v>1.2111124054111238E-3</v>
      </c>
      <c r="O368" s="36">
        <v>4.9995230833238026E-4</v>
      </c>
    </row>
    <row r="369" spans="2:15" ht="15" x14ac:dyDescent="0.25">
      <c r="B369" s="11" t="s">
        <v>963</v>
      </c>
      <c r="C369" s="3" t="s">
        <v>964</v>
      </c>
      <c r="D369" s="3" t="s">
        <v>945</v>
      </c>
      <c r="E369" s="3" t="s">
        <v>550</v>
      </c>
      <c r="F369" s="3" t="s">
        <v>948</v>
      </c>
      <c r="G369" s="12">
        <v>6.2299999999999995</v>
      </c>
      <c r="H369" s="26" t="s">
        <v>39</v>
      </c>
      <c r="I369" s="12">
        <v>5.75</v>
      </c>
      <c r="J369" s="12">
        <v>3.42</v>
      </c>
      <c r="K369" s="12">
        <v>9210471.4936812688</v>
      </c>
      <c r="L369" s="12">
        <v>117.20140000000001</v>
      </c>
      <c r="M369" s="12">
        <v>10794.798760318987</v>
      </c>
      <c r="N369" s="36">
        <v>3.7436375619563748E-3</v>
      </c>
      <c r="O369" s="36">
        <v>6.2767231707052979E-4</v>
      </c>
    </row>
    <row r="370" spans="2:15" ht="15" x14ac:dyDescent="0.25">
      <c r="B370" s="11" t="s">
        <v>965</v>
      </c>
      <c r="C370" s="3" t="s">
        <v>966</v>
      </c>
      <c r="D370" s="3" t="s">
        <v>951</v>
      </c>
      <c r="E370" s="3" t="s">
        <v>550</v>
      </c>
      <c r="F370" s="3" t="s">
        <v>212</v>
      </c>
      <c r="G370" s="12">
        <v>0.04</v>
      </c>
      <c r="H370" s="26" t="s">
        <v>39</v>
      </c>
      <c r="I370" s="12">
        <v>0.4</v>
      </c>
      <c r="J370" s="12">
        <v>1.4999999999999998</v>
      </c>
      <c r="K370" s="12">
        <v>32956414.878297266</v>
      </c>
      <c r="L370" s="12">
        <v>97.635800000000003</v>
      </c>
      <c r="M370" s="12">
        <v>32177.251994280516</v>
      </c>
      <c r="N370" s="36">
        <v>5.3581132184363309E-3</v>
      </c>
      <c r="O370" s="36">
        <v>1.8709723788881045E-3</v>
      </c>
    </row>
    <row r="371" spans="2:15" ht="15" x14ac:dyDescent="0.25">
      <c r="B371" s="11" t="s">
        <v>967</v>
      </c>
      <c r="C371" s="3" t="s">
        <v>968</v>
      </c>
      <c r="D371" s="3" t="s">
        <v>954</v>
      </c>
      <c r="E371" s="3" t="s">
        <v>550</v>
      </c>
      <c r="F371" s="3" t="s">
        <v>948</v>
      </c>
      <c r="G371" s="12">
        <v>3.7900000000000005</v>
      </c>
      <c r="H371" s="26" t="s">
        <v>39</v>
      </c>
      <c r="I371" s="12">
        <v>5.7670000000000003</v>
      </c>
      <c r="J371" s="12">
        <v>4.24</v>
      </c>
      <c r="K371" s="12">
        <v>29752579.08865983</v>
      </c>
      <c r="L371" s="12">
        <v>109.20359999999999</v>
      </c>
      <c r="M371" s="12">
        <v>32490.887455346863</v>
      </c>
      <c r="N371" s="36">
        <v>4.0310231934668978E-3</v>
      </c>
      <c r="O371" s="36">
        <v>1.8892089667980751E-3</v>
      </c>
    </row>
    <row r="372" spans="2:15" ht="15" x14ac:dyDescent="0.25">
      <c r="B372" s="11" t="s">
        <v>969</v>
      </c>
      <c r="C372" s="3" t="s">
        <v>970</v>
      </c>
      <c r="D372" s="3" t="s">
        <v>971</v>
      </c>
      <c r="E372" s="3" t="s">
        <v>603</v>
      </c>
      <c r="F372" s="3" t="s">
        <v>212</v>
      </c>
      <c r="G372" s="12">
        <v>4.9000000000000004</v>
      </c>
      <c r="H372" s="26" t="s">
        <v>41</v>
      </c>
      <c r="I372" s="12">
        <v>9.375</v>
      </c>
      <c r="J372" s="12">
        <v>3.930000000000001</v>
      </c>
      <c r="K372" s="12">
        <v>3667585.1083487822</v>
      </c>
      <c r="L372" s="12">
        <v>132.11539999999999</v>
      </c>
      <c r="M372" s="12">
        <v>4845.445348882452</v>
      </c>
      <c r="N372" s="36">
        <v>1.3099687859090211E-3</v>
      </c>
      <c r="O372" s="36">
        <v>2.8174234433637536E-4</v>
      </c>
    </row>
    <row r="373" spans="2:15" ht="15" x14ac:dyDescent="0.25">
      <c r="B373" s="11" t="s">
        <v>972</v>
      </c>
      <c r="C373" s="3" t="s">
        <v>973</v>
      </c>
      <c r="D373" s="3" t="s">
        <v>945</v>
      </c>
      <c r="E373" s="3" t="s">
        <v>603</v>
      </c>
      <c r="F373" s="3" t="s">
        <v>948</v>
      </c>
      <c r="G373" s="12">
        <v>4.3499999999999996</v>
      </c>
      <c r="H373" s="26" t="s">
        <v>41</v>
      </c>
      <c r="I373" s="12">
        <v>5.85</v>
      </c>
      <c r="J373" s="12">
        <v>2</v>
      </c>
      <c r="K373" s="12">
        <v>3409899.7605835362</v>
      </c>
      <c r="L373" s="12">
        <v>121.0453</v>
      </c>
      <c r="M373" s="12">
        <v>4127.5216916182162</v>
      </c>
      <c r="N373" s="36">
        <v>3.6537902604699018E-4</v>
      </c>
      <c r="O373" s="36">
        <v>2.399980918088298E-4</v>
      </c>
    </row>
    <row r="374" spans="2:15" ht="15" x14ac:dyDescent="0.25">
      <c r="B374" s="11" t="s">
        <v>974</v>
      </c>
      <c r="C374" s="3" t="s">
        <v>975</v>
      </c>
      <c r="D374" s="3" t="s">
        <v>976</v>
      </c>
      <c r="E374" s="3" t="s">
        <v>603</v>
      </c>
      <c r="F374" s="3" t="s">
        <v>212</v>
      </c>
      <c r="G374" s="12">
        <v>6.0300000000000011</v>
      </c>
      <c r="H374" s="26" t="s">
        <v>43</v>
      </c>
      <c r="I374" s="12">
        <v>6.75</v>
      </c>
      <c r="J374" s="12">
        <v>4.9500000000000011</v>
      </c>
      <c r="K374" s="12">
        <v>22774846.43071289</v>
      </c>
      <c r="L374" s="12">
        <v>112.72499999999999</v>
      </c>
      <c r="M374" s="12">
        <v>25672.945640391448</v>
      </c>
      <c r="N374" s="36">
        <v>1.5091424786358247E-2</v>
      </c>
      <c r="O374" s="36">
        <v>1.49277421783582E-3</v>
      </c>
    </row>
    <row r="375" spans="2:15" ht="15" x14ac:dyDescent="0.25">
      <c r="B375" s="11" t="s">
        <v>977</v>
      </c>
      <c r="C375" s="3" t="s">
        <v>978</v>
      </c>
      <c r="D375" s="3" t="s">
        <v>976</v>
      </c>
      <c r="E375" s="3" t="s">
        <v>603</v>
      </c>
      <c r="F375" s="3" t="s">
        <v>212</v>
      </c>
      <c r="G375" s="12">
        <v>7.3600000000000012</v>
      </c>
      <c r="H375" s="26" t="s">
        <v>43</v>
      </c>
      <c r="I375" s="12">
        <v>7.125</v>
      </c>
      <c r="J375" s="12">
        <v>5.72</v>
      </c>
      <c r="K375" s="12">
        <v>9526632.2775499169</v>
      </c>
      <c r="L375" s="12">
        <v>117.6164</v>
      </c>
      <c r="M375" s="12">
        <v>11204.885986203857</v>
      </c>
      <c r="N375" s="36">
        <v>6.312686011794859E-3</v>
      </c>
      <c r="O375" s="36">
        <v>6.5151717096612711E-4</v>
      </c>
    </row>
    <row r="376" spans="2:15" ht="15" x14ac:dyDescent="0.25">
      <c r="B376" s="11" t="s">
        <v>979</v>
      </c>
      <c r="C376" s="3" t="s">
        <v>980</v>
      </c>
      <c r="D376" s="3" t="s">
        <v>954</v>
      </c>
      <c r="E376" s="3" t="s">
        <v>603</v>
      </c>
      <c r="F376" s="3" t="s">
        <v>948</v>
      </c>
      <c r="G376" s="12">
        <v>7.1</v>
      </c>
      <c r="H376" s="26" t="s">
        <v>39</v>
      </c>
      <c r="I376" s="12">
        <v>4.75</v>
      </c>
      <c r="J376" s="12">
        <v>3.7899999999999996</v>
      </c>
      <c r="K376" s="12">
        <v>18832493.811189007</v>
      </c>
      <c r="L376" s="12">
        <v>108.09310000000001</v>
      </c>
      <c r="M376" s="12">
        <v>20356.625595488258</v>
      </c>
      <c r="N376" s="36">
        <v>5.1030345381156781E-3</v>
      </c>
      <c r="O376" s="36">
        <v>1.1836524829185234E-3</v>
      </c>
    </row>
    <row r="377" spans="2:15" ht="15" x14ac:dyDescent="0.25">
      <c r="B377" s="11" t="s">
        <v>981</v>
      </c>
      <c r="C377" s="3" t="s">
        <v>982</v>
      </c>
      <c r="D377" s="3" t="s">
        <v>983</v>
      </c>
      <c r="E377" s="3" t="s">
        <v>603</v>
      </c>
      <c r="F377" s="3" t="s">
        <v>212</v>
      </c>
      <c r="G377" s="12">
        <v>6.2199999999999989</v>
      </c>
      <c r="H377" s="26" t="s">
        <v>41</v>
      </c>
      <c r="I377" s="12">
        <v>5.5</v>
      </c>
      <c r="J377" s="12">
        <v>3.7299999999999995</v>
      </c>
      <c r="K377" s="12">
        <v>16922701.250854507</v>
      </c>
      <c r="L377" s="12">
        <v>113.5423</v>
      </c>
      <c r="M377" s="12">
        <v>19214.429865086298</v>
      </c>
      <c r="N377" s="36">
        <v>9.0665423256654203E-3</v>
      </c>
      <c r="O377" s="36">
        <v>1.1172385870629718E-3</v>
      </c>
    </row>
    <row r="378" spans="2:15" ht="15" x14ac:dyDescent="0.25">
      <c r="B378" s="11" t="s">
        <v>984</v>
      </c>
      <c r="C378" s="3" t="s">
        <v>985</v>
      </c>
      <c r="D378" s="3" t="s">
        <v>951</v>
      </c>
      <c r="E378" s="3" t="s">
        <v>603</v>
      </c>
      <c r="F378" s="3" t="s">
        <v>948</v>
      </c>
      <c r="G378" s="12">
        <v>0.03</v>
      </c>
      <c r="H378" s="26" t="s">
        <v>41</v>
      </c>
      <c r="I378" s="12">
        <v>0.3</v>
      </c>
      <c r="J378" s="12">
        <v>1.38</v>
      </c>
      <c r="K378" s="12">
        <v>2426877.87838304</v>
      </c>
      <c r="L378" s="12">
        <v>99.363200000000006</v>
      </c>
      <c r="M378" s="12">
        <v>2411.4223054082227</v>
      </c>
      <c r="N378" s="36">
        <v>3.7149406886579771E-4</v>
      </c>
      <c r="O378" s="36">
        <v>1.4021410305812976E-4</v>
      </c>
    </row>
    <row r="379" spans="2:15" ht="15" x14ac:dyDescent="0.25">
      <c r="B379" s="11" t="s">
        <v>986</v>
      </c>
      <c r="C379" s="3" t="s">
        <v>987</v>
      </c>
      <c r="D379" s="3" t="s">
        <v>951</v>
      </c>
      <c r="E379" s="3" t="s">
        <v>603</v>
      </c>
      <c r="F379" s="3" t="s">
        <v>948</v>
      </c>
      <c r="G379" s="12">
        <v>4.03</v>
      </c>
      <c r="H379" s="26" t="s">
        <v>41</v>
      </c>
      <c r="I379" s="12">
        <v>6.25</v>
      </c>
      <c r="J379" s="12">
        <v>2.76</v>
      </c>
      <c r="K379" s="12">
        <v>1810614.5070222758</v>
      </c>
      <c r="L379" s="12">
        <v>117.24639999999999</v>
      </c>
      <c r="M379" s="12">
        <v>2122.8806295038057</v>
      </c>
      <c r="N379" s="36">
        <v>3.2335288990486215E-4</v>
      </c>
      <c r="O379" s="36">
        <v>1.2343661361088903E-4</v>
      </c>
    </row>
    <row r="380" spans="2:15" ht="15" x14ac:dyDescent="0.25">
      <c r="B380" s="11" t="s">
        <v>988</v>
      </c>
      <c r="C380" s="3" t="s">
        <v>989</v>
      </c>
      <c r="D380" s="3" t="s">
        <v>951</v>
      </c>
      <c r="E380" s="3" t="s">
        <v>603</v>
      </c>
      <c r="F380" s="3" t="s">
        <v>948</v>
      </c>
      <c r="G380" s="12">
        <v>4.37</v>
      </c>
      <c r="H380" s="26" t="s">
        <v>41</v>
      </c>
      <c r="I380" s="12">
        <v>5.95</v>
      </c>
      <c r="J380" s="12">
        <v>2.97</v>
      </c>
      <c r="K380" s="12">
        <v>880765.79181769874</v>
      </c>
      <c r="L380" s="12">
        <v>113.75060000000001</v>
      </c>
      <c r="M380" s="12">
        <v>1001.8762251957621</v>
      </c>
      <c r="N380" s="36">
        <v>9.4376189854561887E-5</v>
      </c>
      <c r="O380" s="36">
        <v>5.8254904574795177E-5</v>
      </c>
    </row>
    <row r="381" spans="2:15" ht="15" x14ac:dyDescent="0.25">
      <c r="B381" s="11" t="s">
        <v>990</v>
      </c>
      <c r="C381" s="3" t="s">
        <v>991</v>
      </c>
      <c r="D381" s="3" t="s">
        <v>951</v>
      </c>
      <c r="E381" s="3" t="s">
        <v>603</v>
      </c>
      <c r="F381" s="3" t="s">
        <v>948</v>
      </c>
      <c r="G381" s="12">
        <v>5.2</v>
      </c>
      <c r="H381" s="26" t="s">
        <v>41</v>
      </c>
      <c r="I381" s="12">
        <v>7.3</v>
      </c>
      <c r="J381" s="12">
        <v>3.46</v>
      </c>
      <c r="K381" s="12">
        <v>10536614.776458869</v>
      </c>
      <c r="L381" s="12">
        <v>122.7423</v>
      </c>
      <c r="M381" s="12">
        <v>12932.886829600866</v>
      </c>
      <c r="N381" s="36">
        <v>9.4085318121786489E-4</v>
      </c>
      <c r="O381" s="36">
        <v>7.5199317958444623E-4</v>
      </c>
    </row>
    <row r="382" spans="2:15" ht="15" x14ac:dyDescent="0.25">
      <c r="B382" s="11" t="s">
        <v>992</v>
      </c>
      <c r="C382" s="3" t="s">
        <v>993</v>
      </c>
      <c r="D382" s="3" t="s">
        <v>954</v>
      </c>
      <c r="E382" s="3" t="s">
        <v>603</v>
      </c>
      <c r="F382" s="3" t="s">
        <v>948</v>
      </c>
      <c r="G382" s="12">
        <v>3.0600000000000005</v>
      </c>
      <c r="H382" s="26" t="s">
        <v>41</v>
      </c>
      <c r="I382" s="12">
        <v>7.75</v>
      </c>
      <c r="J382" s="12">
        <v>5.03</v>
      </c>
      <c r="K382" s="12">
        <v>18036610.928734683</v>
      </c>
      <c r="L382" s="12">
        <v>108.7697</v>
      </c>
      <c r="M382" s="12">
        <v>19618.366593945662</v>
      </c>
      <c r="N382" s="36">
        <v>8.7848481254339337E-3</v>
      </c>
      <c r="O382" s="36">
        <v>1.1407258153274804E-3</v>
      </c>
    </row>
    <row r="383" spans="2:15" ht="15" x14ac:dyDescent="0.25">
      <c r="B383" s="11" t="s">
        <v>994</v>
      </c>
      <c r="C383" s="3" t="s">
        <v>995</v>
      </c>
      <c r="D383" s="3" t="s">
        <v>954</v>
      </c>
      <c r="E383" s="3" t="s">
        <v>603</v>
      </c>
      <c r="F383" s="3" t="s">
        <v>948</v>
      </c>
      <c r="G383" s="12">
        <v>3.7599999999999993</v>
      </c>
      <c r="H383" s="26" t="s">
        <v>41</v>
      </c>
      <c r="I383" s="12">
        <v>8.4</v>
      </c>
      <c r="J383" s="12">
        <v>6.03</v>
      </c>
      <c r="K383" s="12">
        <v>13345101.502046473</v>
      </c>
      <c r="L383" s="12">
        <v>109.2323</v>
      </c>
      <c r="M383" s="12">
        <v>14577.165757616656</v>
      </c>
      <c r="N383" s="36">
        <v>1.7874499734859997E-3</v>
      </c>
      <c r="O383" s="36">
        <v>8.4760110962309935E-4</v>
      </c>
    </row>
    <row r="384" spans="2:15" ht="15" x14ac:dyDescent="0.25">
      <c r="B384" s="11" t="s">
        <v>996</v>
      </c>
      <c r="C384" s="3" t="s">
        <v>997</v>
      </c>
      <c r="D384" s="3" t="s">
        <v>954</v>
      </c>
      <c r="E384" s="3" t="s">
        <v>603</v>
      </c>
      <c r="F384" s="3" t="s">
        <v>948</v>
      </c>
      <c r="G384" s="12">
        <v>2.9899999999999998</v>
      </c>
      <c r="H384" s="26" t="s">
        <v>41</v>
      </c>
      <c r="I384" s="12">
        <v>8.375</v>
      </c>
      <c r="J384" s="12">
        <v>5.71</v>
      </c>
      <c r="K384" s="12">
        <v>11028660.201268042</v>
      </c>
      <c r="L384" s="12">
        <v>112.06959999999999</v>
      </c>
      <c r="M384" s="12">
        <v>12359.779664062793</v>
      </c>
      <c r="N384" s="36">
        <v>1.4771845970088457E-3</v>
      </c>
      <c r="O384" s="36">
        <v>7.1866939926115497E-4</v>
      </c>
    </row>
    <row r="385" spans="2:15" ht="15" x14ac:dyDescent="0.25">
      <c r="B385" s="11" t="s">
        <v>998</v>
      </c>
      <c r="C385" s="3" t="s">
        <v>999</v>
      </c>
      <c r="D385" s="3" t="s">
        <v>951</v>
      </c>
      <c r="E385" s="3" t="s">
        <v>628</v>
      </c>
      <c r="F385" s="3" t="s">
        <v>212</v>
      </c>
      <c r="G385" s="12">
        <v>4.01</v>
      </c>
      <c r="H385" s="26" t="s">
        <v>41</v>
      </c>
      <c r="I385" s="12">
        <v>6.25</v>
      </c>
      <c r="J385" s="12">
        <v>4.6500000000000012</v>
      </c>
      <c r="K385" s="12">
        <v>17664398.759759516</v>
      </c>
      <c r="L385" s="12">
        <v>108.5146</v>
      </c>
      <c r="M385" s="12">
        <v>19168.458525413578</v>
      </c>
      <c r="N385" s="36">
        <v>3.1546385855450517E-3</v>
      </c>
      <c r="O385" s="36">
        <v>1.1145655462836215E-3</v>
      </c>
    </row>
    <row r="386" spans="2:15" ht="15" x14ac:dyDescent="0.25">
      <c r="B386" s="11" t="s">
        <v>1000</v>
      </c>
      <c r="C386" s="3" t="s">
        <v>1001</v>
      </c>
      <c r="D386" s="3" t="s">
        <v>945</v>
      </c>
      <c r="E386" s="3" t="s">
        <v>628</v>
      </c>
      <c r="F386" s="3" t="s">
        <v>212</v>
      </c>
      <c r="G386" s="12">
        <v>4.339999999999999</v>
      </c>
      <c r="H386" s="26" t="s">
        <v>39</v>
      </c>
      <c r="I386" s="12">
        <v>6.875</v>
      </c>
      <c r="J386" s="12">
        <v>4.8499999999999996</v>
      </c>
      <c r="K386" s="12">
        <v>5677244.770448613</v>
      </c>
      <c r="L386" s="12">
        <v>113.5433</v>
      </c>
      <c r="M386" s="12">
        <v>6446.1334731013349</v>
      </c>
      <c r="N386" s="36">
        <v>2.3075416698974164E-3</v>
      </c>
      <c r="O386" s="36">
        <v>3.7481565178227141E-4</v>
      </c>
    </row>
    <row r="387" spans="2:15" ht="15" x14ac:dyDescent="0.25">
      <c r="B387" s="11" t="s">
        <v>1002</v>
      </c>
      <c r="C387" s="3" t="s">
        <v>1003</v>
      </c>
      <c r="D387" s="3" t="s">
        <v>951</v>
      </c>
      <c r="E387" s="3" t="s">
        <v>628</v>
      </c>
      <c r="F387" s="3" t="s">
        <v>948</v>
      </c>
      <c r="G387" s="12">
        <v>3.18</v>
      </c>
      <c r="H387" s="26" t="s">
        <v>41</v>
      </c>
      <c r="I387" s="12">
        <v>6.5</v>
      </c>
      <c r="J387" s="12">
        <v>1.9400000000000002</v>
      </c>
      <c r="K387" s="12">
        <v>4150233.8549509533</v>
      </c>
      <c r="L387" s="12">
        <v>118.39830000000001</v>
      </c>
      <c r="M387" s="12">
        <v>4913.8077135230769</v>
      </c>
      <c r="N387" s="36">
        <v>3.239561891311364E-4</v>
      </c>
      <c r="O387" s="36">
        <v>2.8571732939789714E-4</v>
      </c>
    </row>
    <row r="388" spans="2:15" ht="15" x14ac:dyDescent="0.25">
      <c r="B388" s="11" t="s">
        <v>1004</v>
      </c>
      <c r="C388" s="3" t="s">
        <v>1005</v>
      </c>
      <c r="D388" s="3" t="s">
        <v>951</v>
      </c>
      <c r="E388" s="3" t="s">
        <v>628</v>
      </c>
      <c r="F388" s="3" t="s">
        <v>948</v>
      </c>
      <c r="G388" s="12">
        <v>4.5199999999999996</v>
      </c>
      <c r="H388" s="26" t="s">
        <v>41</v>
      </c>
      <c r="I388" s="12">
        <v>6.875</v>
      </c>
      <c r="J388" s="12">
        <v>2.52</v>
      </c>
      <c r="K388" s="12">
        <v>16655763.685133655</v>
      </c>
      <c r="L388" s="12">
        <v>122.78440000000001</v>
      </c>
      <c r="M388" s="12">
        <v>20450.682287890817</v>
      </c>
      <c r="N388" s="36">
        <v>8.1122975355593391E-4</v>
      </c>
      <c r="O388" s="36">
        <v>1.1891214854786564E-3</v>
      </c>
    </row>
    <row r="389" spans="2:15" ht="15" x14ac:dyDescent="0.25">
      <c r="B389" s="11" t="s">
        <v>1006</v>
      </c>
      <c r="C389" s="3" t="s">
        <v>1007</v>
      </c>
      <c r="D389" s="3" t="s">
        <v>954</v>
      </c>
      <c r="E389" s="3" t="s">
        <v>628</v>
      </c>
      <c r="F389" s="3" t="s">
        <v>948</v>
      </c>
      <c r="G389" s="12">
        <v>5.4599999999999991</v>
      </c>
      <c r="H389" s="26" t="s">
        <v>39</v>
      </c>
      <c r="I389" s="12">
        <v>7.375</v>
      </c>
      <c r="J389" s="12">
        <v>2.2199999999999998</v>
      </c>
      <c r="K389" s="12">
        <v>4704978.4137537666</v>
      </c>
      <c r="L389" s="12">
        <v>133.97120000000001</v>
      </c>
      <c r="M389" s="12">
        <v>6303.3182326511824</v>
      </c>
      <c r="N389" s="36">
        <v>5.4638846757988472E-4</v>
      </c>
      <c r="O389" s="36">
        <v>3.6651154395435641E-4</v>
      </c>
    </row>
    <row r="390" spans="2:15" ht="15" x14ac:dyDescent="0.25">
      <c r="B390" s="11" t="s">
        <v>1008</v>
      </c>
      <c r="C390" s="3" t="s">
        <v>1009</v>
      </c>
      <c r="D390" s="3" t="s">
        <v>1010</v>
      </c>
      <c r="E390" s="3" t="s">
        <v>628</v>
      </c>
      <c r="F390" s="3" t="s">
        <v>948</v>
      </c>
      <c r="G390" s="12">
        <v>4.0499999999999989</v>
      </c>
      <c r="H390" s="26" t="s">
        <v>41</v>
      </c>
      <c r="I390" s="12">
        <v>6.25</v>
      </c>
      <c r="J390" s="12">
        <v>3.57</v>
      </c>
      <c r="K390" s="12">
        <v>20383047.349362515</v>
      </c>
      <c r="L390" s="12">
        <v>113.30289999999999</v>
      </c>
      <c r="M390" s="12">
        <v>23094.587154734869</v>
      </c>
      <c r="N390" s="36">
        <v>3.6401548976448816E-3</v>
      </c>
      <c r="O390" s="36">
        <v>1.3428534753686669E-3</v>
      </c>
    </row>
    <row r="391" spans="2:15" ht="15" x14ac:dyDescent="0.25">
      <c r="B391" s="11" t="s">
        <v>1011</v>
      </c>
      <c r="C391" s="3" t="s">
        <v>1012</v>
      </c>
      <c r="D391" s="3" t="s">
        <v>1013</v>
      </c>
      <c r="E391" s="3" t="s">
        <v>628</v>
      </c>
      <c r="F391" s="3" t="s">
        <v>212</v>
      </c>
      <c r="G391" s="12">
        <v>4.41</v>
      </c>
      <c r="H391" s="26" t="s">
        <v>39</v>
      </c>
      <c r="I391" s="12">
        <v>4.125</v>
      </c>
      <c r="J391" s="12">
        <v>2.79</v>
      </c>
      <c r="K391" s="12">
        <v>4631294.6417997889</v>
      </c>
      <c r="L391" s="12">
        <v>110.0607</v>
      </c>
      <c r="M391" s="12">
        <v>5097.2351504683511</v>
      </c>
      <c r="N391" s="36">
        <v>1.3445789543086466E-3</v>
      </c>
      <c r="O391" s="36">
        <v>2.9638286628451036E-4</v>
      </c>
    </row>
    <row r="392" spans="2:15" ht="15" x14ac:dyDescent="0.25">
      <c r="B392" s="11" t="s">
        <v>1014</v>
      </c>
      <c r="C392" s="3" t="s">
        <v>1015</v>
      </c>
      <c r="D392" s="3" t="s">
        <v>1013</v>
      </c>
      <c r="E392" s="3" t="s">
        <v>628</v>
      </c>
      <c r="F392" s="3" t="s">
        <v>212</v>
      </c>
      <c r="G392" s="12">
        <v>1.9500000000000002</v>
      </c>
      <c r="H392" s="26" t="s">
        <v>39</v>
      </c>
      <c r="I392" s="12">
        <v>3.375</v>
      </c>
      <c r="J392" s="12">
        <v>1.6199999999999999</v>
      </c>
      <c r="K392" s="12">
        <v>4516276.07095272</v>
      </c>
      <c r="L392" s="12">
        <v>106.65300000000001</v>
      </c>
      <c r="M392" s="12">
        <v>4816.7450272644501</v>
      </c>
      <c r="N392" s="36">
        <v>1.4120467081727742E-3</v>
      </c>
      <c r="O392" s="36">
        <v>2.8007354089032497E-4</v>
      </c>
    </row>
    <row r="393" spans="2:15" ht="15" x14ac:dyDescent="0.25">
      <c r="B393" s="11" t="s">
        <v>1016</v>
      </c>
      <c r="C393" s="3" t="s">
        <v>1017</v>
      </c>
      <c r="D393" s="3" t="s">
        <v>1013</v>
      </c>
      <c r="E393" s="3" t="s">
        <v>628</v>
      </c>
      <c r="F393" s="3" t="s">
        <v>212</v>
      </c>
      <c r="G393" s="12">
        <v>3.5599999999999996</v>
      </c>
      <c r="H393" s="26" t="s">
        <v>39</v>
      </c>
      <c r="I393" s="12">
        <v>5.625</v>
      </c>
      <c r="J393" s="12">
        <v>2.42</v>
      </c>
      <c r="K393" s="12">
        <v>4631294.6417997889</v>
      </c>
      <c r="L393" s="12">
        <v>117.39019999999999</v>
      </c>
      <c r="M393" s="12">
        <v>5436.688167908881</v>
      </c>
      <c r="N393" s="36">
        <v>1.5686754466934208E-3</v>
      </c>
      <c r="O393" s="36">
        <v>3.1612063692055918E-4</v>
      </c>
    </row>
    <row r="394" spans="2:15" ht="15" x14ac:dyDescent="0.25">
      <c r="B394" s="11" t="s">
        <v>1018</v>
      </c>
      <c r="C394" s="3" t="s">
        <v>1019</v>
      </c>
      <c r="D394" s="3" t="s">
        <v>1013</v>
      </c>
      <c r="E394" s="3" t="s">
        <v>628</v>
      </c>
      <c r="F394" s="3" t="s">
        <v>212</v>
      </c>
      <c r="G394" s="12">
        <v>5.3</v>
      </c>
      <c r="H394" s="26" t="s">
        <v>39</v>
      </c>
      <c r="I394" s="12">
        <v>6.375</v>
      </c>
      <c r="J394" s="12">
        <v>3.47</v>
      </c>
      <c r="K394" s="12">
        <v>4679818.1013812758</v>
      </c>
      <c r="L394" s="12">
        <v>119.6875</v>
      </c>
      <c r="M394" s="12">
        <v>5601.157612406575</v>
      </c>
      <c r="N394" s="36">
        <v>1.9021331144093306E-3</v>
      </c>
      <c r="O394" s="36">
        <v>3.256838459814495E-4</v>
      </c>
    </row>
    <row r="395" spans="2:15" ht="15" x14ac:dyDescent="0.25">
      <c r="B395" s="11" t="s">
        <v>1020</v>
      </c>
      <c r="C395" s="3" t="s">
        <v>1021</v>
      </c>
      <c r="D395" s="3" t="s">
        <v>1013</v>
      </c>
      <c r="E395" s="3" t="s">
        <v>628</v>
      </c>
      <c r="F395" s="3" t="s">
        <v>212</v>
      </c>
      <c r="G395" s="12">
        <v>4.37</v>
      </c>
      <c r="H395" s="26" t="s">
        <v>41</v>
      </c>
      <c r="I395" s="12">
        <v>8.1460000000000008</v>
      </c>
      <c r="J395" s="12">
        <v>3.2300000000000004</v>
      </c>
      <c r="K395" s="12">
        <v>16445506.16239897</v>
      </c>
      <c r="L395" s="12">
        <v>125.42059999999999</v>
      </c>
      <c r="M395" s="12">
        <v>20626.051589625509</v>
      </c>
      <c r="N395" s="36">
        <v>4.0049451239312682E-3</v>
      </c>
      <c r="O395" s="36">
        <v>1.199318475566835E-3</v>
      </c>
    </row>
    <row r="396" spans="2:15" ht="15" x14ac:dyDescent="0.25">
      <c r="B396" s="11" t="s">
        <v>1022</v>
      </c>
      <c r="C396" s="3" t="s">
        <v>1023</v>
      </c>
      <c r="D396" s="3" t="s">
        <v>1013</v>
      </c>
      <c r="E396" s="3" t="s">
        <v>628</v>
      </c>
      <c r="F396" s="3" t="s">
        <v>212</v>
      </c>
      <c r="G396" s="12">
        <v>4.97</v>
      </c>
      <c r="H396" s="26" t="s">
        <v>41</v>
      </c>
      <c r="I396" s="12">
        <v>9.25</v>
      </c>
      <c r="J396" s="12">
        <v>3.5199999999999996</v>
      </c>
      <c r="K396" s="12">
        <v>6155816.6409682184</v>
      </c>
      <c r="L396" s="12">
        <v>133.82249999999999</v>
      </c>
      <c r="M396" s="12">
        <v>8237.8694331396928</v>
      </c>
      <c r="N396" s="36">
        <v>7.3290075196811839E-4</v>
      </c>
      <c r="O396" s="36">
        <v>4.789975903793957E-4</v>
      </c>
    </row>
    <row r="397" spans="2:15" ht="15" x14ac:dyDescent="0.25">
      <c r="B397" s="11" t="s">
        <v>1024</v>
      </c>
      <c r="C397" s="3" t="s">
        <v>1025</v>
      </c>
      <c r="D397" s="3" t="s">
        <v>1026</v>
      </c>
      <c r="E397" s="3" t="s">
        <v>628</v>
      </c>
      <c r="F397" s="3" t="s">
        <v>948</v>
      </c>
      <c r="G397" s="12">
        <v>2.4700000000000002</v>
      </c>
      <c r="H397" s="26" t="s">
        <v>41</v>
      </c>
      <c r="I397" s="12">
        <v>7.5</v>
      </c>
      <c r="J397" s="12">
        <v>3.76</v>
      </c>
      <c r="K397" s="12">
        <v>22050503.329844397</v>
      </c>
      <c r="L397" s="12">
        <v>111.494</v>
      </c>
      <c r="M397" s="12">
        <v>24584.988183874881</v>
      </c>
      <c r="N397" s="36">
        <v>1.6876892066774632E-2</v>
      </c>
      <c r="O397" s="36">
        <v>1.4295140503451447E-3</v>
      </c>
    </row>
    <row r="398" spans="2:15" ht="15" x14ac:dyDescent="0.25">
      <c r="B398" s="11" t="s">
        <v>1027</v>
      </c>
      <c r="C398" s="3" t="s">
        <v>1028</v>
      </c>
      <c r="D398" s="3" t="s">
        <v>1010</v>
      </c>
      <c r="E398" s="3" t="s">
        <v>628</v>
      </c>
      <c r="F398" s="3" t="s">
        <v>212</v>
      </c>
      <c r="G398" s="12">
        <v>5.089999999999999</v>
      </c>
      <c r="H398" s="26" t="s">
        <v>39</v>
      </c>
      <c r="I398" s="12">
        <v>4.25</v>
      </c>
      <c r="J398" s="12">
        <v>2.65</v>
      </c>
      <c r="K398" s="12">
        <v>12085935.764892409</v>
      </c>
      <c r="L398" s="12">
        <v>109.36620000000001</v>
      </c>
      <c r="M398" s="12">
        <v>13217.922719836226</v>
      </c>
      <c r="N398" s="36">
        <v>1.7544224811277963E-3</v>
      </c>
      <c r="O398" s="36">
        <v>7.6856682228447948E-4</v>
      </c>
    </row>
    <row r="399" spans="2:15" ht="15" x14ac:dyDescent="0.25">
      <c r="B399" s="11" t="s">
        <v>1029</v>
      </c>
      <c r="C399" s="3" t="s">
        <v>1030</v>
      </c>
      <c r="D399" s="3" t="s">
        <v>976</v>
      </c>
      <c r="E399" s="3" t="s">
        <v>628</v>
      </c>
      <c r="F399" s="3" t="s">
        <v>212</v>
      </c>
      <c r="G399" s="12">
        <v>6.22</v>
      </c>
      <c r="H399" s="26" t="s">
        <v>41</v>
      </c>
      <c r="I399" s="12">
        <v>6.25</v>
      </c>
      <c r="J399" s="12">
        <v>4.62</v>
      </c>
      <c r="K399" s="12">
        <v>16284623.246877356</v>
      </c>
      <c r="L399" s="12">
        <v>113.6859</v>
      </c>
      <c r="M399" s="12">
        <v>18513.327737361276</v>
      </c>
      <c r="N399" s="36">
        <v>5.8164562003312293E-3</v>
      </c>
      <c r="O399" s="36">
        <v>1.0764724359949328E-3</v>
      </c>
    </row>
    <row r="400" spans="2:15" ht="15" x14ac:dyDescent="0.25">
      <c r="B400" s="11" t="s">
        <v>1031</v>
      </c>
      <c r="C400" s="3" t="s">
        <v>1032</v>
      </c>
      <c r="D400" s="3" t="s">
        <v>976</v>
      </c>
      <c r="E400" s="3" t="s">
        <v>628</v>
      </c>
      <c r="F400" s="3" t="s">
        <v>212</v>
      </c>
      <c r="G400" s="12">
        <v>6.22</v>
      </c>
      <c r="H400" s="26" t="s">
        <v>41</v>
      </c>
      <c r="I400" s="12">
        <v>6.25</v>
      </c>
      <c r="J400" s="12">
        <v>4.6399999999999997</v>
      </c>
      <c r="K400" s="12">
        <v>3149487.5837543071</v>
      </c>
      <c r="L400" s="12">
        <v>113.5933</v>
      </c>
      <c r="M400" s="12">
        <v>3577.6070534700698</v>
      </c>
      <c r="N400" s="36">
        <v>1.1249174332545076E-3</v>
      </c>
      <c r="O400" s="36">
        <v>2.0802285977520834E-4</v>
      </c>
    </row>
    <row r="401" spans="2:15" ht="15" x14ac:dyDescent="0.25">
      <c r="B401" s="11" t="s">
        <v>1033</v>
      </c>
      <c r="C401" s="3" t="s">
        <v>1034</v>
      </c>
      <c r="D401" s="3" t="s">
        <v>976</v>
      </c>
      <c r="E401" s="3" t="s">
        <v>628</v>
      </c>
      <c r="F401" s="3" t="s">
        <v>212</v>
      </c>
      <c r="G401" s="12">
        <v>5.73</v>
      </c>
      <c r="H401" s="26" t="s">
        <v>41</v>
      </c>
      <c r="I401" s="12">
        <v>5.55</v>
      </c>
      <c r="J401" s="12">
        <v>3.9900000000000007</v>
      </c>
      <c r="K401" s="12">
        <v>18869657.211721759</v>
      </c>
      <c r="L401" s="12">
        <v>112.0292</v>
      </c>
      <c r="M401" s="12">
        <v>21139.519728363193</v>
      </c>
      <c r="N401" s="36">
        <v>8.4247063182970629E-3</v>
      </c>
      <c r="O401" s="36">
        <v>1.2291744963727153E-3</v>
      </c>
    </row>
    <row r="402" spans="2:15" ht="15" x14ac:dyDescent="0.25">
      <c r="B402" s="11" t="s">
        <v>1035</v>
      </c>
      <c r="C402" s="3" t="s">
        <v>1036</v>
      </c>
      <c r="D402" s="3" t="s">
        <v>954</v>
      </c>
      <c r="E402" s="3" t="s">
        <v>628</v>
      </c>
      <c r="F402" s="3" t="s">
        <v>212</v>
      </c>
      <c r="G402" s="12">
        <v>3.5099999999999993</v>
      </c>
      <c r="H402" s="26" t="s">
        <v>39</v>
      </c>
      <c r="I402" s="12">
        <v>5.8490000000000002</v>
      </c>
      <c r="J402" s="12">
        <v>6.76</v>
      </c>
      <c r="K402" s="12">
        <v>26398533.424745627</v>
      </c>
      <c r="L402" s="12">
        <v>100.8995</v>
      </c>
      <c r="M402" s="12">
        <v>26635.98425082384</v>
      </c>
      <c r="N402" s="36">
        <v>7.6641447398243037E-3</v>
      </c>
      <c r="O402" s="36">
        <v>1.5487708778440165E-3</v>
      </c>
    </row>
    <row r="403" spans="2:15" ht="15" x14ac:dyDescent="0.25">
      <c r="B403" s="11" t="s">
        <v>1037</v>
      </c>
      <c r="C403" s="3" t="s">
        <v>1038</v>
      </c>
      <c r="D403" s="3" t="s">
        <v>954</v>
      </c>
      <c r="E403" s="3" t="s">
        <v>628</v>
      </c>
      <c r="F403" s="3" t="s">
        <v>212</v>
      </c>
      <c r="G403" s="12">
        <v>6.57</v>
      </c>
      <c r="H403" s="26" t="s">
        <v>39</v>
      </c>
      <c r="I403" s="12">
        <v>8.3670000000000009</v>
      </c>
      <c r="J403" s="12">
        <v>5.28</v>
      </c>
      <c r="K403" s="12">
        <v>9273372.2746198718</v>
      </c>
      <c r="L403" s="12">
        <v>127.0039</v>
      </c>
      <c r="M403" s="12">
        <v>11777.544248845441</v>
      </c>
      <c r="N403" s="36">
        <v>3.7692038672600386E-3</v>
      </c>
      <c r="O403" s="36">
        <v>6.8481484946691701E-4</v>
      </c>
    </row>
    <row r="404" spans="2:15" ht="15" x14ac:dyDescent="0.25">
      <c r="B404" s="11" t="s">
        <v>1039</v>
      </c>
      <c r="C404" s="3" t="s">
        <v>1040</v>
      </c>
      <c r="D404" s="3" t="s">
        <v>1041</v>
      </c>
      <c r="E404" s="3" t="s">
        <v>628</v>
      </c>
      <c r="F404" s="3" t="s">
        <v>948</v>
      </c>
      <c r="G404" s="12">
        <v>1.8999999999999997</v>
      </c>
      <c r="H404" s="26" t="s">
        <v>41</v>
      </c>
      <c r="I404" s="12">
        <v>4.9489999999999998</v>
      </c>
      <c r="J404" s="12">
        <v>2.34</v>
      </c>
      <c r="K404" s="12">
        <v>12993340.551131444</v>
      </c>
      <c r="L404" s="12">
        <v>107.434</v>
      </c>
      <c r="M404" s="12">
        <v>13959.270540116708</v>
      </c>
      <c r="N404" s="36">
        <v>2.7845358802317585E-3</v>
      </c>
      <c r="O404" s="36">
        <v>8.1167309174279842E-4</v>
      </c>
    </row>
    <row r="405" spans="2:15" ht="15" x14ac:dyDescent="0.25">
      <c r="B405" s="11" t="s">
        <v>1042</v>
      </c>
      <c r="C405" s="3" t="s">
        <v>1043</v>
      </c>
      <c r="D405" s="3" t="s">
        <v>1041</v>
      </c>
      <c r="E405" s="3" t="s">
        <v>628</v>
      </c>
      <c r="F405" s="3" t="s">
        <v>948</v>
      </c>
      <c r="G405" s="12">
        <v>3.13</v>
      </c>
      <c r="H405" s="26" t="s">
        <v>41</v>
      </c>
      <c r="I405" s="12">
        <v>6.4210000000000003</v>
      </c>
      <c r="J405" s="12">
        <v>3.0300000000000002</v>
      </c>
      <c r="K405" s="12">
        <v>3397629.0297377505</v>
      </c>
      <c r="L405" s="12">
        <v>111.2722</v>
      </c>
      <c r="M405" s="12">
        <v>3780.616476026164</v>
      </c>
      <c r="N405" s="36">
        <v>7.2812837497728379E-4</v>
      </c>
      <c r="O405" s="36">
        <v>2.1982700707541872E-4</v>
      </c>
    </row>
    <row r="406" spans="2:15" ht="15" x14ac:dyDescent="0.25">
      <c r="B406" s="11" t="s">
        <v>1044</v>
      </c>
      <c r="C406" s="3" t="s">
        <v>1045</v>
      </c>
      <c r="D406" s="3" t="s">
        <v>1041</v>
      </c>
      <c r="E406" s="3" t="s">
        <v>628</v>
      </c>
      <c r="F406" s="3" t="s">
        <v>212</v>
      </c>
      <c r="G406" s="12">
        <v>5.26</v>
      </c>
      <c r="H406" s="26" t="s">
        <v>41</v>
      </c>
      <c r="I406" s="12">
        <v>7.1749999999999998</v>
      </c>
      <c r="J406" s="12">
        <v>4.2300000000000004</v>
      </c>
      <c r="K406" s="12">
        <v>8106862.8454295797</v>
      </c>
      <c r="L406" s="12">
        <v>116.73009999999999</v>
      </c>
      <c r="M406" s="12">
        <v>9463.1488806954858</v>
      </c>
      <c r="N406" s="36">
        <v>2.1716750188667503E-3</v>
      </c>
      <c r="O406" s="36">
        <v>5.5024245626177895E-4</v>
      </c>
    </row>
    <row r="407" spans="2:15" ht="15" x14ac:dyDescent="0.25">
      <c r="B407" s="11" t="s">
        <v>1046</v>
      </c>
      <c r="C407" s="3" t="s">
        <v>1047</v>
      </c>
      <c r="D407" s="3" t="s">
        <v>945</v>
      </c>
      <c r="E407" s="3" t="s">
        <v>650</v>
      </c>
      <c r="F407" s="3" t="s">
        <v>948</v>
      </c>
      <c r="G407" s="12">
        <v>6.88</v>
      </c>
      <c r="H407" s="26" t="s">
        <v>39</v>
      </c>
      <c r="I407" s="12">
        <v>7.75</v>
      </c>
      <c r="J407" s="12">
        <v>6.830000000000001</v>
      </c>
      <c r="K407" s="12">
        <v>5954008.2065607486</v>
      </c>
      <c r="L407" s="12">
        <v>106.88039999999999</v>
      </c>
      <c r="M407" s="12">
        <v>6363.6692567376913</v>
      </c>
      <c r="N407" s="36">
        <v>9.6801336529053338E-4</v>
      </c>
      <c r="O407" s="36">
        <v>3.7002070313064462E-4</v>
      </c>
    </row>
    <row r="408" spans="2:15" ht="15" x14ac:dyDescent="0.25">
      <c r="B408" s="11" t="s">
        <v>1048</v>
      </c>
      <c r="C408" s="3" t="s">
        <v>1049</v>
      </c>
      <c r="D408" s="3" t="s">
        <v>954</v>
      </c>
      <c r="E408" s="3" t="s">
        <v>650</v>
      </c>
      <c r="F408" s="3" t="s">
        <v>212</v>
      </c>
      <c r="G408" s="12">
        <v>5.18</v>
      </c>
      <c r="H408" s="26" t="s">
        <v>43</v>
      </c>
      <c r="I408" s="12">
        <v>6.7720000000000002</v>
      </c>
      <c r="J408" s="12">
        <v>7.42</v>
      </c>
      <c r="K408" s="12">
        <v>2998430.8950428911</v>
      </c>
      <c r="L408" s="12">
        <v>98.0261</v>
      </c>
      <c r="M408" s="12">
        <v>2939.2436783894364</v>
      </c>
      <c r="N408" s="36">
        <v>7.0959541244166831E-4</v>
      </c>
      <c r="O408" s="36">
        <v>1.709047042943752E-4</v>
      </c>
    </row>
    <row r="409" spans="2:15" ht="15" x14ac:dyDescent="0.25">
      <c r="B409" s="11" t="s">
        <v>1050</v>
      </c>
      <c r="C409" s="3" t="s">
        <v>1051</v>
      </c>
      <c r="D409" s="3" t="s">
        <v>954</v>
      </c>
      <c r="E409" s="3" t="s">
        <v>650</v>
      </c>
      <c r="F409" s="3" t="s">
        <v>212</v>
      </c>
      <c r="G409" s="12">
        <v>2.9499999999999997</v>
      </c>
      <c r="H409" s="26" t="s">
        <v>43</v>
      </c>
      <c r="I409" s="12">
        <v>6.6660000000000004</v>
      </c>
      <c r="J409" s="12">
        <v>6.7</v>
      </c>
      <c r="K409" s="12">
        <v>2894808.6508604949</v>
      </c>
      <c r="L409" s="12">
        <v>103.08710000000001</v>
      </c>
      <c r="M409" s="12">
        <v>2984.174549788745</v>
      </c>
      <c r="N409" s="36">
        <v>9.5910168172301654E-4</v>
      </c>
      <c r="O409" s="36">
        <v>1.7351724620324991E-4</v>
      </c>
    </row>
    <row r="410" spans="2:15" ht="15" x14ac:dyDescent="0.25">
      <c r="B410" s="11" t="s">
        <v>1052</v>
      </c>
      <c r="C410" s="3" t="s">
        <v>1053</v>
      </c>
      <c r="D410" s="3" t="s">
        <v>951</v>
      </c>
      <c r="E410" s="3" t="s">
        <v>650</v>
      </c>
      <c r="F410" s="3" t="s">
        <v>948</v>
      </c>
      <c r="G410" s="12">
        <v>4.2100000000000009</v>
      </c>
      <c r="H410" s="26" t="s">
        <v>39</v>
      </c>
      <c r="I410" s="12">
        <v>6</v>
      </c>
      <c r="J410" s="12">
        <v>3.0500000000000003</v>
      </c>
      <c r="K410" s="12">
        <v>2408201.3271344677</v>
      </c>
      <c r="L410" s="12">
        <v>119.264</v>
      </c>
      <c r="M410" s="12">
        <v>2872.1160457691599</v>
      </c>
      <c r="N410" s="36">
        <v>2.7966407431549787E-4</v>
      </c>
      <c r="O410" s="36">
        <v>1.6700151372623688E-4</v>
      </c>
    </row>
    <row r="411" spans="2:15" ht="15" x14ac:dyDescent="0.25">
      <c r="B411" s="11" t="s">
        <v>1054</v>
      </c>
      <c r="C411" s="3" t="s">
        <v>1055</v>
      </c>
      <c r="D411" s="3" t="s">
        <v>951</v>
      </c>
      <c r="E411" s="3" t="s">
        <v>650</v>
      </c>
      <c r="F411" s="3" t="s">
        <v>948</v>
      </c>
      <c r="G411" s="12">
        <v>6.8</v>
      </c>
      <c r="H411" s="26" t="s">
        <v>39</v>
      </c>
      <c r="I411" s="12">
        <v>6.63</v>
      </c>
      <c r="J411" s="12">
        <v>4.2</v>
      </c>
      <c r="K411" s="12">
        <v>13214555.491337255</v>
      </c>
      <c r="L411" s="12">
        <v>123.2486</v>
      </c>
      <c r="M411" s="12">
        <v>16286.75319037953</v>
      </c>
      <c r="N411" s="36">
        <v>2.6855577554235773E-3</v>
      </c>
      <c r="O411" s="36">
        <v>9.4700645556631755E-4</v>
      </c>
    </row>
    <row r="412" spans="2:15" ht="15" x14ac:dyDescent="0.25">
      <c r="B412" s="11" t="s">
        <v>1056</v>
      </c>
      <c r="C412" s="3" t="s">
        <v>1057</v>
      </c>
      <c r="D412" s="3" t="s">
        <v>954</v>
      </c>
      <c r="E412" s="3" t="s">
        <v>650</v>
      </c>
      <c r="F412" s="3" t="s">
        <v>948</v>
      </c>
      <c r="G412" s="12">
        <v>0.79</v>
      </c>
      <c r="H412" s="26" t="s">
        <v>41</v>
      </c>
      <c r="I412" s="12">
        <v>11</v>
      </c>
      <c r="J412" s="12">
        <v>3.2199999999999998</v>
      </c>
      <c r="K412" s="12">
        <v>6848431.2264714194</v>
      </c>
      <c r="L412" s="12">
        <v>107.9139</v>
      </c>
      <c r="M412" s="12">
        <v>7390.4085385290837</v>
      </c>
      <c r="N412" s="36">
        <v>5.24161434807043E-4</v>
      </c>
      <c r="O412" s="36">
        <v>4.2972129026880551E-4</v>
      </c>
    </row>
    <row r="413" spans="2:15" ht="15" x14ac:dyDescent="0.25">
      <c r="B413" s="11" t="s">
        <v>1058</v>
      </c>
      <c r="C413" s="3" t="s">
        <v>1059</v>
      </c>
      <c r="D413" s="3" t="s">
        <v>951</v>
      </c>
      <c r="E413" s="3" t="s">
        <v>650</v>
      </c>
      <c r="F413" s="3" t="s">
        <v>948</v>
      </c>
      <c r="G413" s="12">
        <v>0.18</v>
      </c>
      <c r="H413" s="26" t="s">
        <v>39</v>
      </c>
      <c r="I413" s="12">
        <v>0.76</v>
      </c>
      <c r="J413" s="12">
        <v>2.64</v>
      </c>
      <c r="K413" s="12">
        <v>9219457.3195282351</v>
      </c>
      <c r="L413" s="12">
        <v>93.282399999999996</v>
      </c>
      <c r="M413" s="12">
        <v>8600.1325912933244</v>
      </c>
      <c r="N413" s="36">
        <v>3.7472898912848983E-3</v>
      </c>
      <c r="O413" s="36">
        <v>5.0006167512207955E-4</v>
      </c>
    </row>
    <row r="414" spans="2:15" ht="15" x14ac:dyDescent="0.25">
      <c r="B414" s="11" t="s">
        <v>1060</v>
      </c>
      <c r="C414" s="3" t="s">
        <v>1061</v>
      </c>
      <c r="D414" s="3" t="s">
        <v>951</v>
      </c>
      <c r="E414" s="3" t="s">
        <v>650</v>
      </c>
      <c r="F414" s="3" t="s">
        <v>948</v>
      </c>
      <c r="G414" s="12">
        <v>0.21</v>
      </c>
      <c r="H414" s="26" t="s">
        <v>39</v>
      </c>
      <c r="I414" s="12">
        <v>0.8</v>
      </c>
      <c r="J414" s="12">
        <v>2.44</v>
      </c>
      <c r="K414" s="12">
        <v>19103865.751790993</v>
      </c>
      <c r="L414" s="12">
        <v>94.810100000000006</v>
      </c>
      <c r="M414" s="12">
        <v>18112.387854284872</v>
      </c>
      <c r="N414" s="36">
        <v>7.7648521529045207E-3</v>
      </c>
      <c r="O414" s="36">
        <v>1.0531594617557431E-3</v>
      </c>
    </row>
    <row r="415" spans="2:15" ht="15" x14ac:dyDescent="0.25">
      <c r="B415" s="11" t="s">
        <v>1062</v>
      </c>
      <c r="C415" s="3" t="s">
        <v>1063</v>
      </c>
      <c r="D415" s="3" t="s">
        <v>1013</v>
      </c>
      <c r="E415" s="3" t="s">
        <v>650</v>
      </c>
      <c r="F415" s="3" t="s">
        <v>212</v>
      </c>
      <c r="G415" s="12">
        <v>6.3100000000000005</v>
      </c>
      <c r="H415" s="26" t="s">
        <v>41</v>
      </c>
      <c r="I415" s="12">
        <v>6.125</v>
      </c>
      <c r="J415" s="12">
        <v>3.7599999999999993</v>
      </c>
      <c r="K415" s="12">
        <v>6443497.1085642036</v>
      </c>
      <c r="L415" s="12">
        <v>116.8137</v>
      </c>
      <c r="M415" s="12">
        <v>7526.8879189348791</v>
      </c>
      <c r="N415" s="36">
        <v>1.7260908407619082E-3</v>
      </c>
      <c r="O415" s="36">
        <v>4.3765699438276756E-4</v>
      </c>
    </row>
    <row r="416" spans="2:15" ht="15" x14ac:dyDescent="0.25">
      <c r="B416" s="11" t="s">
        <v>1064</v>
      </c>
      <c r="C416" s="3" t="s">
        <v>1065</v>
      </c>
      <c r="D416" s="3" t="s">
        <v>1013</v>
      </c>
      <c r="E416" s="3" t="s">
        <v>650</v>
      </c>
      <c r="F416" s="3" t="s">
        <v>212</v>
      </c>
      <c r="G416" s="12">
        <v>5.52</v>
      </c>
      <c r="H416" s="26" t="s">
        <v>41</v>
      </c>
      <c r="I416" s="12">
        <v>7.25</v>
      </c>
      <c r="J416" s="12">
        <v>3.54</v>
      </c>
      <c r="K416" s="12">
        <v>10888228.503810294</v>
      </c>
      <c r="L416" s="12">
        <v>123.4636</v>
      </c>
      <c r="M416" s="12">
        <v>13443.003121045029</v>
      </c>
      <c r="N416" s="36">
        <v>4.8612503365525021E-3</v>
      </c>
      <c r="O416" s="36">
        <v>7.816543045146456E-4</v>
      </c>
    </row>
    <row r="417" spans="2:15" ht="15" x14ac:dyDescent="0.25">
      <c r="B417" s="11" t="s">
        <v>1066</v>
      </c>
      <c r="C417" s="3" t="s">
        <v>1067</v>
      </c>
      <c r="D417" s="3" t="s">
        <v>1013</v>
      </c>
      <c r="E417" s="3" t="s">
        <v>650</v>
      </c>
      <c r="F417" s="3" t="s">
        <v>948</v>
      </c>
      <c r="G417" s="12">
        <v>6.3</v>
      </c>
      <c r="H417" s="26" t="s">
        <v>41</v>
      </c>
      <c r="I417" s="12">
        <v>6.5</v>
      </c>
      <c r="J417" s="12">
        <v>3.47</v>
      </c>
      <c r="K417" s="12">
        <v>5201426.4640646046</v>
      </c>
      <c r="L417" s="12">
        <v>121.5256</v>
      </c>
      <c r="M417" s="12">
        <v>6321.0624063196237</v>
      </c>
      <c r="N417" s="36">
        <v>1.5481818210151515E-3</v>
      </c>
      <c r="O417" s="36">
        <v>3.6754329330404442E-4</v>
      </c>
    </row>
    <row r="418" spans="2:15" ht="15" x14ac:dyDescent="0.25">
      <c r="B418" s="11" t="s">
        <v>1068</v>
      </c>
      <c r="C418" s="3" t="s">
        <v>1069</v>
      </c>
      <c r="D418" s="3" t="s">
        <v>1070</v>
      </c>
      <c r="E418" s="3" t="s">
        <v>650</v>
      </c>
      <c r="F418" s="3" t="s">
        <v>948</v>
      </c>
      <c r="G418" s="12">
        <v>3.6899999999999995</v>
      </c>
      <c r="H418" s="26" t="s">
        <v>39</v>
      </c>
      <c r="I418" s="12">
        <v>6.6550000000000002</v>
      </c>
      <c r="J418" s="12">
        <v>4.5199999999999987</v>
      </c>
      <c r="K418" s="12">
        <v>15186045.68226785</v>
      </c>
      <c r="L418" s="12">
        <v>112.1996</v>
      </c>
      <c r="M418" s="12">
        <v>17038.682926338832</v>
      </c>
      <c r="N418" s="36">
        <v>6.1724365655683646E-3</v>
      </c>
      <c r="O418" s="36">
        <v>9.9072801908251049E-4</v>
      </c>
    </row>
    <row r="419" spans="2:15" ht="15" x14ac:dyDescent="0.25">
      <c r="B419" s="11" t="s">
        <v>1071</v>
      </c>
      <c r="C419" s="3" t="s">
        <v>1072</v>
      </c>
      <c r="D419" s="3" t="s">
        <v>954</v>
      </c>
      <c r="E419" s="3" t="s">
        <v>661</v>
      </c>
      <c r="F419" s="3" t="s">
        <v>948</v>
      </c>
      <c r="G419" s="12">
        <v>5.83</v>
      </c>
      <c r="H419" s="26" t="s">
        <v>43</v>
      </c>
      <c r="I419" s="12">
        <v>6.4160000000000004</v>
      </c>
      <c r="J419" s="12">
        <v>10.18</v>
      </c>
      <c r="K419" s="12">
        <v>13982696.03338076</v>
      </c>
      <c r="L419" s="12">
        <v>84.027299999999997</v>
      </c>
      <c r="M419" s="12">
        <v>11749.285841850859</v>
      </c>
      <c r="N419" s="36">
        <v>4.6795114345244068E-3</v>
      </c>
      <c r="O419" s="36">
        <v>6.831717415045702E-4</v>
      </c>
    </row>
    <row r="420" spans="2:15" ht="15" x14ac:dyDescent="0.25">
      <c r="B420" s="11" t="s">
        <v>1073</v>
      </c>
      <c r="C420" s="3" t="s">
        <v>1074</v>
      </c>
      <c r="D420" s="3" t="s">
        <v>1075</v>
      </c>
      <c r="E420" s="3" t="s">
        <v>661</v>
      </c>
      <c r="F420" s="3" t="s">
        <v>212</v>
      </c>
      <c r="G420" s="12">
        <v>4.8200000000000012</v>
      </c>
      <c r="H420" s="26" t="s">
        <v>41</v>
      </c>
      <c r="I420" s="12">
        <v>9.85</v>
      </c>
      <c r="J420" s="12">
        <v>6.34</v>
      </c>
      <c r="K420" s="12">
        <v>13777303.910724176</v>
      </c>
      <c r="L420" s="12">
        <v>121.6935</v>
      </c>
      <c r="M420" s="12">
        <v>16766.08333194083</v>
      </c>
      <c r="N420" s="36">
        <v>2.4604525244618582E-3</v>
      </c>
      <c r="O420" s="36">
        <v>9.7487749487660809E-4</v>
      </c>
    </row>
    <row r="421" spans="2:15" ht="15" x14ac:dyDescent="0.25">
      <c r="B421" s="11" t="s">
        <v>1076</v>
      </c>
      <c r="C421" s="3" t="s">
        <v>1077</v>
      </c>
      <c r="D421" s="3" t="s">
        <v>954</v>
      </c>
      <c r="E421" s="3" t="s">
        <v>664</v>
      </c>
      <c r="F421" s="3" t="s">
        <v>948</v>
      </c>
      <c r="G421" s="12">
        <v>1.9199999999999997</v>
      </c>
      <c r="H421" s="26" t="s">
        <v>39</v>
      </c>
      <c r="I421" s="12">
        <v>9.5</v>
      </c>
      <c r="J421" s="12">
        <v>4.72</v>
      </c>
      <c r="K421" s="12">
        <v>9084669.931823751</v>
      </c>
      <c r="L421" s="12">
        <v>117.0505</v>
      </c>
      <c r="M421" s="12">
        <v>10633.654688631546</v>
      </c>
      <c r="N421" s="36">
        <v>1.4201942120604038E-3</v>
      </c>
      <c r="O421" s="36">
        <v>6.1830246450504786E-4</v>
      </c>
    </row>
    <row r="422" spans="2:15" ht="15" x14ac:dyDescent="0.25">
      <c r="B422" s="11" t="s">
        <v>1078</v>
      </c>
      <c r="C422" s="3" t="s">
        <v>1079</v>
      </c>
      <c r="D422" s="3" t="s">
        <v>1080</v>
      </c>
      <c r="E422" s="3" t="s">
        <v>664</v>
      </c>
      <c r="F422" s="3" t="s">
        <v>212</v>
      </c>
      <c r="G422" s="12">
        <v>3.8299999999999996</v>
      </c>
      <c r="H422" s="26" t="s">
        <v>39</v>
      </c>
      <c r="I422" s="12">
        <v>8.25</v>
      </c>
      <c r="J422" s="12">
        <v>6.62</v>
      </c>
      <c r="K422" s="12">
        <v>12069761.278352128</v>
      </c>
      <c r="L422" s="12">
        <v>108.762</v>
      </c>
      <c r="M422" s="12">
        <v>13127.314429968143</v>
      </c>
      <c r="N422" s="36">
        <v>2.4529043771800438E-3</v>
      </c>
      <c r="O422" s="36">
        <v>7.6329832988271677E-4</v>
      </c>
    </row>
    <row r="423" spans="2:15" ht="15" x14ac:dyDescent="0.25">
      <c r="B423" s="11" t="s">
        <v>1081</v>
      </c>
      <c r="C423" s="3" t="s">
        <v>1082</v>
      </c>
      <c r="D423" s="3" t="s">
        <v>976</v>
      </c>
      <c r="E423" s="3" t="s">
        <v>98</v>
      </c>
      <c r="F423" s="3" t="s">
        <v>58</v>
      </c>
      <c r="G423" s="12">
        <v>5.0400000000000009</v>
      </c>
      <c r="H423" s="26" t="s">
        <v>41</v>
      </c>
      <c r="I423" s="12">
        <v>0</v>
      </c>
      <c r="J423" s="12">
        <v>19.829999999999998</v>
      </c>
      <c r="K423" s="12">
        <v>1363414.5384161384</v>
      </c>
      <c r="L423" s="12">
        <v>29</v>
      </c>
      <c r="M423" s="12">
        <v>395.3902161419021</v>
      </c>
      <c r="N423" s="36">
        <v>2.4348862191555284E-4</v>
      </c>
      <c r="O423" s="36">
        <v>2.2990284360379466E-5</v>
      </c>
    </row>
    <row r="424" spans="2:15" ht="15" x14ac:dyDescent="0.25">
      <c r="B424" s="11" t="s">
        <v>1083</v>
      </c>
      <c r="C424" s="3" t="s">
        <v>1084</v>
      </c>
      <c r="D424" s="3" t="s">
        <v>976</v>
      </c>
      <c r="E424" s="3" t="s">
        <v>98</v>
      </c>
      <c r="F424" s="3" t="s">
        <v>212</v>
      </c>
      <c r="G424" s="12">
        <v>0</v>
      </c>
      <c r="H424" s="26" t="s">
        <v>41</v>
      </c>
      <c r="I424" s="12">
        <v>0</v>
      </c>
      <c r="J424" s="12">
        <v>0.01</v>
      </c>
      <c r="K424" s="12">
        <v>3135853.4383671968</v>
      </c>
      <c r="L424" s="12">
        <v>0.05</v>
      </c>
      <c r="M424" s="12">
        <v>1.5679267196792668</v>
      </c>
      <c r="N424" s="36">
        <v>1.6800714912227146E-3</v>
      </c>
      <c r="O424" s="36">
        <v>9.116836904413018E-8</v>
      </c>
    </row>
    <row r="425" spans="2:15" ht="15" x14ac:dyDescent="0.25">
      <c r="B425" s="11" t="s">
        <v>1085</v>
      </c>
      <c r="C425" s="3" t="s">
        <v>1086</v>
      </c>
      <c r="D425" s="3" t="s">
        <v>976</v>
      </c>
      <c r="E425" s="3" t="s">
        <v>98</v>
      </c>
      <c r="F425" s="3" t="s">
        <v>212</v>
      </c>
      <c r="G425" s="12">
        <v>0</v>
      </c>
      <c r="H425" s="26" t="s">
        <v>41</v>
      </c>
      <c r="I425" s="12">
        <v>0</v>
      </c>
      <c r="J425" s="12">
        <v>0</v>
      </c>
      <c r="K425" s="12">
        <v>1562473.0610313672</v>
      </c>
      <c r="L425" s="12">
        <v>1E-3</v>
      </c>
      <c r="M425" s="12">
        <v>1.5624665156246649E-2</v>
      </c>
      <c r="N425" s="36">
        <v>0</v>
      </c>
      <c r="O425" s="36">
        <v>9.0850881056931375E-10</v>
      </c>
    </row>
    <row r="426" spans="2:15" ht="15" x14ac:dyDescent="0.25">
      <c r="B426" s="11"/>
      <c r="C426" s="3"/>
      <c r="D426" s="3"/>
      <c r="E426" s="3"/>
      <c r="F426" s="3"/>
      <c r="G426" s="12"/>
      <c r="H426" s="26"/>
      <c r="I426" s="12"/>
      <c r="J426" s="12"/>
      <c r="K426" s="12"/>
      <c r="L426" s="12"/>
      <c r="M426" s="12"/>
      <c r="N426" s="36"/>
      <c r="O426" s="36"/>
    </row>
    <row r="427" spans="2:15" ht="15" x14ac:dyDescent="0.25">
      <c r="B427" s="37" t="s">
        <v>237</v>
      </c>
      <c r="C427" s="38"/>
      <c r="D427" s="38"/>
      <c r="E427" s="38"/>
      <c r="F427" s="38"/>
      <c r="G427" s="39">
        <v>4.378011505353161</v>
      </c>
      <c r="H427" s="38"/>
      <c r="I427" s="39"/>
      <c r="J427" s="39">
        <v>4.1429904023264417</v>
      </c>
      <c r="K427" s="39"/>
      <c r="L427" s="39"/>
      <c r="M427" s="39">
        <v>747308.4397325028</v>
      </c>
      <c r="N427" s="40"/>
      <c r="O427" s="40">
        <v>4.345285450410763E-2</v>
      </c>
    </row>
    <row r="428" spans="2:15" x14ac:dyDescent="0.2">
      <c r="B428" s="41"/>
      <c r="C428" s="42"/>
      <c r="D428" s="42"/>
      <c r="E428" s="42"/>
      <c r="F428" s="42"/>
      <c r="G428" s="14"/>
      <c r="H428" s="42"/>
      <c r="I428" s="14"/>
      <c r="J428" s="14"/>
      <c r="K428" s="14"/>
      <c r="L428" s="14"/>
      <c r="M428" s="14"/>
      <c r="N428" s="14"/>
      <c r="O428" s="14"/>
    </row>
    <row r="429" spans="2:15" ht="15" x14ac:dyDescent="0.25">
      <c r="B429" s="43" t="s">
        <v>107</v>
      </c>
      <c r="C429" s="38"/>
      <c r="D429" s="38"/>
      <c r="E429" s="38"/>
      <c r="F429" s="38"/>
      <c r="G429" s="39">
        <v>4.6126873565243454</v>
      </c>
      <c r="H429" s="38"/>
      <c r="I429" s="39"/>
      <c r="J429" s="39">
        <v>4.2539708444884958</v>
      </c>
      <c r="K429" s="39"/>
      <c r="L429" s="39"/>
      <c r="M429" s="39">
        <v>769571.76683854102</v>
      </c>
      <c r="N429" s="40"/>
      <c r="O429" s="40">
        <v>4.4747373690673109E-2</v>
      </c>
    </row>
    <row r="430" spans="2:15" x14ac:dyDescent="0.2">
      <c r="B430" s="44"/>
      <c r="C430" s="42"/>
      <c r="D430" s="42"/>
      <c r="E430" s="42"/>
      <c r="F430" s="42"/>
      <c r="G430" s="14"/>
      <c r="H430" s="42"/>
      <c r="I430" s="14"/>
      <c r="J430" s="14"/>
      <c r="K430" s="14"/>
      <c r="L430" s="14"/>
      <c r="M430" s="14"/>
      <c r="N430" s="14"/>
      <c r="O430" s="14"/>
    </row>
    <row r="431" spans="2:15" ht="15" x14ac:dyDescent="0.25">
      <c r="B431" s="45" t="s">
        <v>1087</v>
      </c>
      <c r="C431" s="38"/>
      <c r="D431" s="38"/>
      <c r="E431" s="38"/>
      <c r="F431" s="38"/>
      <c r="G431" s="39">
        <v>3.9278766213673251</v>
      </c>
      <c r="H431" s="38"/>
      <c r="I431" s="39"/>
      <c r="J431" s="39">
        <v>4.0210797737241712</v>
      </c>
      <c r="K431" s="39"/>
      <c r="L431" s="39"/>
      <c r="M431" s="39">
        <v>2678472.3071830245</v>
      </c>
      <c r="N431" s="40"/>
      <c r="O431" s="40">
        <v>0.15574194170611264</v>
      </c>
    </row>
    <row r="432" spans="2:15" x14ac:dyDescent="0.2">
      <c r="B432" s="27"/>
      <c r="C432" s="46"/>
      <c r="D432" s="46"/>
      <c r="E432" s="46"/>
      <c r="F432" s="46"/>
      <c r="G432" s="47"/>
      <c r="H432" s="46"/>
      <c r="I432" s="47"/>
      <c r="J432" s="47"/>
      <c r="K432" s="47"/>
      <c r="L432" s="47"/>
      <c r="M432" s="47"/>
      <c r="N432" s="47"/>
      <c r="O432" s="47"/>
    </row>
    <row r="434" spans="2:2" x14ac:dyDescent="0.2">
      <c r="B434" s="30" t="s">
        <v>45</v>
      </c>
    </row>
    <row r="436" spans="2:2" x14ac:dyDescent="0.2">
      <c r="B436" s="31" t="s">
        <v>46</v>
      </c>
    </row>
  </sheetData>
  <hyperlinks>
    <hyperlink ref="B43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3868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120</v>
      </c>
      <c r="G3" s="20" t="s">
        <v>121</v>
      </c>
      <c r="H3" s="20" t="s">
        <v>51</v>
      </c>
      <c r="I3" s="20" t="s">
        <v>122</v>
      </c>
      <c r="J3" s="20" t="s">
        <v>2</v>
      </c>
    </row>
    <row r="4" spans="2:10" ht="15" x14ac:dyDescent="0.2">
      <c r="B4" s="49" t="s">
        <v>1553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1089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1090</v>
      </c>
      <c r="C8" s="3" t="s">
        <v>1091</v>
      </c>
      <c r="D8" s="3" t="s">
        <v>1092</v>
      </c>
      <c r="E8" s="26" t="s">
        <v>59</v>
      </c>
      <c r="F8" s="12">
        <v>898984.42466984398</v>
      </c>
      <c r="G8" s="12">
        <v>13890</v>
      </c>
      <c r="H8" s="12">
        <v>124868.93658652333</v>
      </c>
      <c r="I8" s="36">
        <v>9.5269880261578978E-4</v>
      </c>
      <c r="J8" s="36">
        <v>7.2606054543141946E-3</v>
      </c>
    </row>
    <row r="9" spans="2:10" ht="15" x14ac:dyDescent="0.25">
      <c r="B9" s="11" t="s">
        <v>1093</v>
      </c>
      <c r="C9" s="3" t="s">
        <v>1094</v>
      </c>
      <c r="D9" s="3" t="s">
        <v>1092</v>
      </c>
      <c r="E9" s="26" t="s">
        <v>59</v>
      </c>
      <c r="F9" s="12">
        <v>339510.79406810791</v>
      </c>
      <c r="G9" s="12">
        <v>38410</v>
      </c>
      <c r="H9" s="12">
        <v>130406.09600096893</v>
      </c>
      <c r="I9" s="36">
        <v>3.6293096903433301E-3</v>
      </c>
      <c r="J9" s="36">
        <v>7.5825680732404289E-3</v>
      </c>
    </row>
    <row r="10" spans="2:10" ht="15" x14ac:dyDescent="0.25">
      <c r="B10" s="11" t="s">
        <v>1095</v>
      </c>
      <c r="C10" s="3" t="s">
        <v>1096</v>
      </c>
      <c r="D10" s="3" t="s">
        <v>1097</v>
      </c>
      <c r="E10" s="26" t="s">
        <v>59</v>
      </c>
      <c r="F10" s="12">
        <v>243104.29458804289</v>
      </c>
      <c r="G10" s="12">
        <v>22490</v>
      </c>
      <c r="H10" s="12">
        <v>54674.155852737553</v>
      </c>
      <c r="I10" s="36">
        <v>6.1181335755991625E-3</v>
      </c>
      <c r="J10" s="36">
        <v>3.1790730749063972E-3</v>
      </c>
    </row>
    <row r="11" spans="2:10" ht="15" x14ac:dyDescent="0.25">
      <c r="B11" s="11" t="s">
        <v>1098</v>
      </c>
      <c r="C11" s="3" t="s">
        <v>1099</v>
      </c>
      <c r="D11" s="3" t="s">
        <v>1041</v>
      </c>
      <c r="E11" s="26" t="s">
        <v>59</v>
      </c>
      <c r="F11" s="12">
        <v>340236.03624736029</v>
      </c>
      <c r="G11" s="12">
        <v>12310</v>
      </c>
      <c r="H11" s="12">
        <v>41883.05606179755</v>
      </c>
      <c r="I11" s="36">
        <v>5.5531328707033216E-3</v>
      </c>
      <c r="J11" s="36">
        <v>2.4353242175240448E-3</v>
      </c>
    </row>
    <row r="12" spans="2:10" ht="15" x14ac:dyDescent="0.25">
      <c r="B12" s="11" t="s">
        <v>1100</v>
      </c>
      <c r="C12" s="3" t="s">
        <v>1101</v>
      </c>
      <c r="D12" s="3" t="s">
        <v>793</v>
      </c>
      <c r="E12" s="26" t="s">
        <v>59</v>
      </c>
      <c r="F12" s="12">
        <v>325150.05837950052</v>
      </c>
      <c r="G12" s="12">
        <v>14920</v>
      </c>
      <c r="H12" s="12">
        <v>48512.388711298881</v>
      </c>
      <c r="I12" s="36">
        <v>7.7652171870913698E-3</v>
      </c>
      <c r="J12" s="36">
        <v>2.8207921337986466E-3</v>
      </c>
    </row>
    <row r="13" spans="2:10" ht="15" x14ac:dyDescent="0.25">
      <c r="B13" s="11" t="s">
        <v>1102</v>
      </c>
      <c r="C13" s="3" t="s">
        <v>1103</v>
      </c>
      <c r="D13" s="3" t="s">
        <v>248</v>
      </c>
      <c r="E13" s="26" t="s">
        <v>59</v>
      </c>
      <c r="F13" s="12">
        <v>8418059.3694705907</v>
      </c>
      <c r="G13" s="12">
        <v>614</v>
      </c>
      <c r="H13" s="12">
        <v>51686.884528201845</v>
      </c>
      <c r="I13" s="36">
        <v>7.987764146283995E-3</v>
      </c>
      <c r="J13" s="36">
        <v>3.0053757642272798E-3</v>
      </c>
    </row>
    <row r="14" spans="2:10" ht="15" x14ac:dyDescent="0.25">
      <c r="B14" s="11" t="s">
        <v>64</v>
      </c>
      <c r="C14" s="3" t="s">
        <v>1104</v>
      </c>
      <c r="D14" s="3" t="s">
        <v>248</v>
      </c>
      <c r="E14" s="26" t="s">
        <v>59</v>
      </c>
      <c r="F14" s="12">
        <v>11445241.901459415</v>
      </c>
      <c r="G14" s="12">
        <v>1267</v>
      </c>
      <c r="H14" s="12">
        <v>145011.21489091712</v>
      </c>
      <c r="I14" s="36">
        <v>7.7671150743523548E-3</v>
      </c>
      <c r="J14" s="36">
        <v>8.4317945403833382E-3</v>
      </c>
    </row>
    <row r="15" spans="2:10" ht="15" x14ac:dyDescent="0.25">
      <c r="B15" s="11" t="s">
        <v>1105</v>
      </c>
      <c r="C15" s="3" t="s">
        <v>1106</v>
      </c>
      <c r="D15" s="3" t="s">
        <v>248</v>
      </c>
      <c r="E15" s="26" t="s">
        <v>59</v>
      </c>
      <c r="F15" s="12">
        <v>1570427.5153322748</v>
      </c>
      <c r="G15" s="12">
        <v>3849</v>
      </c>
      <c r="H15" s="12">
        <v>60445.755065131532</v>
      </c>
      <c r="I15" s="36">
        <v>6.9160439403851996E-3</v>
      </c>
      <c r="J15" s="36">
        <v>3.5146673857667809E-3</v>
      </c>
    </row>
    <row r="16" spans="2:10" ht="15" x14ac:dyDescent="0.25">
      <c r="B16" s="11" t="s">
        <v>68</v>
      </c>
      <c r="C16" s="3" t="s">
        <v>1107</v>
      </c>
      <c r="D16" s="3" t="s">
        <v>248</v>
      </c>
      <c r="E16" s="26" t="s">
        <v>59</v>
      </c>
      <c r="F16" s="12">
        <v>10550089.758450896</v>
      </c>
      <c r="G16" s="12">
        <v>1595</v>
      </c>
      <c r="H16" s="12">
        <v>168273.93164726827</v>
      </c>
      <c r="I16" s="36">
        <v>7.9943640913209789E-3</v>
      </c>
      <c r="J16" s="36">
        <v>9.7844240476130679E-3</v>
      </c>
    </row>
    <row r="17" spans="2:10" ht="15" x14ac:dyDescent="0.25">
      <c r="B17" s="11" t="s">
        <v>1108</v>
      </c>
      <c r="C17" s="3" t="s">
        <v>1109</v>
      </c>
      <c r="D17" s="3" t="s">
        <v>426</v>
      </c>
      <c r="E17" s="26" t="s">
        <v>59</v>
      </c>
      <c r="F17" s="12">
        <v>33819.209981192093</v>
      </c>
      <c r="G17" s="12">
        <v>243500</v>
      </c>
      <c r="H17" s="12">
        <v>82349.776304043757</v>
      </c>
      <c r="I17" s="36">
        <v>4.3929797947035555E-3</v>
      </c>
      <c r="J17" s="36">
        <v>4.7882944416716066E-3</v>
      </c>
    </row>
    <row r="18" spans="2:10" ht="15" x14ac:dyDescent="0.25">
      <c r="B18" s="11" t="s">
        <v>1110</v>
      </c>
      <c r="C18" s="3" t="s">
        <v>1111</v>
      </c>
      <c r="D18" s="3" t="s">
        <v>426</v>
      </c>
      <c r="E18" s="26" t="s">
        <v>59</v>
      </c>
      <c r="F18" s="12">
        <v>28556.977383569771</v>
      </c>
      <c r="G18" s="12">
        <v>55880</v>
      </c>
      <c r="H18" s="12">
        <v>15957.638961737388</v>
      </c>
      <c r="I18" s="36">
        <v>2.814370675053292E-3</v>
      </c>
      <c r="J18" s="36">
        <v>9.2786984217876152E-4</v>
      </c>
    </row>
    <row r="19" spans="2:10" ht="15" x14ac:dyDescent="0.25">
      <c r="B19" s="11" t="s">
        <v>1112</v>
      </c>
      <c r="C19" s="3" t="s">
        <v>1113</v>
      </c>
      <c r="D19" s="3" t="s">
        <v>426</v>
      </c>
      <c r="E19" s="26" t="s">
        <v>59</v>
      </c>
      <c r="F19" s="12">
        <v>38484.341627843409</v>
      </c>
      <c r="G19" s="12">
        <v>87250</v>
      </c>
      <c r="H19" s="12">
        <v>33577.588070217884</v>
      </c>
      <c r="I19" s="36">
        <v>3.382566176980315E-3</v>
      </c>
      <c r="J19" s="36">
        <v>1.9523960542133024E-3</v>
      </c>
    </row>
    <row r="20" spans="2:10" ht="15" x14ac:dyDescent="0.25">
      <c r="B20" s="11" t="s">
        <v>1114</v>
      </c>
      <c r="C20" s="3" t="s">
        <v>1115</v>
      </c>
      <c r="D20" s="3" t="s">
        <v>502</v>
      </c>
      <c r="E20" s="26" t="s">
        <v>59</v>
      </c>
      <c r="F20" s="12">
        <v>19498690.955583911</v>
      </c>
      <c r="G20" s="12">
        <v>257.89999999999998</v>
      </c>
      <c r="H20" s="12">
        <v>50287.123971331232</v>
      </c>
      <c r="I20" s="36">
        <v>5.8469808906840559E-3</v>
      </c>
      <c r="J20" s="36">
        <v>2.9239855529243548E-3</v>
      </c>
    </row>
    <row r="21" spans="2:10" ht="15" x14ac:dyDescent="0.25">
      <c r="B21" s="11" t="s">
        <v>1116</v>
      </c>
      <c r="C21" s="3" t="s">
        <v>1117</v>
      </c>
      <c r="D21" s="3" t="s">
        <v>502</v>
      </c>
      <c r="E21" s="26" t="s">
        <v>59</v>
      </c>
      <c r="F21" s="12">
        <v>1663820.8601972084</v>
      </c>
      <c r="G21" s="12">
        <v>1500</v>
      </c>
      <c r="H21" s="12">
        <v>24957.312902948124</v>
      </c>
      <c r="I21" s="36">
        <v>3.0419042695498254E-3</v>
      </c>
      <c r="J21" s="36">
        <v>1.4511631726967717E-3</v>
      </c>
    </row>
    <row r="22" spans="2:10" ht="15" x14ac:dyDescent="0.25">
      <c r="B22" s="11" t="s">
        <v>1118</v>
      </c>
      <c r="C22" s="3" t="s">
        <v>1119</v>
      </c>
      <c r="D22" s="3" t="s">
        <v>502</v>
      </c>
      <c r="E22" s="26" t="s">
        <v>59</v>
      </c>
      <c r="F22" s="12">
        <v>106106254.25646053</v>
      </c>
      <c r="G22" s="12">
        <v>60.5</v>
      </c>
      <c r="H22" s="12">
        <v>64194.283825867824</v>
      </c>
      <c r="I22" s="36">
        <v>8.192087659991654E-3</v>
      </c>
      <c r="J22" s="36">
        <v>3.7326286266475086E-3</v>
      </c>
    </row>
    <row r="23" spans="2:10" ht="15" x14ac:dyDescent="0.25">
      <c r="B23" s="11" t="s">
        <v>1120</v>
      </c>
      <c r="C23" s="3" t="s">
        <v>1121</v>
      </c>
      <c r="D23" s="3" t="s">
        <v>446</v>
      </c>
      <c r="E23" s="26" t="s">
        <v>59</v>
      </c>
      <c r="F23" s="12">
        <v>3345890.0601199004</v>
      </c>
      <c r="G23" s="12">
        <v>200.3</v>
      </c>
      <c r="H23" s="12">
        <v>6701.8177921191764</v>
      </c>
      <c r="I23" s="36">
        <v>1.375997280574802E-3</v>
      </c>
      <c r="J23" s="36">
        <v>3.8968262360081657E-4</v>
      </c>
    </row>
    <row r="24" spans="2:10" ht="15" x14ac:dyDescent="0.25">
      <c r="B24" s="11" t="s">
        <v>1122</v>
      </c>
      <c r="C24" s="3" t="s">
        <v>1123</v>
      </c>
      <c r="D24" s="3" t="s">
        <v>446</v>
      </c>
      <c r="E24" s="26" t="s">
        <v>59</v>
      </c>
      <c r="F24" s="12">
        <v>3203903.5118610342</v>
      </c>
      <c r="G24" s="12">
        <v>4464</v>
      </c>
      <c r="H24" s="12">
        <v>143022.2527687345</v>
      </c>
      <c r="I24" s="36">
        <v>2.5181397065765616E-3</v>
      </c>
      <c r="J24" s="36">
        <v>8.3161447268467505E-3</v>
      </c>
    </row>
    <row r="25" spans="2:10" ht="15" x14ac:dyDescent="0.25">
      <c r="B25" s="11" t="s">
        <v>1124</v>
      </c>
      <c r="C25" s="3" t="s">
        <v>1125</v>
      </c>
      <c r="D25" s="3" t="s">
        <v>935</v>
      </c>
      <c r="E25" s="26" t="s">
        <v>59</v>
      </c>
      <c r="F25" s="12">
        <v>68761.740773617406</v>
      </c>
      <c r="G25" s="12">
        <v>12210</v>
      </c>
      <c r="H25" s="12">
        <v>8395.8085484750845</v>
      </c>
      <c r="I25" s="36">
        <v>2.4416319081544042E-3</v>
      </c>
      <c r="J25" s="36">
        <v>4.8818108816196164E-4</v>
      </c>
    </row>
    <row r="26" spans="2:10" ht="15" x14ac:dyDescent="0.25">
      <c r="B26" s="11" t="s">
        <v>1126</v>
      </c>
      <c r="C26" s="3" t="s">
        <v>1127</v>
      </c>
      <c r="D26" s="3" t="s">
        <v>267</v>
      </c>
      <c r="E26" s="26" t="s">
        <v>59</v>
      </c>
      <c r="F26" s="12">
        <v>102992.58801792585</v>
      </c>
      <c r="G26" s="12">
        <v>6418</v>
      </c>
      <c r="H26" s="12">
        <v>6610.0642991436416</v>
      </c>
      <c r="I26" s="36">
        <v>9.3084283579504329E-4</v>
      </c>
      <c r="J26" s="36">
        <v>3.8434754243682397E-4</v>
      </c>
    </row>
    <row r="27" spans="2:10" ht="15" x14ac:dyDescent="0.25">
      <c r="B27" s="11" t="s">
        <v>1128</v>
      </c>
      <c r="C27" s="3" t="s">
        <v>1129</v>
      </c>
      <c r="D27" s="3" t="s">
        <v>267</v>
      </c>
      <c r="E27" s="26" t="s">
        <v>59</v>
      </c>
      <c r="F27" s="12">
        <v>407599.80189399794</v>
      </c>
      <c r="G27" s="12">
        <v>4890</v>
      </c>
      <c r="H27" s="12">
        <v>19931.630314086298</v>
      </c>
      <c r="I27" s="36">
        <v>3.834075016761839E-3</v>
      </c>
      <c r="J27" s="36">
        <v>1.1589407880602371E-3</v>
      </c>
    </row>
    <row r="28" spans="2:10" ht="15" x14ac:dyDescent="0.25">
      <c r="B28" s="11" t="s">
        <v>1130</v>
      </c>
      <c r="C28" s="3" t="s">
        <v>1131</v>
      </c>
      <c r="D28" s="3" t="s">
        <v>311</v>
      </c>
      <c r="E28" s="26" t="s">
        <v>59</v>
      </c>
      <c r="F28" s="12">
        <v>236971.18211671177</v>
      </c>
      <c r="G28" s="12">
        <v>4850</v>
      </c>
      <c r="H28" s="12">
        <v>11493.102332618022</v>
      </c>
      <c r="I28" s="36">
        <v>1.4340400691363489E-3</v>
      </c>
      <c r="J28" s="36">
        <v>6.6827574386665943E-4</v>
      </c>
    </row>
    <row r="29" spans="2:10" ht="15" x14ac:dyDescent="0.25">
      <c r="B29" s="11" t="s">
        <v>1132</v>
      </c>
      <c r="C29" s="3" t="s">
        <v>1133</v>
      </c>
      <c r="D29" s="3" t="s">
        <v>311</v>
      </c>
      <c r="E29" s="26" t="s">
        <v>59</v>
      </c>
      <c r="F29" s="12">
        <v>292217.07167717058</v>
      </c>
      <c r="G29" s="12">
        <v>9587</v>
      </c>
      <c r="H29" s="12">
        <v>28014.850661636501</v>
      </c>
      <c r="I29" s="36">
        <v>2.4095853980495752E-3</v>
      </c>
      <c r="J29" s="36">
        <v>1.6289461821013729E-3</v>
      </c>
    </row>
    <row r="30" spans="2:10" ht="15" x14ac:dyDescent="0.25">
      <c r="B30" s="11" t="s">
        <v>1134</v>
      </c>
      <c r="C30" s="3" t="s">
        <v>1135</v>
      </c>
      <c r="D30" s="3" t="s">
        <v>270</v>
      </c>
      <c r="E30" s="26" t="s">
        <v>59</v>
      </c>
      <c r="F30" s="12">
        <v>16598072.679923724</v>
      </c>
      <c r="G30" s="12">
        <v>427</v>
      </c>
      <c r="H30" s="12">
        <v>70873.770343271695</v>
      </c>
      <c r="I30" s="36">
        <v>6.0915842538492538E-3</v>
      </c>
      <c r="J30" s="36">
        <v>4.1210127801929852E-3</v>
      </c>
    </row>
    <row r="31" spans="2:10" ht="15" x14ac:dyDescent="0.25">
      <c r="B31" s="11" t="s">
        <v>1136</v>
      </c>
      <c r="C31" s="3" t="s">
        <v>1137</v>
      </c>
      <c r="D31" s="3" t="s">
        <v>270</v>
      </c>
      <c r="E31" s="26" t="s">
        <v>59</v>
      </c>
      <c r="F31" s="12">
        <v>234510.74136510739</v>
      </c>
      <c r="G31" s="12">
        <v>3075</v>
      </c>
      <c r="H31" s="12">
        <v>7211.2052969720517</v>
      </c>
      <c r="I31" s="36">
        <v>2.3573304786357625E-3</v>
      </c>
      <c r="J31" s="36">
        <v>4.1930137264439133E-4</v>
      </c>
    </row>
    <row r="32" spans="2:10" ht="15" x14ac:dyDescent="0.25">
      <c r="B32" s="11" t="s">
        <v>1138</v>
      </c>
      <c r="C32" s="3" t="s">
        <v>1139</v>
      </c>
      <c r="D32" s="3" t="s">
        <v>270</v>
      </c>
      <c r="E32" s="26" t="s">
        <v>59</v>
      </c>
      <c r="F32" s="12">
        <v>915775.19759575173</v>
      </c>
      <c r="G32" s="12">
        <v>2241</v>
      </c>
      <c r="H32" s="12">
        <v>20522.522178112224</v>
      </c>
      <c r="I32" s="36">
        <v>5.8837163540401112E-3</v>
      </c>
      <c r="J32" s="36">
        <v>1.1932986740816637E-3</v>
      </c>
    </row>
    <row r="33" spans="2:10" ht="15" x14ac:dyDescent="0.25">
      <c r="B33" s="11"/>
      <c r="C33" s="3"/>
      <c r="D33" s="3"/>
      <c r="E33" s="26"/>
      <c r="F33" s="12"/>
      <c r="G33" s="12"/>
      <c r="H33" s="12"/>
      <c r="I33" s="36"/>
      <c r="J33" s="36"/>
    </row>
    <row r="34" spans="2:10" ht="15" x14ac:dyDescent="0.25">
      <c r="B34" s="37" t="s">
        <v>1140</v>
      </c>
      <c r="C34" s="38"/>
      <c r="D34" s="38"/>
      <c r="E34" s="38"/>
      <c r="F34" s="39"/>
      <c r="G34" s="39"/>
      <c r="H34" s="39">
        <v>1419863.1679161605</v>
      </c>
      <c r="I34" s="40"/>
      <c r="J34" s="40">
        <v>8.2559093904100156E-2</v>
      </c>
    </row>
    <row r="35" spans="2:10" x14ac:dyDescent="0.2">
      <c r="B35" s="41"/>
      <c r="C35" s="42"/>
      <c r="D35" s="42"/>
      <c r="E35" s="42"/>
      <c r="F35" s="14"/>
      <c r="G35" s="14"/>
      <c r="H35" s="14"/>
      <c r="I35" s="14"/>
      <c r="J35" s="14"/>
    </row>
    <row r="36" spans="2:10" ht="15" x14ac:dyDescent="0.25">
      <c r="B36" s="9" t="s">
        <v>1141</v>
      </c>
      <c r="C36" s="32"/>
      <c r="D36" s="32"/>
      <c r="E36" s="32"/>
      <c r="F36" s="4"/>
      <c r="G36" s="4"/>
      <c r="H36" s="4"/>
      <c r="I36" s="4"/>
      <c r="J36" s="4"/>
    </row>
    <row r="37" spans="2:10" ht="15" x14ac:dyDescent="0.25">
      <c r="B37" s="11" t="s">
        <v>1142</v>
      </c>
      <c r="C37" s="3" t="s">
        <v>1143</v>
      </c>
      <c r="D37" s="3" t="s">
        <v>1144</v>
      </c>
      <c r="E37" s="26" t="s">
        <v>59</v>
      </c>
      <c r="F37" s="12">
        <v>22326.693791266931</v>
      </c>
      <c r="G37" s="12">
        <v>4833</v>
      </c>
      <c r="H37" s="12">
        <v>1079.0491109434909</v>
      </c>
      <c r="I37" s="36">
        <v>4.1276671842329076E-4</v>
      </c>
      <c r="J37" s="36">
        <v>6.2742184522093124E-5</v>
      </c>
    </row>
    <row r="38" spans="2:10" ht="15" x14ac:dyDescent="0.25">
      <c r="B38" s="11" t="s">
        <v>1145</v>
      </c>
      <c r="C38" s="3" t="s">
        <v>1146</v>
      </c>
      <c r="D38" s="3" t="s">
        <v>1147</v>
      </c>
      <c r="E38" s="26" t="s">
        <v>59</v>
      </c>
      <c r="F38" s="12">
        <v>93289.941195899417</v>
      </c>
      <c r="G38" s="12">
        <v>5005</v>
      </c>
      <c r="H38" s="12">
        <v>4669.1615567876161</v>
      </c>
      <c r="I38" s="36">
        <v>4.4491329953900679E-3</v>
      </c>
      <c r="J38" s="36">
        <v>2.7149218046552286E-4</v>
      </c>
    </row>
    <row r="39" spans="2:10" ht="15" x14ac:dyDescent="0.25">
      <c r="B39" s="11" t="s">
        <v>1148</v>
      </c>
      <c r="C39" s="3" t="s">
        <v>1149</v>
      </c>
      <c r="D39" s="3" t="s">
        <v>1080</v>
      </c>
      <c r="E39" s="26" t="s">
        <v>59</v>
      </c>
      <c r="F39" s="12">
        <v>453874.38337974378</v>
      </c>
      <c r="G39" s="12">
        <v>2230</v>
      </c>
      <c r="H39" s="12">
        <v>10121.398749643986</v>
      </c>
      <c r="I39" s="36">
        <v>3.8950928309885E-3</v>
      </c>
      <c r="J39" s="36">
        <v>5.8851692803544903E-4</v>
      </c>
    </row>
    <row r="40" spans="2:10" ht="15" x14ac:dyDescent="0.25">
      <c r="B40" s="11" t="s">
        <v>1150</v>
      </c>
      <c r="C40" s="3" t="s">
        <v>1151</v>
      </c>
      <c r="D40" s="3" t="s">
        <v>1152</v>
      </c>
      <c r="E40" s="26" t="s">
        <v>59</v>
      </c>
      <c r="F40" s="12">
        <v>87938.447148384468</v>
      </c>
      <c r="G40" s="12">
        <v>5316</v>
      </c>
      <c r="H40" s="12">
        <v>4674.8078504470777</v>
      </c>
      <c r="I40" s="36">
        <v>4.0218586962812138E-3</v>
      </c>
      <c r="J40" s="36">
        <v>2.7182048878351787E-4</v>
      </c>
    </row>
    <row r="41" spans="2:10" ht="15" x14ac:dyDescent="0.25">
      <c r="B41" s="11" t="s">
        <v>1153</v>
      </c>
      <c r="C41" s="3" t="s">
        <v>1154</v>
      </c>
      <c r="D41" s="3" t="s">
        <v>1097</v>
      </c>
      <c r="E41" s="26" t="s">
        <v>59</v>
      </c>
      <c r="F41" s="12">
        <v>68911.605270116052</v>
      </c>
      <c r="G41" s="12">
        <v>2985</v>
      </c>
      <c r="H41" s="12">
        <v>2057.0114173351139</v>
      </c>
      <c r="I41" s="36">
        <v>2.5835502901455482E-3</v>
      </c>
      <c r="J41" s="36">
        <v>1.1960659491915461E-4</v>
      </c>
    </row>
    <row r="42" spans="2:10" ht="15" x14ac:dyDescent="0.25">
      <c r="B42" s="11" t="s">
        <v>1155</v>
      </c>
      <c r="C42" s="3" t="s">
        <v>1156</v>
      </c>
      <c r="D42" s="3" t="s">
        <v>1041</v>
      </c>
      <c r="E42" s="26" t="s">
        <v>59</v>
      </c>
      <c r="F42" s="12">
        <v>21132.593876325936</v>
      </c>
      <c r="G42" s="12">
        <v>6483</v>
      </c>
      <c r="H42" s="12">
        <v>1370.0260609892605</v>
      </c>
      <c r="I42" s="36">
        <v>6.8279270122241845E-4</v>
      </c>
      <c r="J42" s="36">
        <v>7.9661274956711569E-5</v>
      </c>
    </row>
    <row r="43" spans="2:10" ht="15" x14ac:dyDescent="0.25">
      <c r="B43" s="11" t="s">
        <v>1157</v>
      </c>
      <c r="C43" s="3" t="s">
        <v>1158</v>
      </c>
      <c r="D43" s="3" t="s">
        <v>1041</v>
      </c>
      <c r="E43" s="26" t="s">
        <v>59</v>
      </c>
      <c r="F43" s="12">
        <v>20078.726335787262</v>
      </c>
      <c r="G43" s="12">
        <v>1649</v>
      </c>
      <c r="H43" s="12">
        <v>331.09819726598192</v>
      </c>
      <c r="I43" s="36">
        <v>5.506769830747214E-4</v>
      </c>
      <c r="J43" s="36">
        <v>1.9251972850087024E-5</v>
      </c>
    </row>
    <row r="44" spans="2:10" ht="15" x14ac:dyDescent="0.25">
      <c r="B44" s="11" t="s">
        <v>1159</v>
      </c>
      <c r="C44" s="3" t="s">
        <v>1160</v>
      </c>
      <c r="D44" s="3" t="s">
        <v>1161</v>
      </c>
      <c r="E44" s="26" t="s">
        <v>59</v>
      </c>
      <c r="F44" s="12">
        <v>4025.0940922509403</v>
      </c>
      <c r="G44" s="12">
        <v>4419</v>
      </c>
      <c r="H44" s="12">
        <v>177.868907925689</v>
      </c>
      <c r="I44" s="36">
        <v>1.6697161645325736E-4</v>
      </c>
      <c r="J44" s="36">
        <v>1.0342331714688016E-5</v>
      </c>
    </row>
    <row r="45" spans="2:10" ht="15" x14ac:dyDescent="0.25">
      <c r="B45" s="11" t="s">
        <v>1162</v>
      </c>
      <c r="C45" s="3" t="s">
        <v>1163</v>
      </c>
      <c r="D45" s="3" t="s">
        <v>1164</v>
      </c>
      <c r="E45" s="26" t="s">
        <v>59</v>
      </c>
      <c r="F45" s="12">
        <v>290562.32965962321</v>
      </c>
      <c r="G45" s="12">
        <v>1859</v>
      </c>
      <c r="H45" s="12">
        <v>5401.5537083535364</v>
      </c>
      <c r="I45" s="36">
        <v>7.7556449493254836E-3</v>
      </c>
      <c r="J45" s="36">
        <v>3.140777153128689E-4</v>
      </c>
    </row>
    <row r="46" spans="2:10" ht="15" x14ac:dyDescent="0.25">
      <c r="B46" s="11" t="s">
        <v>1165</v>
      </c>
      <c r="C46" s="3" t="s">
        <v>1166</v>
      </c>
      <c r="D46" s="3" t="s">
        <v>1164</v>
      </c>
      <c r="E46" s="26" t="s">
        <v>59</v>
      </c>
      <c r="F46" s="12">
        <v>184662.24008162238</v>
      </c>
      <c r="G46" s="12">
        <v>1945</v>
      </c>
      <c r="H46" s="12">
        <v>3591.6805695798053</v>
      </c>
      <c r="I46" s="36">
        <v>2.0336096118596259E-3</v>
      </c>
      <c r="J46" s="36">
        <v>2.0884117576812881E-4</v>
      </c>
    </row>
    <row r="47" spans="2:10" ht="15" x14ac:dyDescent="0.25">
      <c r="B47" s="11" t="s">
        <v>1167</v>
      </c>
      <c r="C47" s="3" t="s">
        <v>1168</v>
      </c>
      <c r="D47" s="3" t="s">
        <v>294</v>
      </c>
      <c r="E47" s="26" t="s">
        <v>59</v>
      </c>
      <c r="F47" s="12">
        <v>732412.66088512633</v>
      </c>
      <c r="G47" s="12">
        <v>1024</v>
      </c>
      <c r="H47" s="12">
        <v>7499.905647471056</v>
      </c>
      <c r="I47" s="36">
        <v>3.293506934925243E-3</v>
      </c>
      <c r="J47" s="36">
        <v>4.3608808835445147E-4</v>
      </c>
    </row>
    <row r="48" spans="2:10" ht="15" x14ac:dyDescent="0.25">
      <c r="B48" s="11" t="s">
        <v>1169</v>
      </c>
      <c r="C48" s="3" t="s">
        <v>1170</v>
      </c>
      <c r="D48" s="3" t="s">
        <v>294</v>
      </c>
      <c r="E48" s="26" t="s">
        <v>59</v>
      </c>
      <c r="F48" s="12">
        <v>390960.81988960807</v>
      </c>
      <c r="G48" s="12">
        <v>5534</v>
      </c>
      <c r="H48" s="12">
        <v>21635.771772447715</v>
      </c>
      <c r="I48" s="36">
        <v>7.0630172781174314E-3</v>
      </c>
      <c r="J48" s="36">
        <v>1.2580294734109638E-3</v>
      </c>
    </row>
    <row r="49" spans="2:10" ht="15" x14ac:dyDescent="0.25">
      <c r="B49" s="11" t="s">
        <v>1171</v>
      </c>
      <c r="C49" s="3" t="s">
        <v>1172</v>
      </c>
      <c r="D49" s="3" t="s">
        <v>294</v>
      </c>
      <c r="E49" s="26" t="s">
        <v>59</v>
      </c>
      <c r="F49" s="12">
        <v>3670906.775926067</v>
      </c>
      <c r="G49" s="12">
        <v>577</v>
      </c>
      <c r="H49" s="12">
        <v>21181.132097093312</v>
      </c>
      <c r="I49" s="36">
        <v>3.4905626604191916E-3</v>
      </c>
      <c r="J49" s="36">
        <v>1.2315940812560979E-3</v>
      </c>
    </row>
    <row r="50" spans="2:10" ht="15" x14ac:dyDescent="0.25">
      <c r="B50" s="11" t="s">
        <v>1173</v>
      </c>
      <c r="C50" s="3" t="s">
        <v>1174</v>
      </c>
      <c r="D50" s="3" t="s">
        <v>294</v>
      </c>
      <c r="E50" s="26" t="s">
        <v>59</v>
      </c>
      <c r="F50" s="12">
        <v>514512.86498812848</v>
      </c>
      <c r="G50" s="12">
        <v>3456</v>
      </c>
      <c r="H50" s="12">
        <v>17781.56461393764</v>
      </c>
      <c r="I50" s="36">
        <v>8.1317711796741032E-3</v>
      </c>
      <c r="J50" s="36">
        <v>1.0339234764983956E-3</v>
      </c>
    </row>
    <row r="51" spans="2:10" ht="15" x14ac:dyDescent="0.25">
      <c r="B51" s="11" t="s">
        <v>1175</v>
      </c>
      <c r="C51" s="3" t="s">
        <v>1176</v>
      </c>
      <c r="D51" s="3" t="s">
        <v>248</v>
      </c>
      <c r="E51" s="26" t="s">
        <v>59</v>
      </c>
      <c r="F51" s="12">
        <v>631738.06446138048</v>
      </c>
      <c r="G51" s="12">
        <v>1224</v>
      </c>
      <c r="H51" s="12">
        <v>7732.4739090077383</v>
      </c>
      <c r="I51" s="36">
        <v>8.5853778510296148E-3</v>
      </c>
      <c r="J51" s="36">
        <v>4.4961095828810834E-4</v>
      </c>
    </row>
    <row r="52" spans="2:10" ht="15" x14ac:dyDescent="0.25">
      <c r="B52" s="11" t="s">
        <v>1177</v>
      </c>
      <c r="C52" s="3" t="s">
        <v>1178</v>
      </c>
      <c r="D52" s="3" t="s">
        <v>248</v>
      </c>
      <c r="E52" s="26" t="s">
        <v>59</v>
      </c>
      <c r="F52" s="12">
        <v>2623.6202412362022</v>
      </c>
      <c r="G52" s="12">
        <v>562700</v>
      </c>
      <c r="H52" s="12">
        <v>14763.111096813107</v>
      </c>
      <c r="I52" s="36">
        <v>2.5243380266481312E-2</v>
      </c>
      <c r="J52" s="36">
        <v>8.5841305197545989E-4</v>
      </c>
    </row>
    <row r="53" spans="2:10" ht="15" x14ac:dyDescent="0.25">
      <c r="B53" s="11" t="s">
        <v>1179</v>
      </c>
      <c r="C53" s="3" t="s">
        <v>1180</v>
      </c>
      <c r="D53" s="3" t="s">
        <v>248</v>
      </c>
      <c r="E53" s="26" t="s">
        <v>59</v>
      </c>
      <c r="F53" s="12">
        <v>212002.68036802675</v>
      </c>
      <c r="G53" s="12">
        <v>5449</v>
      </c>
      <c r="H53" s="12">
        <v>11552.026052753257</v>
      </c>
      <c r="I53" s="36">
        <v>2.1130528839421047E-3</v>
      </c>
      <c r="J53" s="36">
        <v>6.7170191129866871E-4</v>
      </c>
    </row>
    <row r="54" spans="2:10" ht="15" x14ac:dyDescent="0.25">
      <c r="B54" s="11" t="s">
        <v>1181</v>
      </c>
      <c r="C54" s="3" t="s">
        <v>1182</v>
      </c>
      <c r="D54" s="3" t="s">
        <v>1183</v>
      </c>
      <c r="E54" s="26" t="s">
        <v>59</v>
      </c>
      <c r="F54" s="12">
        <v>200707.93998907937</v>
      </c>
      <c r="G54" s="12">
        <v>906.5</v>
      </c>
      <c r="H54" s="12">
        <v>1819.4174759941743</v>
      </c>
      <c r="I54" s="36">
        <v>1.9688171707366374E-3</v>
      </c>
      <c r="J54" s="36">
        <v>1.0579150276277427E-4</v>
      </c>
    </row>
    <row r="55" spans="2:10" ht="15" x14ac:dyDescent="0.25">
      <c r="B55" s="11" t="s">
        <v>1184</v>
      </c>
      <c r="C55" s="3" t="s">
        <v>1185</v>
      </c>
      <c r="D55" s="3" t="s">
        <v>426</v>
      </c>
      <c r="E55" s="26" t="s">
        <v>59</v>
      </c>
      <c r="F55" s="12">
        <v>48293.375244933741</v>
      </c>
      <c r="G55" s="12">
        <v>2127</v>
      </c>
      <c r="H55" s="12">
        <v>1027.2000914340008</v>
      </c>
      <c r="I55" s="36">
        <v>1.8246129332830283E-3</v>
      </c>
      <c r="J55" s="36">
        <v>5.9727381288059054E-5</v>
      </c>
    </row>
    <row r="56" spans="2:10" ht="15" x14ac:dyDescent="0.25">
      <c r="B56" s="11" t="s">
        <v>1186</v>
      </c>
      <c r="C56" s="3" t="s">
        <v>1187</v>
      </c>
      <c r="D56" s="3" t="s">
        <v>426</v>
      </c>
      <c r="E56" s="26" t="s">
        <v>59</v>
      </c>
      <c r="F56" s="12">
        <v>18958.850424588505</v>
      </c>
      <c r="G56" s="12">
        <v>36170</v>
      </c>
      <c r="H56" s="12">
        <v>6857.4161983561607</v>
      </c>
      <c r="I56" s="36">
        <v>5.3423376411609533E-3</v>
      </c>
      <c r="J56" s="36">
        <v>3.9873001895701903E-4</v>
      </c>
    </row>
    <row r="57" spans="2:10" ht="15" x14ac:dyDescent="0.25">
      <c r="B57" s="11" t="s">
        <v>1188</v>
      </c>
      <c r="C57" s="3" t="s">
        <v>1189</v>
      </c>
      <c r="D57" s="3" t="s">
        <v>426</v>
      </c>
      <c r="E57" s="26" t="s">
        <v>59</v>
      </c>
      <c r="F57" s="12">
        <v>16855.364808553644</v>
      </c>
      <c r="G57" s="12">
        <v>7416</v>
      </c>
      <c r="H57" s="12">
        <v>1249.9938541559382</v>
      </c>
      <c r="I57" s="36">
        <v>9.7982589463949717E-4</v>
      </c>
      <c r="J57" s="36">
        <v>7.2681905071363739E-5</v>
      </c>
    </row>
    <row r="58" spans="2:10" ht="15" x14ac:dyDescent="0.25">
      <c r="B58" s="11" t="s">
        <v>1190</v>
      </c>
      <c r="C58" s="3" t="s">
        <v>1191</v>
      </c>
      <c r="D58" s="3" t="s">
        <v>426</v>
      </c>
      <c r="E58" s="26" t="s">
        <v>59</v>
      </c>
      <c r="F58" s="12">
        <v>1073108.2726380825</v>
      </c>
      <c r="G58" s="12">
        <v>1199</v>
      </c>
      <c r="H58" s="12">
        <v>12866.56818893168</v>
      </c>
      <c r="I58" s="36">
        <v>6.8146941927687858E-3</v>
      </c>
      <c r="J58" s="36">
        <v>7.4813702850853989E-4</v>
      </c>
    </row>
    <row r="59" spans="2:10" ht="15" x14ac:dyDescent="0.25">
      <c r="B59" s="11" t="s">
        <v>1192</v>
      </c>
      <c r="C59" s="3" t="s">
        <v>1193</v>
      </c>
      <c r="D59" s="3" t="s">
        <v>426</v>
      </c>
      <c r="E59" s="26" t="s">
        <v>59</v>
      </c>
      <c r="F59" s="12">
        <v>35727.242830272422</v>
      </c>
      <c r="G59" s="12">
        <v>7130</v>
      </c>
      <c r="H59" s="12">
        <v>2547.3524137805234</v>
      </c>
      <c r="I59" s="36">
        <v>3.4026470532471475E-3</v>
      </c>
      <c r="J59" s="36">
        <v>1.4811786930482625E-4</v>
      </c>
    </row>
    <row r="60" spans="2:10" ht="15" x14ac:dyDescent="0.25">
      <c r="B60" s="11" t="s">
        <v>1194</v>
      </c>
      <c r="C60" s="3" t="s">
        <v>1195</v>
      </c>
      <c r="D60" s="3" t="s">
        <v>502</v>
      </c>
      <c r="E60" s="26" t="s">
        <v>59</v>
      </c>
      <c r="F60" s="12">
        <v>8426.6908622669071</v>
      </c>
      <c r="G60" s="12">
        <v>1619</v>
      </c>
      <c r="H60" s="12">
        <v>136.42812505428125</v>
      </c>
      <c r="I60" s="36">
        <v>8.6594896374537358E-5</v>
      </c>
      <c r="J60" s="36">
        <v>7.9327238300344452E-6</v>
      </c>
    </row>
    <row r="61" spans="2:10" ht="15" x14ac:dyDescent="0.25">
      <c r="B61" s="11" t="s">
        <v>1196</v>
      </c>
      <c r="C61" s="3" t="s">
        <v>1197</v>
      </c>
      <c r="D61" s="3" t="s">
        <v>502</v>
      </c>
      <c r="E61" s="26" t="s">
        <v>59</v>
      </c>
      <c r="F61" s="12">
        <v>23647997.785458978</v>
      </c>
      <c r="G61" s="12">
        <v>33.9</v>
      </c>
      <c r="H61" s="12">
        <v>8016.6712498377119</v>
      </c>
      <c r="I61" s="36">
        <v>3.2085204016761523E-3</v>
      </c>
      <c r="J61" s="36">
        <v>4.6613584285378981E-4</v>
      </c>
    </row>
    <row r="62" spans="2:10" ht="15" x14ac:dyDescent="0.25">
      <c r="B62" s="11" t="s">
        <v>1198</v>
      </c>
      <c r="C62" s="3" t="s">
        <v>1199</v>
      </c>
      <c r="D62" s="3" t="s">
        <v>784</v>
      </c>
      <c r="E62" s="26" t="s">
        <v>59</v>
      </c>
      <c r="F62" s="12">
        <v>48963.569844635691</v>
      </c>
      <c r="G62" s="12">
        <v>4283</v>
      </c>
      <c r="H62" s="12">
        <v>2097.1096976090967</v>
      </c>
      <c r="I62" s="36">
        <v>5.3250582543082079E-3</v>
      </c>
      <c r="J62" s="36">
        <v>1.219381419029328E-4</v>
      </c>
    </row>
    <row r="63" spans="2:10" ht="15" x14ac:dyDescent="0.25">
      <c r="B63" s="11" t="s">
        <v>1200</v>
      </c>
      <c r="C63" s="3" t="s">
        <v>1201</v>
      </c>
      <c r="D63" s="3" t="s">
        <v>446</v>
      </c>
      <c r="E63" s="26" t="s">
        <v>59</v>
      </c>
      <c r="F63" s="12">
        <v>83456.677123566769</v>
      </c>
      <c r="G63" s="12">
        <v>10660</v>
      </c>
      <c r="H63" s="12">
        <v>8896.4817812778165</v>
      </c>
      <c r="I63" s="36">
        <v>8.7407907896053932E-3</v>
      </c>
      <c r="J63" s="36">
        <v>5.1729313879913326E-4</v>
      </c>
    </row>
    <row r="64" spans="2:10" ht="15" x14ac:dyDescent="0.25">
      <c r="B64" s="11" t="s">
        <v>1202</v>
      </c>
      <c r="C64" s="3" t="s">
        <v>1203</v>
      </c>
      <c r="D64" s="3" t="s">
        <v>935</v>
      </c>
      <c r="E64" s="26" t="s">
        <v>59</v>
      </c>
      <c r="F64" s="12">
        <v>1433.3930063339299</v>
      </c>
      <c r="G64" s="12">
        <v>2969</v>
      </c>
      <c r="H64" s="12">
        <v>42.557437686574367</v>
      </c>
      <c r="I64" s="36">
        <v>6.4249345617801659E-5</v>
      </c>
      <c r="J64" s="36">
        <v>2.4745366833061253E-6</v>
      </c>
    </row>
    <row r="65" spans="2:10" ht="15" x14ac:dyDescent="0.25">
      <c r="B65" s="11" t="s">
        <v>1204</v>
      </c>
      <c r="C65" s="3" t="s">
        <v>1205</v>
      </c>
      <c r="D65" s="3" t="s">
        <v>267</v>
      </c>
      <c r="E65" s="26" t="s">
        <v>59</v>
      </c>
      <c r="F65" s="12">
        <v>334422.20031222195</v>
      </c>
      <c r="G65" s="12">
        <v>4655</v>
      </c>
      <c r="H65" s="12">
        <v>15567.353424472532</v>
      </c>
      <c r="I65" s="36">
        <v>5.7946341976645504E-3</v>
      </c>
      <c r="J65" s="36">
        <v>9.0517637350617742E-4</v>
      </c>
    </row>
    <row r="66" spans="2:10" ht="15" x14ac:dyDescent="0.25">
      <c r="B66" s="11" t="s">
        <v>1206</v>
      </c>
      <c r="C66" s="3" t="s">
        <v>1207</v>
      </c>
      <c r="D66" s="3" t="s">
        <v>385</v>
      </c>
      <c r="E66" s="26" t="s">
        <v>59</v>
      </c>
      <c r="F66" s="12">
        <v>434821.43561521423</v>
      </c>
      <c r="G66" s="12">
        <v>1610</v>
      </c>
      <c r="H66" s="12">
        <v>7000.6251139782489</v>
      </c>
      <c r="I66" s="36">
        <v>7.2476154531348038E-3</v>
      </c>
      <c r="J66" s="36">
        <v>4.0705701734665992E-4</v>
      </c>
    </row>
    <row r="67" spans="2:10" ht="15" x14ac:dyDescent="0.25">
      <c r="B67" s="11" t="s">
        <v>1208</v>
      </c>
      <c r="C67" s="3" t="s">
        <v>1209</v>
      </c>
      <c r="D67" s="3" t="s">
        <v>385</v>
      </c>
      <c r="E67" s="26" t="s">
        <v>59</v>
      </c>
      <c r="F67" s="12">
        <v>179797.91047197909</v>
      </c>
      <c r="G67" s="12">
        <v>5789</v>
      </c>
      <c r="H67" s="12">
        <v>10408.50103669001</v>
      </c>
      <c r="I67" s="36">
        <v>1.3224324100616292E-2</v>
      </c>
      <c r="J67" s="36">
        <v>6.0521072305169817E-4</v>
      </c>
    </row>
    <row r="68" spans="2:10" ht="15" x14ac:dyDescent="0.25">
      <c r="B68" s="11" t="s">
        <v>1210</v>
      </c>
      <c r="C68" s="3" t="s">
        <v>1211</v>
      </c>
      <c r="D68" s="3" t="s">
        <v>719</v>
      </c>
      <c r="E68" s="26" t="s">
        <v>59</v>
      </c>
      <c r="F68" s="12">
        <v>50180.809516808091</v>
      </c>
      <c r="G68" s="12">
        <v>6567</v>
      </c>
      <c r="H68" s="12">
        <v>3295.3737609377376</v>
      </c>
      <c r="I68" s="36">
        <v>1.6225505642623803E-3</v>
      </c>
      <c r="J68" s="36">
        <v>1.9161217638855678E-4</v>
      </c>
    </row>
    <row r="69" spans="2:10" ht="15" x14ac:dyDescent="0.25">
      <c r="B69" s="11" t="s">
        <v>1212</v>
      </c>
      <c r="C69" s="3" t="s">
        <v>1213</v>
      </c>
      <c r="D69" s="3" t="s">
        <v>469</v>
      </c>
      <c r="E69" s="26" t="s">
        <v>59</v>
      </c>
      <c r="F69" s="12">
        <v>98316.209450162074</v>
      </c>
      <c r="G69" s="12">
        <v>2945</v>
      </c>
      <c r="H69" s="12">
        <v>2895.4123683151233</v>
      </c>
      <c r="I69" s="36">
        <v>4.5500960476672443E-3</v>
      </c>
      <c r="J69" s="36">
        <v>1.6835609726932233E-4</v>
      </c>
    </row>
    <row r="70" spans="2:10" ht="15" x14ac:dyDescent="0.25">
      <c r="B70" s="11" t="s">
        <v>1214</v>
      </c>
      <c r="C70" s="3" t="s">
        <v>1215</v>
      </c>
      <c r="D70" s="3" t="s">
        <v>469</v>
      </c>
      <c r="E70" s="26" t="s">
        <v>59</v>
      </c>
      <c r="F70" s="12">
        <v>639040.06335040042</v>
      </c>
      <c r="G70" s="12">
        <v>949</v>
      </c>
      <c r="H70" s="12">
        <v>6064.4902011989016</v>
      </c>
      <c r="I70" s="36">
        <v>1.5869580179079107E-2</v>
      </c>
      <c r="J70" s="36">
        <v>3.5262469462891174E-4</v>
      </c>
    </row>
    <row r="71" spans="2:10" ht="15" x14ac:dyDescent="0.25">
      <c r="B71" s="11" t="s">
        <v>1216</v>
      </c>
      <c r="C71" s="3" t="s">
        <v>1217</v>
      </c>
      <c r="D71" s="3" t="s">
        <v>469</v>
      </c>
      <c r="E71" s="26" t="s">
        <v>59</v>
      </c>
      <c r="F71" s="12">
        <v>277184.16114084155</v>
      </c>
      <c r="G71" s="12">
        <v>2903</v>
      </c>
      <c r="H71" s="12">
        <v>8046.6561979095623</v>
      </c>
      <c r="I71" s="36">
        <v>2.9740483801335297E-3</v>
      </c>
      <c r="J71" s="36">
        <v>4.6787934194547105E-4</v>
      </c>
    </row>
    <row r="72" spans="2:10" ht="15" x14ac:dyDescent="0.25">
      <c r="B72" s="11" t="s">
        <v>1218</v>
      </c>
      <c r="C72" s="3" t="s">
        <v>1219</v>
      </c>
      <c r="D72" s="3" t="s">
        <v>469</v>
      </c>
      <c r="E72" s="26" t="s">
        <v>59</v>
      </c>
      <c r="F72" s="12">
        <v>35538.566545385656</v>
      </c>
      <c r="G72" s="12">
        <v>12690</v>
      </c>
      <c r="H72" s="12">
        <v>4509.8440944904396</v>
      </c>
      <c r="I72" s="36">
        <v>2.6366329555307061E-3</v>
      </c>
      <c r="J72" s="36">
        <v>2.6222853758248405E-4</v>
      </c>
    </row>
    <row r="73" spans="2:10" ht="15" x14ac:dyDescent="0.25">
      <c r="B73" s="11" t="s">
        <v>1220</v>
      </c>
      <c r="C73" s="3" t="s">
        <v>1221</v>
      </c>
      <c r="D73" s="3" t="s">
        <v>469</v>
      </c>
      <c r="E73" s="26" t="s">
        <v>59</v>
      </c>
      <c r="F73" s="12">
        <v>801368.23256768205</v>
      </c>
      <c r="G73" s="12">
        <v>1046</v>
      </c>
      <c r="H73" s="12">
        <v>8382.3117122051135</v>
      </c>
      <c r="I73" s="36">
        <v>3.6426782638052727E-3</v>
      </c>
      <c r="J73" s="36">
        <v>4.8739630368540101E-4</v>
      </c>
    </row>
    <row r="74" spans="2:10" ht="15" x14ac:dyDescent="0.25">
      <c r="B74" s="11" t="s">
        <v>1222</v>
      </c>
      <c r="C74" s="3" t="s">
        <v>1223</v>
      </c>
      <c r="D74" s="3" t="s">
        <v>311</v>
      </c>
      <c r="E74" s="26" t="s">
        <v>59</v>
      </c>
      <c r="F74" s="12">
        <v>1381018.1430781812</v>
      </c>
      <c r="G74" s="12">
        <v>1773</v>
      </c>
      <c r="H74" s="12">
        <v>24485.451674975513</v>
      </c>
      <c r="I74" s="36">
        <v>1.8868329659383731E-2</v>
      </c>
      <c r="J74" s="36">
        <v>1.4237264194164759E-3</v>
      </c>
    </row>
    <row r="75" spans="2:10" ht="15" x14ac:dyDescent="0.25">
      <c r="B75" s="11" t="s">
        <v>1224</v>
      </c>
      <c r="C75" s="3" t="s">
        <v>1225</v>
      </c>
      <c r="D75" s="3" t="s">
        <v>311</v>
      </c>
      <c r="E75" s="26" t="s">
        <v>59</v>
      </c>
      <c r="F75" s="12">
        <v>442697.45802297449</v>
      </c>
      <c r="G75" s="12">
        <v>2350</v>
      </c>
      <c r="H75" s="12">
        <v>10403.390263553903</v>
      </c>
      <c r="I75" s="36">
        <v>3.6740588182679616E-3</v>
      </c>
      <c r="J75" s="36">
        <v>6.0491355300827383E-4</v>
      </c>
    </row>
    <row r="76" spans="2:10" ht="15" x14ac:dyDescent="0.25">
      <c r="B76" s="11" t="s">
        <v>1226</v>
      </c>
      <c r="C76" s="3" t="s">
        <v>1227</v>
      </c>
      <c r="D76" s="3" t="s">
        <v>311</v>
      </c>
      <c r="E76" s="26" t="s">
        <v>59</v>
      </c>
      <c r="F76" s="12">
        <v>533.44961733449622</v>
      </c>
      <c r="G76" s="12">
        <v>9072</v>
      </c>
      <c r="H76" s="12">
        <v>48.394549362945476</v>
      </c>
      <c r="I76" s="36">
        <v>3.9182354665053699E-5</v>
      </c>
      <c r="J76" s="36">
        <v>2.8139402694457E-6</v>
      </c>
    </row>
    <row r="77" spans="2:10" ht="15" x14ac:dyDescent="0.25">
      <c r="B77" s="11" t="s">
        <v>1228</v>
      </c>
      <c r="C77" s="3" t="s">
        <v>1229</v>
      </c>
      <c r="D77" s="3" t="s">
        <v>311</v>
      </c>
      <c r="E77" s="26" t="s">
        <v>59</v>
      </c>
      <c r="F77" s="12">
        <v>51529.377519293768</v>
      </c>
      <c r="G77" s="12">
        <v>7056</v>
      </c>
      <c r="H77" s="12">
        <v>3635.9128775881281</v>
      </c>
      <c r="I77" s="36">
        <v>2.2380586324281877E-3</v>
      </c>
      <c r="J77" s="36">
        <v>2.114130991428394E-4</v>
      </c>
    </row>
    <row r="78" spans="2:10" ht="15" x14ac:dyDescent="0.25">
      <c r="B78" s="11" t="s">
        <v>1230</v>
      </c>
      <c r="C78" s="3" t="s">
        <v>1231</v>
      </c>
      <c r="D78" s="3" t="s">
        <v>311</v>
      </c>
      <c r="E78" s="26" t="s">
        <v>59</v>
      </c>
      <c r="F78" s="12">
        <v>720907.44022907421</v>
      </c>
      <c r="G78" s="12">
        <v>947.6</v>
      </c>
      <c r="H78" s="12">
        <v>6831.3189053211881</v>
      </c>
      <c r="I78" s="36">
        <v>3.0912080275947574E-3</v>
      </c>
      <c r="J78" s="36">
        <v>3.9721257071622886E-4</v>
      </c>
    </row>
    <row r="79" spans="2:10" ht="15" x14ac:dyDescent="0.25">
      <c r="B79" s="11" t="s">
        <v>1232</v>
      </c>
      <c r="C79" s="3" t="s">
        <v>1233</v>
      </c>
      <c r="D79" s="3" t="s">
        <v>311</v>
      </c>
      <c r="E79" s="26" t="s">
        <v>59</v>
      </c>
      <c r="F79" s="12">
        <v>231228.20460828202</v>
      </c>
      <c r="G79" s="12">
        <v>3459</v>
      </c>
      <c r="H79" s="12">
        <v>7998.1835971878345</v>
      </c>
      <c r="I79" s="36">
        <v>8.1251781420673633E-3</v>
      </c>
      <c r="J79" s="36">
        <v>4.6506086331655192E-4</v>
      </c>
    </row>
    <row r="80" spans="2:10" ht="15" x14ac:dyDescent="0.25">
      <c r="B80" s="11" t="s">
        <v>1234</v>
      </c>
      <c r="C80" s="3" t="s">
        <v>1235</v>
      </c>
      <c r="D80" s="3" t="s">
        <v>311</v>
      </c>
      <c r="E80" s="26" t="s">
        <v>59</v>
      </c>
      <c r="F80" s="12">
        <v>2335799.3835629937</v>
      </c>
      <c r="G80" s="12">
        <v>768</v>
      </c>
      <c r="H80" s="12">
        <v>17938.939265756388</v>
      </c>
      <c r="I80" s="36">
        <v>2.9765753646041275E-2</v>
      </c>
      <c r="J80" s="36">
        <v>1.0430741530926041E-3</v>
      </c>
    </row>
    <row r="81" spans="2:10" ht="15" x14ac:dyDescent="0.25">
      <c r="B81" s="11" t="s">
        <v>1236</v>
      </c>
      <c r="C81" s="3" t="s">
        <v>1237</v>
      </c>
      <c r="D81" s="3" t="s">
        <v>311</v>
      </c>
      <c r="E81" s="26" t="s">
        <v>59</v>
      </c>
      <c r="F81" s="12">
        <v>37645.451733454516</v>
      </c>
      <c r="G81" s="12">
        <v>9487</v>
      </c>
      <c r="H81" s="12">
        <v>3571.4240059302392</v>
      </c>
      <c r="I81" s="36">
        <v>3.1830236267613708E-3</v>
      </c>
      <c r="J81" s="36">
        <v>2.0766334146810021E-4</v>
      </c>
    </row>
    <row r="82" spans="2:10" ht="15" x14ac:dyDescent="0.25">
      <c r="B82" s="11" t="s">
        <v>1238</v>
      </c>
      <c r="C82" s="3" t="s">
        <v>1239</v>
      </c>
      <c r="D82" s="3" t="s">
        <v>311</v>
      </c>
      <c r="E82" s="26" t="s">
        <v>59</v>
      </c>
      <c r="F82" s="12">
        <v>3674.1845307418444</v>
      </c>
      <c r="G82" s="12">
        <v>75890</v>
      </c>
      <c r="H82" s="12">
        <v>2788.3386414183856</v>
      </c>
      <c r="I82" s="36">
        <v>1.8313829290894858E-3</v>
      </c>
      <c r="J82" s="36">
        <v>1.6213020869549342E-4</v>
      </c>
    </row>
    <row r="83" spans="2:10" ht="15" x14ac:dyDescent="0.25">
      <c r="B83" s="11" t="s">
        <v>1240</v>
      </c>
      <c r="C83" s="3" t="s">
        <v>1241</v>
      </c>
      <c r="D83" s="3" t="s">
        <v>311</v>
      </c>
      <c r="E83" s="26" t="s">
        <v>59</v>
      </c>
      <c r="F83" s="12">
        <v>154623.5249372352</v>
      </c>
      <c r="G83" s="12">
        <v>6724</v>
      </c>
      <c r="H83" s="12">
        <v>10396.885815754857</v>
      </c>
      <c r="I83" s="36">
        <v>3.8517936946721506E-3</v>
      </c>
      <c r="J83" s="36">
        <v>6.0453534662277823E-4</v>
      </c>
    </row>
    <row r="84" spans="2:10" ht="15" x14ac:dyDescent="0.25">
      <c r="B84" s="11" t="s">
        <v>1242</v>
      </c>
      <c r="C84" s="3" t="s">
        <v>1243</v>
      </c>
      <c r="D84" s="3" t="s">
        <v>311</v>
      </c>
      <c r="E84" s="26" t="s">
        <v>59</v>
      </c>
      <c r="F84" s="12">
        <v>34039.638276396377</v>
      </c>
      <c r="G84" s="12">
        <v>8999</v>
      </c>
      <c r="H84" s="12">
        <v>3063.2270484402698</v>
      </c>
      <c r="I84" s="36">
        <v>1.4232297086385517E-3</v>
      </c>
      <c r="J84" s="36">
        <v>1.7811381776521493E-4</v>
      </c>
    </row>
    <row r="85" spans="2:10" ht="15" x14ac:dyDescent="0.25">
      <c r="B85" s="11" t="s">
        <v>1244</v>
      </c>
      <c r="C85" s="3" t="s">
        <v>1245</v>
      </c>
      <c r="D85" s="3" t="s">
        <v>311</v>
      </c>
      <c r="E85" s="26" t="s">
        <v>59</v>
      </c>
      <c r="F85" s="12">
        <v>613806.16829306155</v>
      </c>
      <c r="G85" s="12">
        <v>3201</v>
      </c>
      <c r="H85" s="12">
        <v>19647.935447102354</v>
      </c>
      <c r="I85" s="36">
        <v>1.0713962680439334E-2</v>
      </c>
      <c r="J85" s="36">
        <v>1.1424451202433072E-3</v>
      </c>
    </row>
    <row r="86" spans="2:10" ht="15" x14ac:dyDescent="0.25">
      <c r="B86" s="11" t="s">
        <v>1246</v>
      </c>
      <c r="C86" s="3" t="s">
        <v>1247</v>
      </c>
      <c r="D86" s="3" t="s">
        <v>311</v>
      </c>
      <c r="E86" s="26" t="s">
        <v>59</v>
      </c>
      <c r="F86" s="12">
        <v>130355.48248255483</v>
      </c>
      <c r="G86" s="12">
        <v>8084</v>
      </c>
      <c r="H86" s="12">
        <v>10537.937203885371</v>
      </c>
      <c r="I86" s="36">
        <v>1.03835004699306E-2</v>
      </c>
      <c r="J86" s="36">
        <v>6.1273689382895129E-4</v>
      </c>
    </row>
    <row r="87" spans="2:10" ht="15" x14ac:dyDescent="0.25">
      <c r="B87" s="11" t="s">
        <v>1248</v>
      </c>
      <c r="C87" s="3" t="s">
        <v>1249</v>
      </c>
      <c r="D87" s="3" t="s">
        <v>311</v>
      </c>
      <c r="E87" s="26" t="s">
        <v>59</v>
      </c>
      <c r="F87" s="12">
        <v>518109.61291809607</v>
      </c>
      <c r="G87" s="12">
        <v>703.1</v>
      </c>
      <c r="H87" s="12">
        <v>3642.8286878502863</v>
      </c>
      <c r="I87" s="36">
        <v>5.0696778916779562E-3</v>
      </c>
      <c r="J87" s="36">
        <v>2.1181522453193194E-4</v>
      </c>
    </row>
    <row r="88" spans="2:10" ht="15" x14ac:dyDescent="0.25">
      <c r="B88" s="11" t="s">
        <v>1250</v>
      </c>
      <c r="C88" s="3" t="s">
        <v>1251</v>
      </c>
      <c r="D88" s="3" t="s">
        <v>311</v>
      </c>
      <c r="E88" s="26" t="s">
        <v>59</v>
      </c>
      <c r="F88" s="12">
        <v>4657835.3136993535</v>
      </c>
      <c r="G88" s="12">
        <v>690.9</v>
      </c>
      <c r="H88" s="12">
        <v>32180.984183757835</v>
      </c>
      <c r="I88" s="36">
        <v>1.1481301784336633E-2</v>
      </c>
      <c r="J88" s="36">
        <v>1.871189390068117E-3</v>
      </c>
    </row>
    <row r="89" spans="2:10" ht="15" x14ac:dyDescent="0.25">
      <c r="B89" s="11" t="s">
        <v>1252</v>
      </c>
      <c r="C89" s="3" t="s">
        <v>1253</v>
      </c>
      <c r="D89" s="3" t="s">
        <v>523</v>
      </c>
      <c r="E89" s="26" t="s">
        <v>59</v>
      </c>
      <c r="F89" s="12">
        <v>2990113.4438121337</v>
      </c>
      <c r="G89" s="12">
        <v>348.5</v>
      </c>
      <c r="H89" s="12">
        <v>10420.545354522452</v>
      </c>
      <c r="I89" s="36">
        <v>1.0015734536710898E-2</v>
      </c>
      <c r="J89" s="36">
        <v>6.0591104966725424E-4</v>
      </c>
    </row>
    <row r="90" spans="2:10" ht="15" x14ac:dyDescent="0.25">
      <c r="B90" s="11" t="s">
        <v>1254</v>
      </c>
      <c r="C90" s="3" t="s">
        <v>1255</v>
      </c>
      <c r="D90" s="3" t="s">
        <v>523</v>
      </c>
      <c r="E90" s="26" t="s">
        <v>59</v>
      </c>
      <c r="F90" s="12">
        <v>33270.201651702009</v>
      </c>
      <c r="G90" s="12">
        <v>18230</v>
      </c>
      <c r="H90" s="12">
        <v>6065.157761127577</v>
      </c>
      <c r="I90" s="36">
        <v>6.5366281089223183E-3</v>
      </c>
      <c r="J90" s="36">
        <v>3.5266351044164882E-4</v>
      </c>
    </row>
    <row r="91" spans="2:10" ht="15" x14ac:dyDescent="0.25">
      <c r="B91" s="11" t="s">
        <v>1256</v>
      </c>
      <c r="C91" s="3" t="s">
        <v>1257</v>
      </c>
      <c r="D91" s="3" t="s">
        <v>429</v>
      </c>
      <c r="E91" s="26" t="s">
        <v>59</v>
      </c>
      <c r="F91" s="12">
        <v>310525.49885225488</v>
      </c>
      <c r="G91" s="12">
        <v>1784</v>
      </c>
      <c r="H91" s="12">
        <v>5539.7749012057475</v>
      </c>
      <c r="I91" s="36">
        <v>8.0981774977417591E-3</v>
      </c>
      <c r="J91" s="36">
        <v>3.2211469852229337E-4</v>
      </c>
    </row>
    <row r="92" spans="2:10" ht="15" x14ac:dyDescent="0.25">
      <c r="B92" s="11" t="s">
        <v>1258</v>
      </c>
      <c r="C92" s="3" t="s">
        <v>1259</v>
      </c>
      <c r="D92" s="3" t="s">
        <v>1260</v>
      </c>
      <c r="E92" s="26" t="s">
        <v>59</v>
      </c>
      <c r="F92" s="12">
        <v>336961.96442461951</v>
      </c>
      <c r="G92" s="12">
        <v>2129</v>
      </c>
      <c r="H92" s="12">
        <v>7173.9202226102007</v>
      </c>
      <c r="I92" s="36">
        <v>7.2045574466590798E-3</v>
      </c>
      <c r="J92" s="36">
        <v>4.171334017969053E-4</v>
      </c>
    </row>
    <row r="93" spans="2:10" ht="15" x14ac:dyDescent="0.25">
      <c r="B93" s="11" t="s">
        <v>1261</v>
      </c>
      <c r="C93" s="3" t="s">
        <v>1262</v>
      </c>
      <c r="D93" s="3" t="s">
        <v>1260</v>
      </c>
      <c r="E93" s="26" t="s">
        <v>59</v>
      </c>
      <c r="F93" s="12">
        <v>7328.9121732891199</v>
      </c>
      <c r="G93" s="12">
        <v>1724</v>
      </c>
      <c r="H93" s="12">
        <v>126.35044587050443</v>
      </c>
      <c r="I93" s="36">
        <v>1.9309280077150365E-4</v>
      </c>
      <c r="J93" s="36">
        <v>7.3467490115666171E-6</v>
      </c>
    </row>
    <row r="94" spans="2:10" ht="15" x14ac:dyDescent="0.25">
      <c r="B94" s="11" t="s">
        <v>1263</v>
      </c>
      <c r="C94" s="3" t="s">
        <v>1264</v>
      </c>
      <c r="D94" s="3" t="s">
        <v>1260</v>
      </c>
      <c r="E94" s="26" t="s">
        <v>59</v>
      </c>
      <c r="F94" s="12">
        <v>81641.588591415872</v>
      </c>
      <c r="G94" s="12">
        <v>11090</v>
      </c>
      <c r="H94" s="12">
        <v>9054.0521748255196</v>
      </c>
      <c r="I94" s="36">
        <v>3.3159830559737476E-3</v>
      </c>
      <c r="J94" s="36">
        <v>5.2645519695471111E-4</v>
      </c>
    </row>
    <row r="95" spans="2:10" ht="15" x14ac:dyDescent="0.25">
      <c r="B95" s="11" t="s">
        <v>1265</v>
      </c>
      <c r="C95" s="3" t="s">
        <v>1266</v>
      </c>
      <c r="D95" s="3" t="s">
        <v>270</v>
      </c>
      <c r="E95" s="26" t="s">
        <v>59</v>
      </c>
      <c r="F95" s="12">
        <v>168806.91624606913</v>
      </c>
      <c r="G95" s="12">
        <v>5340</v>
      </c>
      <c r="H95" s="12">
        <v>9014.2893275578917</v>
      </c>
      <c r="I95" s="36">
        <v>8.2362607427968054E-3</v>
      </c>
      <c r="J95" s="36">
        <v>5.2414315399476835E-4</v>
      </c>
    </row>
    <row r="96" spans="2:10" ht="15" x14ac:dyDescent="0.25">
      <c r="B96" s="11"/>
      <c r="C96" s="3"/>
      <c r="D96" s="3"/>
      <c r="E96" s="26"/>
      <c r="F96" s="12"/>
      <c r="G96" s="12"/>
      <c r="H96" s="12"/>
      <c r="I96" s="36"/>
      <c r="J96" s="36"/>
    </row>
    <row r="97" spans="2:10" ht="15" x14ac:dyDescent="0.25">
      <c r="B97" s="37" t="s">
        <v>1267</v>
      </c>
      <c r="C97" s="38"/>
      <c r="D97" s="38"/>
      <c r="E97" s="38"/>
      <c r="F97" s="39"/>
      <c r="G97" s="39"/>
      <c r="H97" s="39">
        <v>451912.6480987164</v>
      </c>
      <c r="I97" s="40"/>
      <c r="J97" s="40">
        <v>2.6276826946352291E-2</v>
      </c>
    </row>
    <row r="98" spans="2:10" x14ac:dyDescent="0.2">
      <c r="B98" s="41"/>
      <c r="C98" s="42"/>
      <c r="D98" s="42"/>
      <c r="E98" s="42"/>
      <c r="F98" s="14"/>
      <c r="G98" s="14"/>
      <c r="H98" s="14"/>
      <c r="I98" s="14"/>
      <c r="J98" s="14"/>
    </row>
    <row r="99" spans="2:10" ht="15" x14ac:dyDescent="0.25">
      <c r="B99" s="9" t="s">
        <v>1268</v>
      </c>
      <c r="C99" s="32"/>
      <c r="D99" s="32"/>
      <c r="E99" s="32"/>
      <c r="F99" s="4"/>
      <c r="G99" s="4"/>
      <c r="H99" s="4"/>
      <c r="I99" s="4"/>
      <c r="J99" s="4"/>
    </row>
    <row r="100" spans="2:10" ht="15" x14ac:dyDescent="0.25">
      <c r="B100" s="11" t="s">
        <v>1269</v>
      </c>
      <c r="C100" s="3" t="s">
        <v>1270</v>
      </c>
      <c r="D100" s="3" t="s">
        <v>1161</v>
      </c>
      <c r="E100" s="26" t="s">
        <v>59</v>
      </c>
      <c r="F100" s="12">
        <v>23232.679920326795</v>
      </c>
      <c r="G100" s="12">
        <v>4696</v>
      </c>
      <c r="H100" s="12">
        <v>1091.0066490180661</v>
      </c>
      <c r="I100" s="36">
        <v>1.8047885250384779E-3</v>
      </c>
      <c r="J100" s="36">
        <v>6.343746525834152E-5</v>
      </c>
    </row>
    <row r="101" spans="2:10" ht="15" x14ac:dyDescent="0.25">
      <c r="B101" s="11" t="s">
        <v>1271</v>
      </c>
      <c r="C101" s="3" t="s">
        <v>1272</v>
      </c>
      <c r="D101" s="3" t="s">
        <v>1164</v>
      </c>
      <c r="E101" s="26" t="s">
        <v>59</v>
      </c>
      <c r="F101" s="12">
        <v>1221204.708620047</v>
      </c>
      <c r="G101" s="12">
        <v>36.4</v>
      </c>
      <c r="H101" s="12">
        <v>444.51851280518497</v>
      </c>
      <c r="I101" s="36">
        <v>8.049835253031554E-3</v>
      </c>
      <c r="J101" s="36">
        <v>2.5846888960895421E-5</v>
      </c>
    </row>
    <row r="102" spans="2:10" ht="15" x14ac:dyDescent="0.25">
      <c r="B102" s="11" t="s">
        <v>1273</v>
      </c>
      <c r="C102" s="3" t="s">
        <v>1274</v>
      </c>
      <c r="D102" s="3" t="s">
        <v>294</v>
      </c>
      <c r="E102" s="26" t="s">
        <v>59</v>
      </c>
      <c r="F102" s="12">
        <v>4793.680822936808</v>
      </c>
      <c r="G102" s="12">
        <v>5120</v>
      </c>
      <c r="H102" s="12">
        <v>245.43645812836456</v>
      </c>
      <c r="I102" s="36">
        <v>2.1556181212302537E-5</v>
      </c>
      <c r="J102" s="36">
        <v>1.4271101646962277E-5</v>
      </c>
    </row>
    <row r="103" spans="2:10" ht="15" x14ac:dyDescent="0.25">
      <c r="B103" s="11" t="s">
        <v>1275</v>
      </c>
      <c r="C103" s="3" t="s">
        <v>1276</v>
      </c>
      <c r="D103" s="3" t="s">
        <v>793</v>
      </c>
      <c r="E103" s="26" t="s">
        <v>59</v>
      </c>
      <c r="F103" s="12">
        <v>24510.635962106357</v>
      </c>
      <c r="G103" s="12">
        <v>1685</v>
      </c>
      <c r="H103" s="12">
        <v>413.00421595604212</v>
      </c>
      <c r="I103" s="36">
        <v>4.8928220234969854E-3</v>
      </c>
      <c r="J103" s="36">
        <v>2.4014464645876002E-5</v>
      </c>
    </row>
    <row r="104" spans="2:10" ht="15" x14ac:dyDescent="0.25">
      <c r="B104" s="11" t="s">
        <v>1277</v>
      </c>
      <c r="C104" s="3" t="s">
        <v>1278</v>
      </c>
      <c r="D104" s="3" t="s">
        <v>793</v>
      </c>
      <c r="E104" s="26" t="s">
        <v>59</v>
      </c>
      <c r="F104" s="12">
        <v>450645.09243145079</v>
      </c>
      <c r="G104" s="12">
        <v>241.9</v>
      </c>
      <c r="H104" s="12">
        <v>1090.1104791561047</v>
      </c>
      <c r="I104" s="36">
        <v>4.4518380016295177E-2</v>
      </c>
      <c r="J104" s="36">
        <v>6.3385356735872915E-5</v>
      </c>
    </row>
    <row r="105" spans="2:10" ht="15" x14ac:dyDescent="0.25">
      <c r="B105" s="11" t="s">
        <v>1279</v>
      </c>
      <c r="C105" s="3" t="s">
        <v>1280</v>
      </c>
      <c r="D105" s="3" t="s">
        <v>793</v>
      </c>
      <c r="E105" s="26" t="s">
        <v>59</v>
      </c>
      <c r="F105" s="12">
        <v>115477.25250577251</v>
      </c>
      <c r="G105" s="12">
        <v>107.9</v>
      </c>
      <c r="H105" s="12">
        <v>124.59995488599951</v>
      </c>
      <c r="I105" s="36">
        <v>7.290491553944671E-3</v>
      </c>
      <c r="J105" s="36">
        <v>7.2449652954778876E-6</v>
      </c>
    </row>
    <row r="106" spans="2:10" ht="15" x14ac:dyDescent="0.25">
      <c r="B106" s="11" t="s">
        <v>1281</v>
      </c>
      <c r="C106" s="3" t="s">
        <v>1282</v>
      </c>
      <c r="D106" s="3" t="s">
        <v>248</v>
      </c>
      <c r="E106" s="26" t="s">
        <v>59</v>
      </c>
      <c r="F106" s="12">
        <v>7653.8546655385462</v>
      </c>
      <c r="G106" s="12">
        <v>55980</v>
      </c>
      <c r="H106" s="12">
        <v>4284.6278415822781</v>
      </c>
      <c r="I106" s="36">
        <v>1.0166763411095646E-2</v>
      </c>
      <c r="J106" s="36">
        <v>2.4913315614522681E-4</v>
      </c>
    </row>
    <row r="107" spans="2:10" ht="15" x14ac:dyDescent="0.25">
      <c r="B107" s="11" t="s">
        <v>1283</v>
      </c>
      <c r="C107" s="3" t="s">
        <v>1284</v>
      </c>
      <c r="D107" s="3" t="s">
        <v>1285</v>
      </c>
      <c r="E107" s="26" t="s">
        <v>59</v>
      </c>
      <c r="F107" s="12">
        <v>1180969.6323716959</v>
      </c>
      <c r="G107" s="12">
        <v>58</v>
      </c>
      <c r="H107" s="12">
        <v>684.96238677662393</v>
      </c>
      <c r="I107" s="36">
        <v>1.201723909004241E-2</v>
      </c>
      <c r="J107" s="36">
        <v>3.9827692758353879E-5</v>
      </c>
    </row>
    <row r="108" spans="2:10" ht="15" x14ac:dyDescent="0.25">
      <c r="B108" s="11" t="s">
        <v>1286</v>
      </c>
      <c r="C108" s="3" t="s">
        <v>1287</v>
      </c>
      <c r="D108" s="3" t="s">
        <v>1183</v>
      </c>
      <c r="E108" s="26" t="s">
        <v>59</v>
      </c>
      <c r="F108" s="12">
        <v>314377.75300077745</v>
      </c>
      <c r="G108" s="12">
        <v>1740</v>
      </c>
      <c r="H108" s="12">
        <v>5470.1729022097288</v>
      </c>
      <c r="I108" s="36">
        <v>1.0588668676100033E-2</v>
      </c>
      <c r="J108" s="36">
        <v>3.1806763391714637E-4</v>
      </c>
    </row>
    <row r="109" spans="2:10" ht="15" x14ac:dyDescent="0.25">
      <c r="B109" s="11" t="s">
        <v>1288</v>
      </c>
      <c r="C109" s="3" t="s">
        <v>1289</v>
      </c>
      <c r="D109" s="3" t="s">
        <v>426</v>
      </c>
      <c r="E109" s="26" t="s">
        <v>59</v>
      </c>
      <c r="F109" s="12">
        <v>327415.96424815955</v>
      </c>
      <c r="G109" s="12">
        <v>32.4</v>
      </c>
      <c r="H109" s="12">
        <v>106.08277128282768</v>
      </c>
      <c r="I109" s="36">
        <v>2.9874766072840474E-2</v>
      </c>
      <c r="J109" s="36">
        <v>6.1682686570423762E-6</v>
      </c>
    </row>
    <row r="110" spans="2:10" ht="15" x14ac:dyDescent="0.25">
      <c r="B110" s="11" t="s">
        <v>1290</v>
      </c>
      <c r="C110" s="3" t="s">
        <v>1291</v>
      </c>
      <c r="D110" s="3" t="s">
        <v>426</v>
      </c>
      <c r="E110" s="26" t="s">
        <v>59</v>
      </c>
      <c r="F110" s="12">
        <v>17561.342740613425</v>
      </c>
      <c r="G110" s="12">
        <v>3900</v>
      </c>
      <c r="H110" s="12">
        <v>684.89236690992357</v>
      </c>
      <c r="I110" s="36">
        <v>9.0861523555774027E-3</v>
      </c>
      <c r="J110" s="36">
        <v>3.9823621396492613E-5</v>
      </c>
    </row>
    <row r="111" spans="2:10" ht="15" x14ac:dyDescent="0.25">
      <c r="B111" s="11" t="s">
        <v>1292</v>
      </c>
      <c r="C111" s="3" t="s">
        <v>1293</v>
      </c>
      <c r="D111" s="3" t="s">
        <v>426</v>
      </c>
      <c r="E111" s="26" t="s">
        <v>59</v>
      </c>
      <c r="F111" s="12">
        <v>41411.532380115314</v>
      </c>
      <c r="G111" s="12">
        <v>1682</v>
      </c>
      <c r="H111" s="12">
        <v>696.54197452141966</v>
      </c>
      <c r="I111" s="36">
        <v>4.7691183066231888E-3</v>
      </c>
      <c r="J111" s="36">
        <v>4.0500997266559706E-5</v>
      </c>
    </row>
    <row r="112" spans="2:10" ht="15" x14ac:dyDescent="0.25">
      <c r="B112" s="11" t="s">
        <v>1294</v>
      </c>
      <c r="C112" s="3" t="s">
        <v>1295</v>
      </c>
      <c r="D112" s="3" t="s">
        <v>426</v>
      </c>
      <c r="E112" s="26" t="s">
        <v>59</v>
      </c>
      <c r="F112" s="12">
        <v>10687.902486879024</v>
      </c>
      <c r="G112" s="12">
        <v>1230</v>
      </c>
      <c r="H112" s="12">
        <v>131.46120200661201</v>
      </c>
      <c r="I112" s="36">
        <v>3.8080123215972071E-3</v>
      </c>
      <c r="J112" s="36">
        <v>7.6439180665123244E-6</v>
      </c>
    </row>
    <row r="113" spans="2:10" ht="15" x14ac:dyDescent="0.25">
      <c r="B113" s="11" t="s">
        <v>1296</v>
      </c>
      <c r="C113" s="3" t="s">
        <v>1297</v>
      </c>
      <c r="D113" s="3" t="s">
        <v>426</v>
      </c>
      <c r="E113" s="26" t="s">
        <v>59</v>
      </c>
      <c r="F113" s="12">
        <v>292145.45401245449</v>
      </c>
      <c r="G113" s="12">
        <v>7.9</v>
      </c>
      <c r="H113" s="12">
        <v>23.079489506794889</v>
      </c>
      <c r="I113" s="36">
        <v>5.7767754001135105E-3</v>
      </c>
      <c r="J113" s="36">
        <v>1.3419756104009903E-6</v>
      </c>
    </row>
    <row r="114" spans="2:10" ht="15" x14ac:dyDescent="0.25">
      <c r="B114" s="11" t="s">
        <v>1298</v>
      </c>
      <c r="C114" s="3" t="s">
        <v>1299</v>
      </c>
      <c r="D114" s="3" t="s">
        <v>426</v>
      </c>
      <c r="E114" s="26" t="s">
        <v>59</v>
      </c>
      <c r="F114" s="12">
        <v>8887.332964873327</v>
      </c>
      <c r="G114" s="12">
        <v>65080</v>
      </c>
      <c r="H114" s="12">
        <v>5783.8762933047628</v>
      </c>
      <c r="I114" s="36">
        <v>1.7996563558422E-2</v>
      </c>
      <c r="J114" s="36">
        <v>3.3630817167365419E-4</v>
      </c>
    </row>
    <row r="115" spans="2:10" ht="15" x14ac:dyDescent="0.25">
      <c r="B115" s="11" t="s">
        <v>1300</v>
      </c>
      <c r="C115" s="3" t="s">
        <v>1301</v>
      </c>
      <c r="D115" s="3" t="s">
        <v>426</v>
      </c>
      <c r="E115" s="26" t="s">
        <v>59</v>
      </c>
      <c r="F115" s="12">
        <v>120492.75544692755</v>
      </c>
      <c r="G115" s="12">
        <v>4666</v>
      </c>
      <c r="H115" s="12">
        <v>5622.1919691619196</v>
      </c>
      <c r="I115" s="36">
        <v>2.5388409219797309E-3</v>
      </c>
      <c r="J115" s="36">
        <v>3.2690690569158024E-4</v>
      </c>
    </row>
    <row r="116" spans="2:10" ht="15" x14ac:dyDescent="0.25">
      <c r="B116" s="11" t="s">
        <v>1302</v>
      </c>
      <c r="C116" s="3" t="s">
        <v>1303</v>
      </c>
      <c r="D116" s="3" t="s">
        <v>426</v>
      </c>
      <c r="E116" s="26" t="s">
        <v>59</v>
      </c>
      <c r="F116" s="12">
        <v>5162.0200516201994</v>
      </c>
      <c r="G116" s="12">
        <v>1E-4</v>
      </c>
      <c r="H116" s="12">
        <v>1.0000000099999999E-5</v>
      </c>
      <c r="I116" s="36">
        <v>7.7547030380458926E-5</v>
      </c>
      <c r="J116" s="36">
        <v>5.8145810522613685E-13</v>
      </c>
    </row>
    <row r="117" spans="2:10" ht="15" x14ac:dyDescent="0.25">
      <c r="B117" s="11" t="s">
        <v>1304</v>
      </c>
      <c r="C117" s="3" t="s">
        <v>1305</v>
      </c>
      <c r="D117" s="3" t="s">
        <v>426</v>
      </c>
      <c r="E117" s="26" t="s">
        <v>59</v>
      </c>
      <c r="F117" s="12">
        <v>285.27000285269997</v>
      </c>
      <c r="G117" s="12">
        <v>0</v>
      </c>
      <c r="H117" s="12">
        <v>0</v>
      </c>
      <c r="I117" s="36">
        <v>2.5164817143576713E-5</v>
      </c>
      <c r="J117" s="36">
        <v>0</v>
      </c>
    </row>
    <row r="118" spans="2:10" ht="15" x14ac:dyDescent="0.25">
      <c r="B118" s="11" t="s">
        <v>1306</v>
      </c>
      <c r="C118" s="3" t="s">
        <v>1307</v>
      </c>
      <c r="D118" s="3" t="s">
        <v>426</v>
      </c>
      <c r="E118" s="26" t="s">
        <v>59</v>
      </c>
      <c r="F118" s="12">
        <v>765267.04807067034</v>
      </c>
      <c r="G118" s="12">
        <v>127.6</v>
      </c>
      <c r="H118" s="12">
        <v>976.48075277180726</v>
      </c>
      <c r="I118" s="36">
        <v>9.4282451200745476E-3</v>
      </c>
      <c r="J118" s="36">
        <v>5.6778264261866043E-5</v>
      </c>
    </row>
    <row r="119" spans="2:10" ht="15" x14ac:dyDescent="0.25">
      <c r="B119" s="11" t="s">
        <v>1308</v>
      </c>
      <c r="C119" s="3" t="s">
        <v>1309</v>
      </c>
      <c r="D119" s="3" t="s">
        <v>426</v>
      </c>
      <c r="E119" s="26" t="s">
        <v>59</v>
      </c>
      <c r="F119" s="12">
        <v>172602.2558830225</v>
      </c>
      <c r="G119" s="12">
        <v>375.4</v>
      </c>
      <c r="H119" s="12">
        <v>647.94886744848873</v>
      </c>
      <c r="I119" s="36">
        <v>1.5441785487507842E-3</v>
      </c>
      <c r="J119" s="36">
        <v>3.7675511698246838E-5</v>
      </c>
    </row>
    <row r="120" spans="2:10" ht="15" x14ac:dyDescent="0.25">
      <c r="B120" s="11" t="s">
        <v>1310</v>
      </c>
      <c r="C120" s="3" t="s">
        <v>1311</v>
      </c>
      <c r="D120" s="3" t="s">
        <v>502</v>
      </c>
      <c r="E120" s="26" t="s">
        <v>59</v>
      </c>
      <c r="F120" s="12">
        <v>9029883.5642088335</v>
      </c>
      <c r="G120" s="12">
        <v>17.399999999999999</v>
      </c>
      <c r="H120" s="12">
        <v>1571.1997396059974</v>
      </c>
      <c r="I120" s="36">
        <v>1.209900610127628E-2</v>
      </c>
      <c r="J120" s="36">
        <v>9.1358681438723471E-5</v>
      </c>
    </row>
    <row r="121" spans="2:10" ht="15" x14ac:dyDescent="0.25">
      <c r="B121" s="11" t="s">
        <v>1312</v>
      </c>
      <c r="C121" s="3" t="s">
        <v>1313</v>
      </c>
      <c r="D121" s="3" t="s">
        <v>502</v>
      </c>
      <c r="E121" s="26" t="s">
        <v>59</v>
      </c>
      <c r="F121" s="12">
        <v>35660.667864606672</v>
      </c>
      <c r="G121" s="12">
        <v>2325</v>
      </c>
      <c r="H121" s="12">
        <v>829.11052784710523</v>
      </c>
      <c r="I121" s="36">
        <v>1.1305431357409627E-3</v>
      </c>
      <c r="J121" s="36">
        <v>4.820930317240897E-5</v>
      </c>
    </row>
    <row r="122" spans="2:10" ht="15" x14ac:dyDescent="0.25">
      <c r="B122" s="11" t="s">
        <v>1314</v>
      </c>
      <c r="C122" s="3" t="s">
        <v>1315</v>
      </c>
      <c r="D122" s="3" t="s">
        <v>502</v>
      </c>
      <c r="E122" s="26" t="s">
        <v>59</v>
      </c>
      <c r="F122" s="12">
        <v>72903.836827038365</v>
      </c>
      <c r="G122" s="12">
        <v>5981</v>
      </c>
      <c r="H122" s="12">
        <v>4360.3784805997848</v>
      </c>
      <c r="I122" s="36">
        <v>1.1078600253326194E-2</v>
      </c>
      <c r="J122" s="36">
        <v>2.5353773840445989E-4</v>
      </c>
    </row>
    <row r="123" spans="2:10" ht="15" x14ac:dyDescent="0.25">
      <c r="B123" s="11" t="s">
        <v>1316</v>
      </c>
      <c r="C123" s="3" t="s">
        <v>1317</v>
      </c>
      <c r="D123" s="3" t="s">
        <v>502</v>
      </c>
      <c r="E123" s="26" t="s">
        <v>59</v>
      </c>
      <c r="F123" s="12">
        <v>2095199.2992249925</v>
      </c>
      <c r="G123" s="12">
        <v>26.6</v>
      </c>
      <c r="H123" s="12">
        <v>557.32301274323004</v>
      </c>
      <c r="I123" s="36">
        <v>4.8695903517452866E-3</v>
      </c>
      <c r="J123" s="36">
        <v>3.2405997974800088E-5</v>
      </c>
    </row>
    <row r="124" spans="2:10" ht="15" x14ac:dyDescent="0.25">
      <c r="B124" s="11" t="s">
        <v>1318</v>
      </c>
      <c r="C124" s="3" t="s">
        <v>1319</v>
      </c>
      <c r="D124" s="3" t="s">
        <v>243</v>
      </c>
      <c r="E124" s="26" t="s">
        <v>59</v>
      </c>
      <c r="F124" s="12">
        <v>228427.20599427202</v>
      </c>
      <c r="G124" s="12">
        <v>374.3</v>
      </c>
      <c r="H124" s="12">
        <v>855.00303345703026</v>
      </c>
      <c r="I124" s="36">
        <v>2.4895648106643565E-2</v>
      </c>
      <c r="J124" s="36">
        <v>4.9714843882503975E-5</v>
      </c>
    </row>
    <row r="125" spans="2:10" ht="15" x14ac:dyDescent="0.25">
      <c r="B125" s="11" t="s">
        <v>1320</v>
      </c>
      <c r="C125" s="3" t="s">
        <v>1321</v>
      </c>
      <c r="D125" s="3" t="s">
        <v>243</v>
      </c>
      <c r="E125" s="26" t="s">
        <v>59</v>
      </c>
      <c r="F125" s="12">
        <v>25418.647668186477</v>
      </c>
      <c r="G125" s="12">
        <v>3438</v>
      </c>
      <c r="H125" s="12">
        <v>873.89310769193094</v>
      </c>
      <c r="I125" s="36">
        <v>5.5498782363955735E-3</v>
      </c>
      <c r="J125" s="36">
        <v>5.0813222548740825E-5</v>
      </c>
    </row>
    <row r="126" spans="2:10" ht="15" x14ac:dyDescent="0.25">
      <c r="B126" s="11" t="s">
        <v>1322</v>
      </c>
      <c r="C126" s="3" t="s">
        <v>1323</v>
      </c>
      <c r="D126" s="3" t="s">
        <v>243</v>
      </c>
      <c r="E126" s="26" t="s">
        <v>59</v>
      </c>
      <c r="F126" s="12">
        <v>58061.440580614391</v>
      </c>
      <c r="G126" s="12">
        <v>0</v>
      </c>
      <c r="H126" s="12">
        <v>0</v>
      </c>
      <c r="I126" s="36">
        <v>3.9334687530796376E-3</v>
      </c>
      <c r="J126" s="36">
        <v>0</v>
      </c>
    </row>
    <row r="127" spans="2:10" ht="15" x14ac:dyDescent="0.25">
      <c r="B127" s="11" t="s">
        <v>1324</v>
      </c>
      <c r="C127" s="3" t="s">
        <v>1325</v>
      </c>
      <c r="D127" s="3" t="s">
        <v>243</v>
      </c>
      <c r="E127" s="26" t="s">
        <v>59</v>
      </c>
      <c r="F127" s="12">
        <v>203768.97191768969</v>
      </c>
      <c r="G127" s="12">
        <v>1000</v>
      </c>
      <c r="H127" s="12">
        <v>2037.6897191838971</v>
      </c>
      <c r="I127" s="36">
        <v>2.9966025282013187E-2</v>
      </c>
      <c r="J127" s="36">
        <v>1.1848311913071358E-4</v>
      </c>
    </row>
    <row r="128" spans="2:10" ht="15" x14ac:dyDescent="0.25">
      <c r="B128" s="11" t="s">
        <v>1326</v>
      </c>
      <c r="C128" s="3" t="s">
        <v>1327</v>
      </c>
      <c r="D128" s="3" t="s">
        <v>243</v>
      </c>
      <c r="E128" s="26" t="s">
        <v>59</v>
      </c>
      <c r="F128" s="12">
        <v>77443.682886436829</v>
      </c>
      <c r="G128" s="12">
        <v>2090</v>
      </c>
      <c r="H128" s="12">
        <v>1618.5729723347295</v>
      </c>
      <c r="I128" s="36">
        <v>8.7854403324011138E-3</v>
      </c>
      <c r="J128" s="36">
        <v>9.4113236425266461E-5</v>
      </c>
    </row>
    <row r="129" spans="2:10" ht="15" x14ac:dyDescent="0.25">
      <c r="B129" s="11" t="s">
        <v>1328</v>
      </c>
      <c r="C129" s="3" t="s">
        <v>1329</v>
      </c>
      <c r="D129" s="3" t="s">
        <v>1330</v>
      </c>
      <c r="E129" s="26" t="s">
        <v>59</v>
      </c>
      <c r="F129" s="12">
        <v>158354.92994154926</v>
      </c>
      <c r="G129" s="12">
        <v>2496</v>
      </c>
      <c r="H129" s="12">
        <v>3952.5390513233897</v>
      </c>
      <c r="I129" s="36">
        <v>2.7757276604534357E-2</v>
      </c>
      <c r="J129" s="36">
        <v>2.2982358446324523E-4</v>
      </c>
    </row>
    <row r="130" spans="2:10" ht="15" x14ac:dyDescent="0.25">
      <c r="B130" s="11" t="s">
        <v>1331</v>
      </c>
      <c r="C130" s="3" t="s">
        <v>1332</v>
      </c>
      <c r="D130" s="3" t="s">
        <v>1330</v>
      </c>
      <c r="E130" s="26" t="s">
        <v>59</v>
      </c>
      <c r="F130" s="12">
        <v>137247.26626547266</v>
      </c>
      <c r="G130" s="12">
        <v>1719</v>
      </c>
      <c r="H130" s="12">
        <v>2359.2805070888048</v>
      </c>
      <c r="I130" s="36">
        <v>5.6817210060647909E-3</v>
      </c>
      <c r="J130" s="36">
        <v>1.3718227596305882E-4</v>
      </c>
    </row>
    <row r="131" spans="2:10" ht="15" x14ac:dyDescent="0.25">
      <c r="B131" s="11" t="s">
        <v>1333</v>
      </c>
      <c r="C131" s="3" t="s">
        <v>1334</v>
      </c>
      <c r="D131" s="3" t="s">
        <v>1330</v>
      </c>
      <c r="E131" s="26" t="s">
        <v>59</v>
      </c>
      <c r="F131" s="12">
        <v>779246.65766146639</v>
      </c>
      <c r="G131" s="12">
        <v>428.8</v>
      </c>
      <c r="H131" s="12">
        <v>3341.4096669200962</v>
      </c>
      <c r="I131" s="36">
        <v>7.601263853553899E-3</v>
      </c>
      <c r="J131" s="36">
        <v>1.9428897142827591E-4</v>
      </c>
    </row>
    <row r="132" spans="2:10" ht="15" x14ac:dyDescent="0.25">
      <c r="B132" s="11" t="s">
        <v>1335</v>
      </c>
      <c r="C132" s="3" t="s">
        <v>1336</v>
      </c>
      <c r="D132" s="3" t="s">
        <v>784</v>
      </c>
      <c r="E132" s="26" t="s">
        <v>59</v>
      </c>
      <c r="F132" s="12">
        <v>379867.12173967116</v>
      </c>
      <c r="G132" s="12">
        <v>48</v>
      </c>
      <c r="H132" s="12">
        <v>182.33621843536218</v>
      </c>
      <c r="I132" s="36">
        <v>2.6098014719322521E-2</v>
      </c>
      <c r="J132" s="36">
        <v>1.0602087102531599E-5</v>
      </c>
    </row>
    <row r="133" spans="2:10" ht="15" x14ac:dyDescent="0.25">
      <c r="B133" s="11" t="s">
        <v>1337</v>
      </c>
      <c r="C133" s="3" t="s">
        <v>1338</v>
      </c>
      <c r="D133" s="3" t="s">
        <v>784</v>
      </c>
      <c r="E133" s="26" t="s">
        <v>59</v>
      </c>
      <c r="F133" s="12">
        <v>60970.653857706529</v>
      </c>
      <c r="G133" s="12">
        <v>3215</v>
      </c>
      <c r="H133" s="12">
        <v>1960.206521930065</v>
      </c>
      <c r="I133" s="36">
        <v>1.010695551623105E-2</v>
      </c>
      <c r="J133" s="36">
        <v>1.1397779586955919E-4</v>
      </c>
    </row>
    <row r="134" spans="2:10" ht="15" x14ac:dyDescent="0.25">
      <c r="B134" s="11" t="s">
        <v>1339</v>
      </c>
      <c r="C134" s="3" t="s">
        <v>1340</v>
      </c>
      <c r="D134" s="3" t="s">
        <v>784</v>
      </c>
      <c r="E134" s="26" t="s">
        <v>59</v>
      </c>
      <c r="F134" s="12">
        <v>169936.07299136071</v>
      </c>
      <c r="G134" s="12">
        <v>7852</v>
      </c>
      <c r="H134" s="12">
        <v>13343.380452616802</v>
      </c>
      <c r="I134" s="36">
        <v>3.3557378141655665E-2</v>
      </c>
      <c r="J134" s="36">
        <v>7.7586166377038716E-4</v>
      </c>
    </row>
    <row r="135" spans="2:10" ht="15" x14ac:dyDescent="0.25">
      <c r="B135" s="11" t="s">
        <v>1341</v>
      </c>
      <c r="C135" s="3" t="s">
        <v>1342</v>
      </c>
      <c r="D135" s="3" t="s">
        <v>784</v>
      </c>
      <c r="E135" s="26" t="s">
        <v>59</v>
      </c>
      <c r="F135" s="12">
        <v>447471.87460071861</v>
      </c>
      <c r="G135" s="12">
        <v>12.6</v>
      </c>
      <c r="H135" s="12">
        <v>56.381457333814559</v>
      </c>
      <c r="I135" s="36">
        <v>1.1499741042981784E-2</v>
      </c>
      <c r="J135" s="36">
        <v>3.2783455023373543E-6</v>
      </c>
    </row>
    <row r="136" spans="2:10" ht="15" x14ac:dyDescent="0.25">
      <c r="B136" s="11" t="s">
        <v>1343</v>
      </c>
      <c r="C136" s="3" t="s">
        <v>1344</v>
      </c>
      <c r="D136" s="3" t="s">
        <v>446</v>
      </c>
      <c r="E136" s="26" t="s">
        <v>59</v>
      </c>
      <c r="F136" s="12">
        <v>3034.7843963478435</v>
      </c>
      <c r="G136" s="12">
        <v>34.799999999999997</v>
      </c>
      <c r="H136" s="12">
        <v>1.0561055935610557</v>
      </c>
      <c r="I136" s="36">
        <v>2.6131441761990866E-4</v>
      </c>
      <c r="J136" s="36">
        <v>6.1408115120992459E-8</v>
      </c>
    </row>
    <row r="137" spans="2:10" ht="15" x14ac:dyDescent="0.25">
      <c r="B137" s="11" t="s">
        <v>1345</v>
      </c>
      <c r="C137" s="3" t="s">
        <v>1346</v>
      </c>
      <c r="D137" s="3" t="s">
        <v>446</v>
      </c>
      <c r="E137" s="26" t="s">
        <v>59</v>
      </c>
      <c r="F137" s="12">
        <v>81318.309057183083</v>
      </c>
      <c r="G137" s="12">
        <v>751.5</v>
      </c>
      <c r="H137" s="12">
        <v>611.10709170307075</v>
      </c>
      <c r="I137" s="36">
        <v>4.0166500351826277E-3</v>
      </c>
      <c r="J137" s="36">
        <v>3.5533316807859088E-5</v>
      </c>
    </row>
    <row r="138" spans="2:10" ht="15" x14ac:dyDescent="0.25">
      <c r="B138" s="11" t="s">
        <v>1347</v>
      </c>
      <c r="C138" s="3" t="s">
        <v>1348</v>
      </c>
      <c r="D138" s="3" t="s">
        <v>446</v>
      </c>
      <c r="E138" s="26" t="s">
        <v>59</v>
      </c>
      <c r="F138" s="12">
        <v>169538.41930438418</v>
      </c>
      <c r="G138" s="12">
        <v>7390</v>
      </c>
      <c r="H138" s="12">
        <v>12528.88918662889</v>
      </c>
      <c r="I138" s="36">
        <v>1.3797071883494806E-2</v>
      </c>
      <c r="J138" s="36">
        <v>7.2850240941952293E-4</v>
      </c>
    </row>
    <row r="139" spans="2:10" ht="15" x14ac:dyDescent="0.25">
      <c r="B139" s="11" t="s">
        <v>1349</v>
      </c>
      <c r="C139" s="3" t="s">
        <v>1350</v>
      </c>
      <c r="D139" s="3" t="s">
        <v>446</v>
      </c>
      <c r="E139" s="26" t="s">
        <v>59</v>
      </c>
      <c r="F139" s="12">
        <v>290754.97211354965</v>
      </c>
      <c r="G139" s="12">
        <v>1696</v>
      </c>
      <c r="H139" s="12">
        <v>4931.2043270250424</v>
      </c>
      <c r="I139" s="36">
        <v>1.7306615913775757E-2</v>
      </c>
      <c r="J139" s="36">
        <v>2.8672886958020215E-4</v>
      </c>
    </row>
    <row r="140" spans="2:10" ht="15" x14ac:dyDescent="0.25">
      <c r="B140" s="11" t="s">
        <v>1351</v>
      </c>
      <c r="C140" s="3" t="s">
        <v>1352</v>
      </c>
      <c r="D140" s="3" t="s">
        <v>446</v>
      </c>
      <c r="E140" s="26" t="s">
        <v>59</v>
      </c>
      <c r="F140" s="12">
        <v>33777.021284770213</v>
      </c>
      <c r="G140" s="12">
        <v>559.79999999999995</v>
      </c>
      <c r="H140" s="12">
        <v>189.08376401283763</v>
      </c>
      <c r="I140" s="36">
        <v>2.5734140059376757E-3</v>
      </c>
      <c r="J140" s="36">
        <v>1.0994428605248772E-5</v>
      </c>
    </row>
    <row r="141" spans="2:10" ht="15" x14ac:dyDescent="0.25">
      <c r="B141" s="11" t="s">
        <v>1353</v>
      </c>
      <c r="C141" s="3" t="s">
        <v>1354</v>
      </c>
      <c r="D141" s="3" t="s">
        <v>446</v>
      </c>
      <c r="E141" s="26" t="s">
        <v>59</v>
      </c>
      <c r="F141" s="12">
        <v>377908.68456008675</v>
      </c>
      <c r="G141" s="12">
        <v>1183</v>
      </c>
      <c r="H141" s="12">
        <v>4470.6597383475955</v>
      </c>
      <c r="I141" s="36">
        <v>1.4690049776709253E-2</v>
      </c>
      <c r="J141" s="36">
        <v>2.5995013145753567E-4</v>
      </c>
    </row>
    <row r="142" spans="2:10" ht="15" x14ac:dyDescent="0.25">
      <c r="B142" s="11" t="s">
        <v>1355</v>
      </c>
      <c r="C142" s="3" t="s">
        <v>1356</v>
      </c>
      <c r="D142" s="3" t="s">
        <v>1357</v>
      </c>
      <c r="E142" s="26" t="s">
        <v>59</v>
      </c>
      <c r="F142" s="12">
        <v>643529.91019429895</v>
      </c>
      <c r="G142" s="12">
        <v>642.1</v>
      </c>
      <c r="H142" s="12">
        <v>4132.1055528800543</v>
      </c>
      <c r="I142" s="36">
        <v>2.0708693874543622E-2</v>
      </c>
      <c r="J142" s="36">
        <v>2.4026462413455726E-4</v>
      </c>
    </row>
    <row r="143" spans="2:10" ht="15" x14ac:dyDescent="0.25">
      <c r="B143" s="11" t="s">
        <v>1358</v>
      </c>
      <c r="C143" s="3" t="s">
        <v>1359</v>
      </c>
      <c r="D143" s="3" t="s">
        <v>267</v>
      </c>
      <c r="E143" s="26" t="s">
        <v>59</v>
      </c>
      <c r="F143" s="12">
        <v>71150.7904975079</v>
      </c>
      <c r="G143" s="12">
        <v>1036</v>
      </c>
      <c r="H143" s="12">
        <v>737.12218955722187</v>
      </c>
      <c r="I143" s="36">
        <v>1.1468534896439052E-2</v>
      </c>
      <c r="J143" s="36">
        <v>4.2860566737402687E-5</v>
      </c>
    </row>
    <row r="144" spans="2:10" ht="15" x14ac:dyDescent="0.25">
      <c r="B144" s="11" t="s">
        <v>1360</v>
      </c>
      <c r="C144" s="3" t="s">
        <v>1361</v>
      </c>
      <c r="D144" s="3" t="s">
        <v>267</v>
      </c>
      <c r="E144" s="26" t="s">
        <v>59</v>
      </c>
      <c r="F144" s="12">
        <v>121815.18923315188</v>
      </c>
      <c r="G144" s="12">
        <v>3523</v>
      </c>
      <c r="H144" s="12">
        <v>4291.549116657492</v>
      </c>
      <c r="I144" s="36">
        <v>1.2431157702958691E-2</v>
      </c>
      <c r="J144" s="36">
        <v>2.4953559929030065E-4</v>
      </c>
    </row>
    <row r="145" spans="2:10" ht="15" x14ac:dyDescent="0.25">
      <c r="B145" s="11" t="s">
        <v>1362</v>
      </c>
      <c r="C145" s="3" t="s">
        <v>1363</v>
      </c>
      <c r="D145" s="3" t="s">
        <v>267</v>
      </c>
      <c r="E145" s="26" t="s">
        <v>59</v>
      </c>
      <c r="F145" s="12">
        <v>17196.171971961718</v>
      </c>
      <c r="G145" s="12">
        <v>13200</v>
      </c>
      <c r="H145" s="12">
        <v>2269.894700354947</v>
      </c>
      <c r="I145" s="36">
        <v>4.6485487816906208E-3</v>
      </c>
      <c r="J145" s="36">
        <v>1.3198486583327506E-4</v>
      </c>
    </row>
    <row r="146" spans="2:10" ht="15" x14ac:dyDescent="0.25">
      <c r="B146" s="11" t="s">
        <v>1364</v>
      </c>
      <c r="C146" s="3" t="s">
        <v>1365</v>
      </c>
      <c r="D146" s="3" t="s">
        <v>267</v>
      </c>
      <c r="E146" s="26" t="s">
        <v>59</v>
      </c>
      <c r="F146" s="12">
        <v>206231.7413763174</v>
      </c>
      <c r="G146" s="12">
        <v>235</v>
      </c>
      <c r="H146" s="12">
        <v>484.64459308344584</v>
      </c>
      <c r="I146" s="36">
        <v>8.2510749902605651E-3</v>
      </c>
      <c r="J146" s="36">
        <v>2.8180052398438728E-5</v>
      </c>
    </row>
    <row r="147" spans="2:10" ht="15" x14ac:dyDescent="0.25">
      <c r="B147" s="11" t="s">
        <v>1366</v>
      </c>
      <c r="C147" s="3" t="s">
        <v>1367</v>
      </c>
      <c r="D147" s="3" t="s">
        <v>385</v>
      </c>
      <c r="E147" s="26" t="s">
        <v>59</v>
      </c>
      <c r="F147" s="12">
        <v>556446.59439946583</v>
      </c>
      <c r="G147" s="12">
        <v>59.6</v>
      </c>
      <c r="H147" s="12">
        <v>331.64217139442167</v>
      </c>
      <c r="I147" s="36">
        <v>2.3928750002503441E-2</v>
      </c>
      <c r="J147" s="36">
        <v>1.9283602666372188E-5</v>
      </c>
    </row>
    <row r="148" spans="2:10" ht="15" x14ac:dyDescent="0.25">
      <c r="B148" s="11" t="s">
        <v>1368</v>
      </c>
      <c r="C148" s="3" t="s">
        <v>1369</v>
      </c>
      <c r="D148" s="3" t="s">
        <v>385</v>
      </c>
      <c r="E148" s="26" t="s">
        <v>59</v>
      </c>
      <c r="F148" s="12">
        <v>311093.76576093759</v>
      </c>
      <c r="G148" s="12">
        <v>266.2</v>
      </c>
      <c r="H148" s="12">
        <v>828.13160388731592</v>
      </c>
      <c r="I148" s="36">
        <v>7.1619590770427358E-3</v>
      </c>
      <c r="J148" s="36">
        <v>4.8152382845896216E-5</v>
      </c>
    </row>
    <row r="149" spans="2:10" ht="15" x14ac:dyDescent="0.25">
      <c r="B149" s="11" t="s">
        <v>1370</v>
      </c>
      <c r="C149" s="3" t="s">
        <v>1371</v>
      </c>
      <c r="D149" s="3" t="s">
        <v>385</v>
      </c>
      <c r="E149" s="26" t="s">
        <v>59</v>
      </c>
      <c r="F149" s="12">
        <v>67610.170676101698</v>
      </c>
      <c r="G149" s="12">
        <v>0</v>
      </c>
      <c r="H149" s="12">
        <v>0</v>
      </c>
      <c r="I149" s="36">
        <v>4.1632496317280127E-3</v>
      </c>
      <c r="J149" s="36">
        <v>0</v>
      </c>
    </row>
    <row r="150" spans="2:10" ht="15" x14ac:dyDescent="0.25">
      <c r="B150" s="11" t="s">
        <v>1372</v>
      </c>
      <c r="C150" s="3" t="s">
        <v>1373</v>
      </c>
      <c r="D150" s="3" t="s">
        <v>385</v>
      </c>
      <c r="E150" s="26" t="s">
        <v>59</v>
      </c>
      <c r="F150" s="12">
        <v>101499.05940299059</v>
      </c>
      <c r="G150" s="12">
        <v>4681</v>
      </c>
      <c r="H150" s="12">
        <v>4751.1709706477086</v>
      </c>
      <c r="I150" s="36">
        <v>1.5023396663530314E-2</v>
      </c>
      <c r="J150" s="36">
        <v>2.7626068425721736E-4</v>
      </c>
    </row>
    <row r="151" spans="2:10" ht="15" x14ac:dyDescent="0.25">
      <c r="B151" s="11" t="s">
        <v>1374</v>
      </c>
      <c r="C151" s="3" t="s">
        <v>1375</v>
      </c>
      <c r="D151" s="3" t="s">
        <v>385</v>
      </c>
      <c r="E151" s="26" t="s">
        <v>59</v>
      </c>
      <c r="F151" s="12">
        <v>222161.51018761506</v>
      </c>
      <c r="G151" s="12">
        <v>2031</v>
      </c>
      <c r="H151" s="12">
        <v>4512.1002719160024</v>
      </c>
      <c r="I151" s="36">
        <v>9.9034774221380285E-3</v>
      </c>
      <c r="J151" s="36">
        <v>2.6235972484626432E-4</v>
      </c>
    </row>
    <row r="152" spans="2:10" ht="15" x14ac:dyDescent="0.25">
      <c r="B152" s="11" t="s">
        <v>1376</v>
      </c>
      <c r="C152" s="3" t="s">
        <v>1377</v>
      </c>
      <c r="D152" s="3" t="s">
        <v>469</v>
      </c>
      <c r="E152" s="26" t="s">
        <v>59</v>
      </c>
      <c r="F152" s="12">
        <v>147193.56612993564</v>
      </c>
      <c r="G152" s="12">
        <v>1440</v>
      </c>
      <c r="H152" s="12">
        <v>2119.5873522598731</v>
      </c>
      <c r="I152" s="36">
        <v>1.1463612663884308E-2</v>
      </c>
      <c r="J152" s="36">
        <v>1.2324512333817977E-4</v>
      </c>
    </row>
    <row r="153" spans="2:10" ht="15" x14ac:dyDescent="0.25">
      <c r="B153" s="11" t="s">
        <v>1378</v>
      </c>
      <c r="C153" s="3" t="s">
        <v>1379</v>
      </c>
      <c r="D153" s="3" t="s">
        <v>469</v>
      </c>
      <c r="E153" s="26" t="s">
        <v>59</v>
      </c>
      <c r="F153" s="12">
        <v>117172.78939572789</v>
      </c>
      <c r="G153" s="12">
        <v>1194</v>
      </c>
      <c r="H153" s="12">
        <v>1399.0431053814309</v>
      </c>
      <c r="I153" s="36">
        <v>8.1399296382619873E-3</v>
      </c>
      <c r="J153" s="36">
        <v>8.1348494504992789E-5</v>
      </c>
    </row>
    <row r="154" spans="2:10" ht="15" x14ac:dyDescent="0.25">
      <c r="B154" s="11" t="s">
        <v>1380</v>
      </c>
      <c r="C154" s="3" t="s">
        <v>1381</v>
      </c>
      <c r="D154" s="3" t="s">
        <v>469</v>
      </c>
      <c r="E154" s="26" t="s">
        <v>59</v>
      </c>
      <c r="F154" s="12">
        <v>72694.196508941968</v>
      </c>
      <c r="G154" s="12">
        <v>1274</v>
      </c>
      <c r="H154" s="12">
        <v>926.12406352824053</v>
      </c>
      <c r="I154" s="36">
        <v>9.8764726234035309E-3</v>
      </c>
      <c r="J154" s="36">
        <v>5.3850233779843778E-5</v>
      </c>
    </row>
    <row r="155" spans="2:10" ht="15" x14ac:dyDescent="0.25">
      <c r="B155" s="11" t="s">
        <v>1382</v>
      </c>
      <c r="C155" s="3" t="s">
        <v>1383</v>
      </c>
      <c r="D155" s="3" t="s">
        <v>469</v>
      </c>
      <c r="E155" s="26" t="s">
        <v>59</v>
      </c>
      <c r="F155" s="12">
        <v>165246.43042546426</v>
      </c>
      <c r="G155" s="12">
        <v>809.7</v>
      </c>
      <c r="H155" s="12">
        <v>1338.0003465860034</v>
      </c>
      <c r="I155" s="36">
        <v>1.9196355300145629E-2</v>
      </c>
      <c r="J155" s="36">
        <v>7.7799113853790062E-5</v>
      </c>
    </row>
    <row r="156" spans="2:10" ht="15" x14ac:dyDescent="0.25">
      <c r="B156" s="11" t="s">
        <v>1384</v>
      </c>
      <c r="C156" s="3" t="s">
        <v>1385</v>
      </c>
      <c r="D156" s="3" t="s">
        <v>469</v>
      </c>
      <c r="E156" s="26" t="s">
        <v>59</v>
      </c>
      <c r="F156" s="12">
        <v>161202.35538602353</v>
      </c>
      <c r="G156" s="12">
        <v>350.3</v>
      </c>
      <c r="H156" s="12">
        <v>564.69185006491841</v>
      </c>
      <c r="I156" s="36">
        <v>1.1083695625952433E-2</v>
      </c>
      <c r="J156" s="36">
        <v>3.2834464989194275E-5</v>
      </c>
    </row>
    <row r="157" spans="2:10" ht="15" x14ac:dyDescent="0.25">
      <c r="B157" s="11" t="s">
        <v>1386</v>
      </c>
      <c r="C157" s="3" t="s">
        <v>1387</v>
      </c>
      <c r="D157" s="3" t="s">
        <v>469</v>
      </c>
      <c r="E157" s="26" t="s">
        <v>59</v>
      </c>
      <c r="F157" s="12">
        <v>44022.200249221998</v>
      </c>
      <c r="G157" s="12">
        <v>2749</v>
      </c>
      <c r="H157" s="12">
        <v>1210.1702848527027</v>
      </c>
      <c r="I157" s="36">
        <v>3.7086095379980791E-3</v>
      </c>
      <c r="J157" s="36">
        <v>7.0366331379479369E-5</v>
      </c>
    </row>
    <row r="158" spans="2:10" ht="15" x14ac:dyDescent="0.25">
      <c r="B158" s="11" t="s">
        <v>1388</v>
      </c>
      <c r="C158" s="3" t="s">
        <v>1389</v>
      </c>
      <c r="D158" s="3" t="s">
        <v>1390</v>
      </c>
      <c r="E158" s="26" t="s">
        <v>59</v>
      </c>
      <c r="F158" s="12">
        <v>649834.61326634593</v>
      </c>
      <c r="G158" s="12">
        <v>441</v>
      </c>
      <c r="H158" s="12">
        <v>2865.7706439397066</v>
      </c>
      <c r="I158" s="36">
        <v>2.1108522798047993E-2</v>
      </c>
      <c r="J158" s="36">
        <v>1.6663255519746125E-4</v>
      </c>
    </row>
    <row r="159" spans="2:10" ht="15" x14ac:dyDescent="0.25">
      <c r="B159" s="11" t="s">
        <v>1391</v>
      </c>
      <c r="C159" s="3" t="s">
        <v>1392</v>
      </c>
      <c r="D159" s="3" t="s">
        <v>311</v>
      </c>
      <c r="E159" s="26" t="s">
        <v>59</v>
      </c>
      <c r="F159" s="12">
        <v>614428.00680227997</v>
      </c>
      <c r="G159" s="12">
        <v>542</v>
      </c>
      <c r="H159" s="12">
        <v>3330.1997968709975</v>
      </c>
      <c r="I159" s="36">
        <v>2.1957965378551433E-2</v>
      </c>
      <c r="J159" s="36">
        <v>1.9363716445493597E-4</v>
      </c>
    </row>
    <row r="160" spans="2:10" ht="15" x14ac:dyDescent="0.25">
      <c r="B160" s="11" t="s">
        <v>1393</v>
      </c>
      <c r="C160" s="3" t="s">
        <v>1394</v>
      </c>
      <c r="D160" s="3" t="s">
        <v>311</v>
      </c>
      <c r="E160" s="26" t="s">
        <v>59</v>
      </c>
      <c r="F160" s="12">
        <v>1017237.7115903769</v>
      </c>
      <c r="G160" s="12">
        <v>407</v>
      </c>
      <c r="H160" s="12">
        <v>4140.1574861775744</v>
      </c>
      <c r="I160" s="36">
        <v>9.0735222999757132E-3</v>
      </c>
      <c r="J160" s="36">
        <v>2.4073281031773374E-4</v>
      </c>
    </row>
    <row r="161" spans="2:10" ht="15" x14ac:dyDescent="0.25">
      <c r="B161" s="11" t="s">
        <v>1395</v>
      </c>
      <c r="C161" s="3" t="s">
        <v>1396</v>
      </c>
      <c r="D161" s="3" t="s">
        <v>311</v>
      </c>
      <c r="E161" s="26" t="s">
        <v>59</v>
      </c>
      <c r="F161" s="12">
        <v>261310.42295410417</v>
      </c>
      <c r="G161" s="12">
        <v>195.7</v>
      </c>
      <c r="H161" s="12">
        <v>511.38449885184497</v>
      </c>
      <c r="I161" s="36">
        <v>1.3065521147705208E-2</v>
      </c>
      <c r="J161" s="36">
        <v>2.9734865877092476E-5</v>
      </c>
    </row>
    <row r="162" spans="2:10" ht="15" x14ac:dyDescent="0.25">
      <c r="B162" s="11" t="s">
        <v>1397</v>
      </c>
      <c r="C162" s="3" t="s">
        <v>1398</v>
      </c>
      <c r="D162" s="3" t="s">
        <v>311</v>
      </c>
      <c r="E162" s="26" t="s">
        <v>59</v>
      </c>
      <c r="F162" s="12">
        <v>10749562.803650625</v>
      </c>
      <c r="G162" s="12">
        <v>7.7</v>
      </c>
      <c r="H162" s="12">
        <v>827.71633474816315</v>
      </c>
      <c r="I162" s="36">
        <v>8.9387173597116083E-3</v>
      </c>
      <c r="J162" s="36">
        <v>4.8128236685456611E-5</v>
      </c>
    </row>
    <row r="163" spans="2:10" ht="15" x14ac:dyDescent="0.25">
      <c r="B163" s="11" t="s">
        <v>1399</v>
      </c>
      <c r="C163" s="3" t="s">
        <v>1400</v>
      </c>
      <c r="D163" s="3" t="s">
        <v>311</v>
      </c>
      <c r="E163" s="26" t="s">
        <v>59</v>
      </c>
      <c r="F163" s="12">
        <v>2221011.9440231188</v>
      </c>
      <c r="G163" s="12">
        <v>348.3</v>
      </c>
      <c r="H163" s="12">
        <v>7735.784599890846</v>
      </c>
      <c r="I163" s="36">
        <v>2.5311315183373092E-2</v>
      </c>
      <c r="J163" s="36">
        <v>4.4980346109097148E-4</v>
      </c>
    </row>
    <row r="164" spans="2:10" ht="15" x14ac:dyDescent="0.25">
      <c r="B164" s="11" t="s">
        <v>1401</v>
      </c>
      <c r="C164" s="3" t="s">
        <v>1402</v>
      </c>
      <c r="D164" s="3" t="s">
        <v>311</v>
      </c>
      <c r="E164" s="26" t="s">
        <v>59</v>
      </c>
      <c r="F164" s="12">
        <v>36983618.369836181</v>
      </c>
      <c r="G164" s="12">
        <v>22.9</v>
      </c>
      <c r="H164" s="12">
        <v>8469.2486046924842</v>
      </c>
      <c r="I164" s="36">
        <v>2.8111322965016457E-2</v>
      </c>
      <c r="J164" s="36">
        <v>4.9245131971284634E-4</v>
      </c>
    </row>
    <row r="165" spans="2:10" ht="15" x14ac:dyDescent="0.25">
      <c r="B165" s="11" t="s">
        <v>1403</v>
      </c>
      <c r="C165" s="3" t="s">
        <v>1404</v>
      </c>
      <c r="D165" s="3" t="s">
        <v>311</v>
      </c>
      <c r="E165" s="26" t="s">
        <v>59</v>
      </c>
      <c r="F165" s="12">
        <v>359750.43350950425</v>
      </c>
      <c r="G165" s="12">
        <v>1636</v>
      </c>
      <c r="H165" s="12">
        <v>5885.51709222517</v>
      </c>
      <c r="I165" s="36">
        <v>3.1831222920001697E-3</v>
      </c>
      <c r="J165" s="36">
        <v>3.4221815824994742E-4</v>
      </c>
    </row>
    <row r="166" spans="2:10" ht="15" x14ac:dyDescent="0.25">
      <c r="B166" s="11" t="s">
        <v>1405</v>
      </c>
      <c r="C166" s="3" t="s">
        <v>1406</v>
      </c>
      <c r="D166" s="3" t="s">
        <v>311</v>
      </c>
      <c r="E166" s="26" t="s">
        <v>59</v>
      </c>
      <c r="F166" s="12">
        <v>4292.0000429199999</v>
      </c>
      <c r="G166" s="12">
        <v>30</v>
      </c>
      <c r="H166" s="12">
        <v>1.2876000128759999</v>
      </c>
      <c r="I166" s="36">
        <v>2.7333643498347144E-4</v>
      </c>
      <c r="J166" s="36">
        <v>7.4868545628917382E-8</v>
      </c>
    </row>
    <row r="167" spans="2:10" ht="15" x14ac:dyDescent="0.25">
      <c r="B167" s="11" t="s">
        <v>1407</v>
      </c>
      <c r="C167" s="3" t="s">
        <v>1408</v>
      </c>
      <c r="D167" s="3" t="s">
        <v>311</v>
      </c>
      <c r="E167" s="26" t="s">
        <v>59</v>
      </c>
      <c r="F167" s="12">
        <v>132237.14598037142</v>
      </c>
      <c r="G167" s="12">
        <v>4119</v>
      </c>
      <c r="H167" s="12">
        <v>5446.8480428774801</v>
      </c>
      <c r="I167" s="36">
        <v>1.0759693207086855E-2</v>
      </c>
      <c r="J167" s="36">
        <v>3.1671139107950923E-4</v>
      </c>
    </row>
    <row r="168" spans="2:10" ht="15" x14ac:dyDescent="0.25">
      <c r="B168" s="11" t="s">
        <v>1409</v>
      </c>
      <c r="C168" s="3" t="s">
        <v>1410</v>
      </c>
      <c r="D168" s="3" t="s">
        <v>311</v>
      </c>
      <c r="E168" s="26" t="s">
        <v>59</v>
      </c>
      <c r="F168" s="12">
        <v>2996380.5561088054</v>
      </c>
      <c r="G168" s="12">
        <v>86.8</v>
      </c>
      <c r="H168" s="12">
        <v>2600.8583227025833</v>
      </c>
      <c r="I168" s="36">
        <v>1.4879680417652384E-2</v>
      </c>
      <c r="J168" s="36">
        <v>1.5122901371573711E-4</v>
      </c>
    </row>
    <row r="169" spans="2:10" ht="15" x14ac:dyDescent="0.25">
      <c r="B169" s="11" t="s">
        <v>1411</v>
      </c>
      <c r="C169" s="3" t="s">
        <v>1412</v>
      </c>
      <c r="D169" s="3" t="s">
        <v>311</v>
      </c>
      <c r="E169" s="26" t="s">
        <v>59</v>
      </c>
      <c r="F169" s="12">
        <v>195165.5344386553</v>
      </c>
      <c r="G169" s="12">
        <v>774.7</v>
      </c>
      <c r="H169" s="12">
        <v>1511.9473941104736</v>
      </c>
      <c r="I169" s="36">
        <v>9.0070520983678883E-3</v>
      </c>
      <c r="J169" s="36">
        <v>8.7913405818973068E-5</v>
      </c>
    </row>
    <row r="170" spans="2:10" ht="15" x14ac:dyDescent="0.25">
      <c r="B170" s="11" t="s">
        <v>1413</v>
      </c>
      <c r="C170" s="3" t="s">
        <v>1414</v>
      </c>
      <c r="D170" s="3" t="s">
        <v>311</v>
      </c>
      <c r="E170" s="26" t="s">
        <v>59</v>
      </c>
      <c r="F170" s="12">
        <v>0.26063400260633995</v>
      </c>
      <c r="G170" s="12">
        <v>273</v>
      </c>
      <c r="H170" s="12">
        <v>7.1107700711076994E-4</v>
      </c>
      <c r="I170" s="36">
        <v>6.167188086678148E-8</v>
      </c>
      <c r="J170" s="36">
        <v>4.1346148508988566E-11</v>
      </c>
    </row>
    <row r="171" spans="2:10" ht="15" x14ac:dyDescent="0.25">
      <c r="B171" s="11" t="s">
        <v>1415</v>
      </c>
      <c r="C171" s="3" t="s">
        <v>1416</v>
      </c>
      <c r="D171" s="3" t="s">
        <v>311</v>
      </c>
      <c r="E171" s="26" t="s">
        <v>59</v>
      </c>
      <c r="F171" s="12">
        <v>260123.68877823686</v>
      </c>
      <c r="G171" s="12">
        <v>2589</v>
      </c>
      <c r="H171" s="12">
        <v>6734.6023024860215</v>
      </c>
      <c r="I171" s="36">
        <v>1.6274070732784938E-2</v>
      </c>
      <c r="J171" s="36">
        <v>3.9158890550962101E-4</v>
      </c>
    </row>
    <row r="172" spans="2:10" ht="15" x14ac:dyDescent="0.25">
      <c r="B172" s="11" t="s">
        <v>1417</v>
      </c>
      <c r="C172" s="3" t="s">
        <v>1418</v>
      </c>
      <c r="D172" s="3" t="s">
        <v>311</v>
      </c>
      <c r="E172" s="26" t="s">
        <v>59</v>
      </c>
      <c r="F172" s="12">
        <v>9944.0334824403326</v>
      </c>
      <c r="G172" s="12">
        <v>4550</v>
      </c>
      <c r="H172" s="12">
        <v>452.45352346553511</v>
      </c>
      <c r="I172" s="36">
        <v>6.604370002367267E-4</v>
      </c>
      <c r="J172" s="36">
        <v>2.6308276582633183E-5</v>
      </c>
    </row>
    <row r="173" spans="2:10" ht="15" x14ac:dyDescent="0.25">
      <c r="B173" s="11" t="s">
        <v>1419</v>
      </c>
      <c r="C173" s="3" t="s">
        <v>1420</v>
      </c>
      <c r="D173" s="3" t="s">
        <v>311</v>
      </c>
      <c r="E173" s="26" t="s">
        <v>59</v>
      </c>
      <c r="F173" s="12">
        <v>37037.494813374942</v>
      </c>
      <c r="G173" s="12">
        <v>1880</v>
      </c>
      <c r="H173" s="12">
        <v>696.30490248604895</v>
      </c>
      <c r="I173" s="36">
        <v>9.084243122310277E-3</v>
      </c>
      <c r="J173" s="36">
        <v>4.0487212521048679E-5</v>
      </c>
    </row>
    <row r="174" spans="2:10" ht="15" x14ac:dyDescent="0.25">
      <c r="B174" s="11" t="s">
        <v>1421</v>
      </c>
      <c r="C174" s="3" t="s">
        <v>1422</v>
      </c>
      <c r="D174" s="3" t="s">
        <v>311</v>
      </c>
      <c r="E174" s="26" t="s">
        <v>59</v>
      </c>
      <c r="F174" s="12">
        <v>98570.6108087061</v>
      </c>
      <c r="G174" s="12">
        <v>2318</v>
      </c>
      <c r="H174" s="12">
        <v>2284.866758539667</v>
      </c>
      <c r="I174" s="36">
        <v>8.327365648136225E-3</v>
      </c>
      <c r="J174" s="36">
        <v>1.3285542828291171E-4</v>
      </c>
    </row>
    <row r="175" spans="2:10" ht="15" x14ac:dyDescent="0.25">
      <c r="B175" s="11" t="s">
        <v>1423</v>
      </c>
      <c r="C175" s="3" t="s">
        <v>1424</v>
      </c>
      <c r="D175" s="3" t="s">
        <v>311</v>
      </c>
      <c r="E175" s="26" t="s">
        <v>59</v>
      </c>
      <c r="F175" s="12">
        <v>965004.41004904395</v>
      </c>
      <c r="G175" s="12">
        <v>446.8</v>
      </c>
      <c r="H175" s="12">
        <v>4311.6397046683951</v>
      </c>
      <c r="I175" s="36">
        <v>3.3002834655201192E-3</v>
      </c>
      <c r="J175" s="36">
        <v>2.5070378280238873E-4</v>
      </c>
    </row>
    <row r="176" spans="2:10" ht="15" x14ac:dyDescent="0.25">
      <c r="B176" s="11" t="s">
        <v>1425</v>
      </c>
      <c r="C176" s="3" t="s">
        <v>1426</v>
      </c>
      <c r="D176" s="3" t="s">
        <v>311</v>
      </c>
      <c r="E176" s="26" t="s">
        <v>59</v>
      </c>
      <c r="F176" s="12">
        <v>81525.719822257204</v>
      </c>
      <c r="G176" s="12">
        <v>783.7</v>
      </c>
      <c r="H176" s="12">
        <v>638.91706680917071</v>
      </c>
      <c r="I176" s="36">
        <v>6.7443514081946716E-3</v>
      </c>
      <c r="J176" s="36">
        <v>3.7150350334846645E-5</v>
      </c>
    </row>
    <row r="177" spans="2:10" ht="15" x14ac:dyDescent="0.25">
      <c r="B177" s="11" t="s">
        <v>1427</v>
      </c>
      <c r="C177" s="3" t="s">
        <v>1428</v>
      </c>
      <c r="D177" s="3" t="s">
        <v>311</v>
      </c>
      <c r="E177" s="26" t="s">
        <v>59</v>
      </c>
      <c r="F177" s="12">
        <v>381521.36309621355</v>
      </c>
      <c r="G177" s="12">
        <v>1250</v>
      </c>
      <c r="H177" s="12">
        <v>4769.0170387071694</v>
      </c>
      <c r="I177" s="36">
        <v>9.8348037048611916E-3</v>
      </c>
      <c r="J177" s="36">
        <v>2.772983583387997E-4</v>
      </c>
    </row>
    <row r="178" spans="2:10" ht="15" x14ac:dyDescent="0.25">
      <c r="B178" s="11" t="s">
        <v>1429</v>
      </c>
      <c r="C178" s="3" t="s">
        <v>1430</v>
      </c>
      <c r="D178" s="3" t="s">
        <v>311</v>
      </c>
      <c r="E178" s="26" t="s">
        <v>59</v>
      </c>
      <c r="F178" s="12">
        <v>576323.61275223596</v>
      </c>
      <c r="G178" s="12">
        <v>87</v>
      </c>
      <c r="H178" s="12">
        <v>501.40154309401538</v>
      </c>
      <c r="I178" s="36">
        <v>3.1530889135695504E-3</v>
      </c>
      <c r="J178" s="36">
        <v>2.9154398828946752E-5</v>
      </c>
    </row>
    <row r="179" spans="2:10" ht="15" x14ac:dyDescent="0.25">
      <c r="B179" s="11" t="s">
        <v>1431</v>
      </c>
      <c r="C179" s="3" t="s">
        <v>1432</v>
      </c>
      <c r="D179" s="3" t="s">
        <v>311</v>
      </c>
      <c r="E179" s="26" t="s">
        <v>59</v>
      </c>
      <c r="F179" s="12">
        <v>33234.789436347892</v>
      </c>
      <c r="G179" s="12">
        <v>361.2</v>
      </c>
      <c r="H179" s="12">
        <v>120.04406001044057</v>
      </c>
      <c r="I179" s="36">
        <v>1.269918500265769E-3</v>
      </c>
      <c r="J179" s="36">
        <v>6.9800590979317537E-6</v>
      </c>
    </row>
    <row r="180" spans="2:10" ht="15" x14ac:dyDescent="0.25">
      <c r="B180" s="11" t="s">
        <v>1433</v>
      </c>
      <c r="C180" s="3" t="s">
        <v>1434</v>
      </c>
      <c r="D180" s="3" t="s">
        <v>311</v>
      </c>
      <c r="E180" s="26" t="s">
        <v>59</v>
      </c>
      <c r="F180" s="12">
        <v>5869366.8214616673</v>
      </c>
      <c r="G180" s="12">
        <v>4.4000000000000004</v>
      </c>
      <c r="H180" s="12">
        <v>258.25213901152142</v>
      </c>
      <c r="I180" s="36">
        <v>2.2402028515498738E-2</v>
      </c>
      <c r="J180" s="36">
        <v>1.5016279791860817E-5</v>
      </c>
    </row>
    <row r="181" spans="2:10" ht="15" x14ac:dyDescent="0.25">
      <c r="B181" s="11" t="s">
        <v>1435</v>
      </c>
      <c r="C181" s="3" t="s">
        <v>1436</v>
      </c>
      <c r="D181" s="3" t="s">
        <v>311</v>
      </c>
      <c r="E181" s="26" t="s">
        <v>59</v>
      </c>
      <c r="F181" s="12">
        <v>617589.04282989027</v>
      </c>
      <c r="G181" s="12">
        <v>142.30000000000001</v>
      </c>
      <c r="H181" s="12">
        <v>878.82920794829192</v>
      </c>
      <c r="I181" s="36">
        <v>2.8103032698198846E-2</v>
      </c>
      <c r="J181" s="36">
        <v>5.1100236096097684E-5</v>
      </c>
    </row>
    <row r="182" spans="2:10" ht="15" x14ac:dyDescent="0.25">
      <c r="B182" s="11" t="s">
        <v>1437</v>
      </c>
      <c r="C182" s="3" t="s">
        <v>1438</v>
      </c>
      <c r="D182" s="3" t="s">
        <v>1439</v>
      </c>
      <c r="E182" s="26" t="s">
        <v>59</v>
      </c>
      <c r="F182" s="12">
        <v>40963.950409639496</v>
      </c>
      <c r="G182" s="12">
        <v>0</v>
      </c>
      <c r="H182" s="12">
        <v>0</v>
      </c>
      <c r="I182" s="36">
        <v>3.0841965528858841E-4</v>
      </c>
      <c r="J182" s="36">
        <v>0</v>
      </c>
    </row>
    <row r="183" spans="2:10" ht="15" x14ac:dyDescent="0.25">
      <c r="B183" s="11" t="s">
        <v>1440</v>
      </c>
      <c r="C183" s="3" t="s">
        <v>1441</v>
      </c>
      <c r="D183" s="3" t="s">
        <v>1442</v>
      </c>
      <c r="E183" s="26" t="s">
        <v>59</v>
      </c>
      <c r="F183" s="12">
        <v>131259.76882459768</v>
      </c>
      <c r="G183" s="12">
        <v>621.5</v>
      </c>
      <c r="H183" s="12">
        <v>815.77946324179436</v>
      </c>
      <c r="I183" s="36">
        <v>4.9481933059111732E-3</v>
      </c>
      <c r="J183" s="36">
        <v>4.7434157623555294E-5</v>
      </c>
    </row>
    <row r="184" spans="2:10" ht="15" x14ac:dyDescent="0.25">
      <c r="B184" s="11" t="s">
        <v>1443</v>
      </c>
      <c r="C184" s="3" t="s">
        <v>1444</v>
      </c>
      <c r="D184" s="3" t="s">
        <v>499</v>
      </c>
      <c r="E184" s="26" t="s">
        <v>59</v>
      </c>
      <c r="F184" s="12">
        <v>169382.57722582575</v>
      </c>
      <c r="G184" s="12">
        <v>773</v>
      </c>
      <c r="H184" s="12">
        <v>1309.327321955273</v>
      </c>
      <c r="I184" s="36">
        <v>3.721965154204436E-2</v>
      </c>
      <c r="J184" s="36">
        <v>7.6131897613173534E-5</v>
      </c>
    </row>
    <row r="185" spans="2:10" ht="15" x14ac:dyDescent="0.25">
      <c r="B185" s="11" t="s">
        <v>1445</v>
      </c>
      <c r="C185" s="3" t="s">
        <v>1446</v>
      </c>
      <c r="D185" s="3" t="s">
        <v>499</v>
      </c>
      <c r="E185" s="26" t="s">
        <v>59</v>
      </c>
      <c r="F185" s="12">
        <v>13899.719631997194</v>
      </c>
      <c r="G185" s="12">
        <v>5125</v>
      </c>
      <c r="H185" s="12">
        <v>712.36063113260616</v>
      </c>
      <c r="I185" s="36">
        <v>3.428920650708097E-3</v>
      </c>
      <c r="J185" s="36">
        <v>4.1420785867398161E-5</v>
      </c>
    </row>
    <row r="186" spans="2:10" ht="15" x14ac:dyDescent="0.25">
      <c r="B186" s="11" t="s">
        <v>1447</v>
      </c>
      <c r="C186" s="3" t="s">
        <v>1448</v>
      </c>
      <c r="D186" s="3" t="s">
        <v>499</v>
      </c>
      <c r="E186" s="26" t="s">
        <v>59</v>
      </c>
      <c r="F186" s="12">
        <v>5917.5800591757989</v>
      </c>
      <c r="G186" s="12">
        <v>0</v>
      </c>
      <c r="H186" s="12">
        <v>0</v>
      </c>
      <c r="I186" s="36">
        <v>1.5487990221761984E-3</v>
      </c>
      <c r="J186" s="36">
        <v>0</v>
      </c>
    </row>
    <row r="187" spans="2:10" ht="15" x14ac:dyDescent="0.25">
      <c r="B187" s="11" t="s">
        <v>1449</v>
      </c>
      <c r="C187" s="3" t="s">
        <v>1450</v>
      </c>
      <c r="D187" s="3" t="s">
        <v>499</v>
      </c>
      <c r="E187" s="26" t="s">
        <v>59</v>
      </c>
      <c r="F187" s="12">
        <v>15932.100159320999</v>
      </c>
      <c r="G187" s="12">
        <v>0</v>
      </c>
      <c r="H187" s="12">
        <v>0</v>
      </c>
      <c r="I187" s="36">
        <v>2.3603111347142223E-3</v>
      </c>
      <c r="J187" s="36">
        <v>0</v>
      </c>
    </row>
    <row r="188" spans="2:10" ht="15" x14ac:dyDescent="0.25">
      <c r="B188" s="11" t="s">
        <v>1451</v>
      </c>
      <c r="C188" s="3" t="s">
        <v>1452</v>
      </c>
      <c r="D188" s="3" t="s">
        <v>499</v>
      </c>
      <c r="E188" s="26" t="s">
        <v>59</v>
      </c>
      <c r="F188" s="12">
        <v>267353.91418953909</v>
      </c>
      <c r="G188" s="12">
        <v>575</v>
      </c>
      <c r="H188" s="12">
        <v>1537.2850072978499</v>
      </c>
      <c r="I188" s="36">
        <v>6.4928805505614726E-3</v>
      </c>
      <c r="J188" s="36">
        <v>8.9386681859728755E-5</v>
      </c>
    </row>
    <row r="189" spans="2:10" ht="15" x14ac:dyDescent="0.25">
      <c r="B189" s="11" t="s">
        <v>1453</v>
      </c>
      <c r="C189" s="3" t="s">
        <v>1454</v>
      </c>
      <c r="D189" s="3" t="s">
        <v>499</v>
      </c>
      <c r="E189" s="26" t="s">
        <v>59</v>
      </c>
      <c r="F189" s="12">
        <v>36885.930529859303</v>
      </c>
      <c r="G189" s="12">
        <v>300</v>
      </c>
      <c r="H189" s="12">
        <v>110.65779158857789</v>
      </c>
      <c r="I189" s="36">
        <v>4.6107413162324116E-3</v>
      </c>
      <c r="J189" s="36">
        <v>6.434286918217456E-6</v>
      </c>
    </row>
    <row r="190" spans="2:10" ht="15" x14ac:dyDescent="0.25">
      <c r="B190" s="11" t="s">
        <v>1455</v>
      </c>
      <c r="C190" s="3" t="s">
        <v>1456</v>
      </c>
      <c r="D190" s="3" t="s">
        <v>429</v>
      </c>
      <c r="E190" s="26" t="s">
        <v>59</v>
      </c>
      <c r="F190" s="12">
        <v>78124.447323244458</v>
      </c>
      <c r="G190" s="12">
        <v>2050</v>
      </c>
      <c r="H190" s="12">
        <v>1601.5511701135115</v>
      </c>
      <c r="I190" s="36">
        <v>7.2104500278585577E-3</v>
      </c>
      <c r="J190" s="36">
        <v>9.3123489948455582E-5</v>
      </c>
    </row>
    <row r="191" spans="2:10" ht="15" x14ac:dyDescent="0.25">
      <c r="B191" s="11" t="s">
        <v>1457</v>
      </c>
      <c r="C191" s="3" t="s">
        <v>1458</v>
      </c>
      <c r="D191" s="3" t="s">
        <v>429</v>
      </c>
      <c r="E191" s="26" t="s">
        <v>59</v>
      </c>
      <c r="F191" s="12">
        <v>50588.191646881904</v>
      </c>
      <c r="G191" s="12">
        <v>4336</v>
      </c>
      <c r="H191" s="12">
        <v>2193.5039897890392</v>
      </c>
      <c r="I191" s="36">
        <v>2.9715322815382782E-3</v>
      </c>
      <c r="J191" s="36">
        <v>1.2754306609543995E-4</v>
      </c>
    </row>
    <row r="192" spans="2:10" ht="15" x14ac:dyDescent="0.25">
      <c r="B192" s="11" t="s">
        <v>1459</v>
      </c>
      <c r="C192" s="3" t="s">
        <v>1460</v>
      </c>
      <c r="D192" s="3" t="s">
        <v>429</v>
      </c>
      <c r="E192" s="26" t="s">
        <v>59</v>
      </c>
      <c r="F192" s="12">
        <v>246410.09575310093</v>
      </c>
      <c r="G192" s="12">
        <v>1570</v>
      </c>
      <c r="H192" s="12">
        <v>3868.6385033213842</v>
      </c>
      <c r="I192" s="36">
        <v>1.7756480976346002E-2</v>
      </c>
      <c r="J192" s="36">
        <v>2.249451191451618E-4</v>
      </c>
    </row>
    <row r="193" spans="2:10" ht="15" x14ac:dyDescent="0.25">
      <c r="B193" s="11" t="s">
        <v>1461</v>
      </c>
      <c r="C193" s="3" t="s">
        <v>1462</v>
      </c>
      <c r="D193" s="3" t="s">
        <v>429</v>
      </c>
      <c r="E193" s="26" t="s">
        <v>59</v>
      </c>
      <c r="F193" s="12">
        <v>346407.96050407947</v>
      </c>
      <c r="G193" s="12">
        <v>718.1</v>
      </c>
      <c r="H193" s="12">
        <v>2487.5555643895555</v>
      </c>
      <c r="I193" s="36">
        <v>1.8392789624245617E-2</v>
      </c>
      <c r="J193" s="36">
        <v>1.4464093306505911E-4</v>
      </c>
    </row>
    <row r="194" spans="2:10" ht="15" x14ac:dyDescent="0.25">
      <c r="B194" s="11" t="s">
        <v>1463</v>
      </c>
      <c r="C194" s="3" t="s">
        <v>1464</v>
      </c>
      <c r="D194" s="3" t="s">
        <v>1260</v>
      </c>
      <c r="E194" s="26" t="s">
        <v>59</v>
      </c>
      <c r="F194" s="12">
        <v>114262.18855762188</v>
      </c>
      <c r="G194" s="12">
        <v>227.3</v>
      </c>
      <c r="H194" s="12">
        <v>259.71795544117953</v>
      </c>
      <c r="I194" s="36">
        <v>2.2327042219425303E-2</v>
      </c>
      <c r="J194" s="36">
        <v>1.5101510875388341E-5</v>
      </c>
    </row>
    <row r="195" spans="2:10" ht="15" x14ac:dyDescent="0.25">
      <c r="B195" s="11" t="s">
        <v>1465</v>
      </c>
      <c r="C195" s="3" t="s">
        <v>1466</v>
      </c>
      <c r="D195" s="3" t="s">
        <v>1467</v>
      </c>
      <c r="E195" s="26" t="s">
        <v>59</v>
      </c>
      <c r="F195" s="12">
        <v>89855.154574551532</v>
      </c>
      <c r="G195" s="12">
        <v>1645</v>
      </c>
      <c r="H195" s="12">
        <v>1478.1172941651728</v>
      </c>
      <c r="I195" s="36">
        <v>9.5590589972927159E-3</v>
      </c>
      <c r="J195" s="36">
        <v>8.5946327257263301E-5</v>
      </c>
    </row>
    <row r="196" spans="2:10" ht="15" x14ac:dyDescent="0.25">
      <c r="B196" s="11" t="s">
        <v>1468</v>
      </c>
      <c r="C196" s="3" t="s">
        <v>1469</v>
      </c>
      <c r="D196" s="3" t="s">
        <v>270</v>
      </c>
      <c r="E196" s="26" t="s">
        <v>59</v>
      </c>
      <c r="F196" s="12">
        <v>128758.53320058533</v>
      </c>
      <c r="G196" s="12">
        <v>2280</v>
      </c>
      <c r="H196" s="12">
        <v>2935.6945569739451</v>
      </c>
      <c r="I196" s="36">
        <v>4.4614010677750296E-2</v>
      </c>
      <c r="J196" s="36">
        <v>1.7069833775509196E-4</v>
      </c>
    </row>
    <row r="197" spans="2:10" ht="15" x14ac:dyDescent="0.25">
      <c r="B197" s="11"/>
      <c r="C197" s="3"/>
      <c r="D197" s="3"/>
      <c r="E197" s="26"/>
      <c r="F197" s="12"/>
      <c r="G197" s="12"/>
      <c r="H197" s="12"/>
      <c r="I197" s="36"/>
      <c r="J197" s="36"/>
    </row>
    <row r="198" spans="2:10" ht="15" x14ac:dyDescent="0.25">
      <c r="B198" s="37" t="s">
        <v>1470</v>
      </c>
      <c r="C198" s="38"/>
      <c r="D198" s="38"/>
      <c r="E198" s="38"/>
      <c r="F198" s="39"/>
      <c r="G198" s="39"/>
      <c r="H198" s="39">
        <v>203330.91657772119</v>
      </c>
      <c r="I198" s="40"/>
      <c r="J198" s="40">
        <v>1.1822840830489139E-2</v>
      </c>
    </row>
    <row r="199" spans="2:10" x14ac:dyDescent="0.2">
      <c r="B199" s="41"/>
      <c r="C199" s="42"/>
      <c r="D199" s="42"/>
      <c r="E199" s="42"/>
      <c r="F199" s="14"/>
      <c r="G199" s="14"/>
      <c r="H199" s="14"/>
      <c r="I199" s="14"/>
      <c r="J199" s="14"/>
    </row>
    <row r="200" spans="2:10" ht="15" x14ac:dyDescent="0.25">
      <c r="B200" s="9" t="s">
        <v>1471</v>
      </c>
      <c r="C200" s="32"/>
      <c r="D200" s="32"/>
      <c r="E200" s="32"/>
      <c r="F200" s="4"/>
      <c r="G200" s="4"/>
      <c r="H200" s="4"/>
      <c r="I200" s="4"/>
      <c r="J200" s="4"/>
    </row>
    <row r="201" spans="2:10" ht="15" x14ac:dyDescent="0.25">
      <c r="B201" s="11"/>
      <c r="C201" s="3"/>
      <c r="D201" s="3"/>
      <c r="E201" s="26"/>
      <c r="F201" s="12"/>
      <c r="G201" s="12"/>
      <c r="H201" s="12"/>
      <c r="I201" s="36"/>
      <c r="J201" s="36"/>
    </row>
    <row r="202" spans="2:10" ht="15" x14ac:dyDescent="0.25">
      <c r="B202" s="37" t="s">
        <v>1472</v>
      </c>
      <c r="C202" s="38"/>
      <c r="D202" s="38"/>
      <c r="E202" s="38"/>
      <c r="F202" s="39"/>
      <c r="G202" s="39"/>
      <c r="H202" s="39"/>
      <c r="I202" s="40"/>
      <c r="J202" s="40"/>
    </row>
    <row r="203" spans="2:10" x14ac:dyDescent="0.2">
      <c r="B203" s="41"/>
      <c r="C203" s="42"/>
      <c r="D203" s="42"/>
      <c r="E203" s="42"/>
      <c r="F203" s="14"/>
      <c r="G203" s="14"/>
      <c r="H203" s="14"/>
      <c r="I203" s="14"/>
      <c r="J203" s="14"/>
    </row>
    <row r="204" spans="2:10" ht="15" x14ac:dyDescent="0.25">
      <c r="B204" s="43" t="s">
        <v>105</v>
      </c>
      <c r="C204" s="38"/>
      <c r="D204" s="38"/>
      <c r="E204" s="38"/>
      <c r="F204" s="39"/>
      <c r="G204" s="39"/>
      <c r="H204" s="39">
        <v>2075106.7325925983</v>
      </c>
      <c r="I204" s="40"/>
      <c r="J204" s="40">
        <v>0.1206587616809416</v>
      </c>
    </row>
    <row r="205" spans="2:10" x14ac:dyDescent="0.2">
      <c r="B205" s="44"/>
      <c r="C205" s="42"/>
      <c r="D205" s="42"/>
      <c r="E205" s="42"/>
      <c r="F205" s="14"/>
      <c r="G205" s="14"/>
      <c r="H205" s="14"/>
      <c r="I205" s="14"/>
      <c r="J205" s="14"/>
    </row>
    <row r="206" spans="2:10" ht="15" x14ac:dyDescent="0.25">
      <c r="B206" s="15" t="s">
        <v>106</v>
      </c>
      <c r="C206" s="32"/>
      <c r="D206" s="32"/>
      <c r="E206" s="32"/>
      <c r="F206" s="4"/>
      <c r="G206" s="4"/>
      <c r="H206" s="4"/>
      <c r="I206" s="4"/>
      <c r="J206" s="4"/>
    </row>
    <row r="207" spans="2:10" ht="15" x14ac:dyDescent="0.25">
      <c r="B207" s="9" t="s">
        <v>234</v>
      </c>
      <c r="C207" s="32"/>
      <c r="D207" s="32"/>
      <c r="E207" s="32"/>
      <c r="F207" s="4"/>
      <c r="G207" s="4"/>
      <c r="H207" s="4"/>
      <c r="I207" s="4"/>
      <c r="J207" s="4"/>
    </row>
    <row r="208" spans="2:10" ht="15" x14ac:dyDescent="0.25">
      <c r="B208" s="11" t="s">
        <v>1473</v>
      </c>
      <c r="C208" s="3" t="s">
        <v>1474</v>
      </c>
      <c r="D208" s="3" t="s">
        <v>1475</v>
      </c>
      <c r="E208" s="26" t="s">
        <v>41</v>
      </c>
      <c r="F208" s="12">
        <v>162288.5134859801</v>
      </c>
      <c r="G208" s="12">
        <v>15.9869</v>
      </c>
      <c r="H208" s="12">
        <v>2594.4902374309022</v>
      </c>
      <c r="I208" s="36">
        <v>1.2650575552262877E-3</v>
      </c>
      <c r="J208" s="36">
        <v>1.5085873623984087E-4</v>
      </c>
    </row>
    <row r="209" spans="2:10" ht="15" x14ac:dyDescent="0.25">
      <c r="B209" s="11" t="s">
        <v>1476</v>
      </c>
      <c r="C209" s="3" t="s">
        <v>1477</v>
      </c>
      <c r="D209" s="3" t="s">
        <v>1147</v>
      </c>
      <c r="E209" s="26" t="s">
        <v>41</v>
      </c>
      <c r="F209" s="12">
        <v>35290.457231229571</v>
      </c>
      <c r="G209" s="12">
        <v>13.57</v>
      </c>
      <c r="H209" s="12">
        <v>478.89150468191491</v>
      </c>
      <c r="I209" s="36">
        <v>4.508580225378551E-4</v>
      </c>
      <c r="J209" s="36">
        <v>2.7845534413668644E-5</v>
      </c>
    </row>
    <row r="210" spans="2:10" ht="15" x14ac:dyDescent="0.25">
      <c r="B210" s="11" t="s">
        <v>1478</v>
      </c>
      <c r="C210" s="3" t="s">
        <v>1479</v>
      </c>
      <c r="D210" s="3" t="s">
        <v>1147</v>
      </c>
      <c r="E210" s="26" t="s">
        <v>41</v>
      </c>
      <c r="F210" s="12">
        <v>1105338.9994080719</v>
      </c>
      <c r="G210" s="12">
        <v>847</v>
      </c>
      <c r="H210" s="12">
        <v>9362.2213250102122</v>
      </c>
      <c r="I210" s="36">
        <v>6.8339889694663345E-3</v>
      </c>
      <c r="J210" s="36">
        <v>5.4437394179107765E-4</v>
      </c>
    </row>
    <row r="211" spans="2:10" ht="15" x14ac:dyDescent="0.25">
      <c r="B211" s="11" t="s">
        <v>1480</v>
      </c>
      <c r="C211" s="3" t="s">
        <v>1481</v>
      </c>
      <c r="D211" s="3" t="s">
        <v>1092</v>
      </c>
      <c r="E211" s="26" t="s">
        <v>41</v>
      </c>
      <c r="F211" s="12">
        <v>833718.80929131596</v>
      </c>
      <c r="G211" s="12">
        <v>3734</v>
      </c>
      <c r="H211" s="12">
        <v>31131.060339770596</v>
      </c>
      <c r="I211" s="36">
        <v>2.5735980139418211E-4</v>
      </c>
      <c r="J211" s="36">
        <v>1.8101407177829477E-3</v>
      </c>
    </row>
    <row r="212" spans="2:10" ht="15" x14ac:dyDescent="0.25">
      <c r="B212" s="11" t="s">
        <v>1482</v>
      </c>
      <c r="C212" s="3" t="s">
        <v>1483</v>
      </c>
      <c r="D212" s="3" t="s">
        <v>645</v>
      </c>
      <c r="E212" s="26" t="s">
        <v>41</v>
      </c>
      <c r="F212" s="12">
        <v>14196932.743974373</v>
      </c>
      <c r="G212" s="12">
        <v>57.15</v>
      </c>
      <c r="H212" s="12">
        <v>8113.5470675404704</v>
      </c>
      <c r="I212" s="36">
        <v>7.2599239924823348E-3</v>
      </c>
      <c r="J212" s="36">
        <v>4.7176876573782847E-4</v>
      </c>
    </row>
    <row r="213" spans="2:10" ht="15" x14ac:dyDescent="0.25">
      <c r="B213" s="11" t="s">
        <v>1484</v>
      </c>
      <c r="C213" s="3" t="s">
        <v>1485</v>
      </c>
      <c r="D213" s="3" t="s">
        <v>1097</v>
      </c>
      <c r="E213" s="26" t="s">
        <v>41</v>
      </c>
      <c r="F213" s="12">
        <v>800647.09282193286</v>
      </c>
      <c r="G213" s="12">
        <v>59.38</v>
      </c>
      <c r="H213" s="12">
        <v>47542.424372821231</v>
      </c>
      <c r="I213" s="36">
        <v>5.035141171748401E-3</v>
      </c>
      <c r="J213" s="36">
        <v>2.7643927717238264E-3</v>
      </c>
    </row>
    <row r="214" spans="2:10" ht="15" x14ac:dyDescent="0.25">
      <c r="B214" s="11" t="s">
        <v>1486</v>
      </c>
      <c r="C214" s="3" t="s">
        <v>1487</v>
      </c>
      <c r="D214" s="3" t="s">
        <v>1097</v>
      </c>
      <c r="E214" s="26" t="s">
        <v>41</v>
      </c>
      <c r="F214" s="12">
        <v>536180.17369184271</v>
      </c>
      <c r="G214" s="12">
        <v>798</v>
      </c>
      <c r="H214" s="12">
        <v>4278.7177864081768</v>
      </c>
      <c r="I214" s="36">
        <v>5.3848959260758581E-3</v>
      </c>
      <c r="J214" s="36">
        <v>2.4878951120033181E-4</v>
      </c>
    </row>
    <row r="215" spans="2:10" ht="15" x14ac:dyDescent="0.25">
      <c r="B215" s="11" t="s">
        <v>1488</v>
      </c>
      <c r="C215" s="3" t="s">
        <v>1489</v>
      </c>
      <c r="D215" s="3" t="s">
        <v>1490</v>
      </c>
      <c r="E215" s="26" t="s">
        <v>41</v>
      </c>
      <c r="F215" s="12">
        <v>183725.06032539561</v>
      </c>
      <c r="G215" s="12">
        <v>4764</v>
      </c>
      <c r="H215" s="12">
        <v>8752.6618746176173</v>
      </c>
      <c r="I215" s="36">
        <v>2.3903915121485314E-4</v>
      </c>
      <c r="J215" s="36">
        <v>5.0893061384071458E-4</v>
      </c>
    </row>
    <row r="216" spans="2:10" ht="15" x14ac:dyDescent="0.25">
      <c r="B216" s="11" t="s">
        <v>1491</v>
      </c>
      <c r="C216" s="3" t="s">
        <v>1492</v>
      </c>
      <c r="D216" s="3" t="s">
        <v>1490</v>
      </c>
      <c r="E216" s="26" t="s">
        <v>41</v>
      </c>
      <c r="F216" s="12">
        <v>154865.56714972365</v>
      </c>
      <c r="G216" s="12">
        <v>4.7</v>
      </c>
      <c r="H216" s="12">
        <v>727.86816451468155</v>
      </c>
      <c r="I216" s="36">
        <v>1.0930081975407317E-3</v>
      </c>
      <c r="J216" s="36">
        <v>4.2322483956088439E-5</v>
      </c>
    </row>
    <row r="217" spans="2:10" ht="15" x14ac:dyDescent="0.25">
      <c r="B217" s="11" t="s">
        <v>1493</v>
      </c>
      <c r="C217" s="3" t="s">
        <v>1494</v>
      </c>
      <c r="D217" s="3" t="s">
        <v>1041</v>
      </c>
      <c r="E217" s="26" t="s">
        <v>41</v>
      </c>
      <c r="F217" s="12">
        <v>576027.61564427905</v>
      </c>
      <c r="G217" s="12">
        <v>17.82</v>
      </c>
      <c r="H217" s="12">
        <v>10264.812109900118</v>
      </c>
      <c r="I217" s="36">
        <v>5.0186145122898158E-3</v>
      </c>
      <c r="J217" s="36">
        <v>5.9685581402392452E-4</v>
      </c>
    </row>
    <row r="218" spans="2:10" ht="15" x14ac:dyDescent="0.25">
      <c r="B218" s="11" t="s">
        <v>1495</v>
      </c>
      <c r="C218" s="3" t="s">
        <v>1496</v>
      </c>
      <c r="D218" s="3" t="s">
        <v>1041</v>
      </c>
      <c r="E218" s="26" t="s">
        <v>41</v>
      </c>
      <c r="F218" s="12">
        <v>641579.87789294368</v>
      </c>
      <c r="G218" s="12">
        <v>441</v>
      </c>
      <c r="H218" s="12">
        <v>2829.3672629266725</v>
      </c>
      <c r="I218" s="36">
        <v>4.7136078559721498E-3</v>
      </c>
      <c r="J218" s="36">
        <v>1.6451585112386188E-4</v>
      </c>
    </row>
    <row r="219" spans="2:10" ht="15" x14ac:dyDescent="0.25">
      <c r="B219" s="11" t="s">
        <v>1497</v>
      </c>
      <c r="C219" s="3" t="s">
        <v>1498</v>
      </c>
      <c r="D219" s="3" t="s">
        <v>1041</v>
      </c>
      <c r="E219" s="26" t="s">
        <v>41</v>
      </c>
      <c r="F219" s="12">
        <v>480969.69691071793</v>
      </c>
      <c r="G219" s="12">
        <v>384</v>
      </c>
      <c r="H219" s="12">
        <v>1846.9236369512362</v>
      </c>
      <c r="I219" s="36">
        <v>5.8738476790908163E-4</v>
      </c>
      <c r="J219" s="36">
        <v>1.0739087076999443E-4</v>
      </c>
    </row>
    <row r="220" spans="2:10" ht="15" x14ac:dyDescent="0.25">
      <c r="B220" s="11" t="s">
        <v>1499</v>
      </c>
      <c r="C220" s="3" t="s">
        <v>1500</v>
      </c>
      <c r="D220" s="3" t="s">
        <v>1041</v>
      </c>
      <c r="E220" s="26" t="s">
        <v>41</v>
      </c>
      <c r="F220" s="12">
        <v>48096.335156845336</v>
      </c>
      <c r="G220" s="12">
        <v>28.53</v>
      </c>
      <c r="H220" s="12">
        <v>1372.188441369884</v>
      </c>
      <c r="I220" s="36">
        <v>5.876644883855024E-4</v>
      </c>
      <c r="J220" s="36">
        <v>7.9787008315343789E-5</v>
      </c>
    </row>
    <row r="221" spans="2:10" ht="15" x14ac:dyDescent="0.25">
      <c r="B221" s="11" t="s">
        <v>1501</v>
      </c>
      <c r="C221" s="3" t="s">
        <v>1502</v>
      </c>
      <c r="D221" s="3" t="s">
        <v>1041</v>
      </c>
      <c r="E221" s="26" t="s">
        <v>41</v>
      </c>
      <c r="F221" s="12">
        <v>411827.05101300648</v>
      </c>
      <c r="G221" s="12">
        <v>33.07</v>
      </c>
      <c r="H221" s="12">
        <v>13619.120577256204</v>
      </c>
      <c r="I221" s="36">
        <v>3.9173299004306361E-3</v>
      </c>
      <c r="J221" s="36">
        <v>7.9189479665082042E-4</v>
      </c>
    </row>
    <row r="222" spans="2:10" ht="15" x14ac:dyDescent="0.25">
      <c r="B222" s="11" t="s">
        <v>1503</v>
      </c>
      <c r="C222" s="3" t="s">
        <v>1504</v>
      </c>
      <c r="D222" s="3" t="s">
        <v>1041</v>
      </c>
      <c r="E222" s="26" t="s">
        <v>41</v>
      </c>
      <c r="F222" s="12">
        <v>916347.33803276438</v>
      </c>
      <c r="G222" s="12">
        <v>3348</v>
      </c>
      <c r="H222" s="12">
        <v>30679.30887623108</v>
      </c>
      <c r="I222" s="36">
        <v>4.006451151919878E-3</v>
      </c>
      <c r="J222" s="36">
        <v>1.78387326304334E-3</v>
      </c>
    </row>
    <row r="223" spans="2:10" ht="15" x14ac:dyDescent="0.25">
      <c r="B223" s="11" t="s">
        <v>1505</v>
      </c>
      <c r="C223" s="3" t="s">
        <v>1506</v>
      </c>
      <c r="D223" s="3" t="s">
        <v>1041</v>
      </c>
      <c r="E223" s="26" t="s">
        <v>41</v>
      </c>
      <c r="F223" s="12">
        <v>756362.16934953653</v>
      </c>
      <c r="G223" s="12">
        <v>668.35</v>
      </c>
      <c r="H223" s="12">
        <v>5055.1465609124643</v>
      </c>
      <c r="I223" s="36">
        <v>1.1680419649841291E-2</v>
      </c>
      <c r="J223" s="36">
        <v>2.9393559115550242E-4</v>
      </c>
    </row>
    <row r="224" spans="2:10" ht="15" x14ac:dyDescent="0.25">
      <c r="B224" s="11" t="s">
        <v>1507</v>
      </c>
      <c r="C224" s="3" t="s">
        <v>1508</v>
      </c>
      <c r="D224" s="3" t="s">
        <v>426</v>
      </c>
      <c r="E224" s="26" t="s">
        <v>41</v>
      </c>
      <c r="F224" s="12">
        <v>10520.511493688113</v>
      </c>
      <c r="G224" s="12">
        <v>284</v>
      </c>
      <c r="H224" s="12">
        <v>29.878252480782521</v>
      </c>
      <c r="I224" s="36">
        <v>1.0041208043604748E-3</v>
      </c>
      <c r="J224" s="36">
        <v>1.7372951901214408E-6</v>
      </c>
    </row>
    <row r="225" spans="2:10" ht="15" x14ac:dyDescent="0.25">
      <c r="B225" s="11" t="s">
        <v>1509</v>
      </c>
      <c r="C225" s="3" t="s">
        <v>1510</v>
      </c>
      <c r="D225" s="3" t="s">
        <v>270</v>
      </c>
      <c r="E225" s="26" t="s">
        <v>41</v>
      </c>
      <c r="F225" s="12">
        <v>49489.129054272285</v>
      </c>
      <c r="G225" s="12">
        <v>598</v>
      </c>
      <c r="H225" s="12">
        <v>295.94499211944981</v>
      </c>
      <c r="I225" s="36">
        <v>8.5175500444740847E-5</v>
      </c>
      <c r="J225" s="36">
        <v>1.7207961264814316E-5</v>
      </c>
    </row>
    <row r="226" spans="2:10" ht="15" x14ac:dyDescent="0.25">
      <c r="B226" s="11"/>
      <c r="C226" s="3"/>
      <c r="D226" s="3"/>
      <c r="E226" s="26"/>
      <c r="F226" s="12"/>
      <c r="G226" s="12"/>
      <c r="H226" s="12"/>
      <c r="I226" s="36"/>
      <c r="J226" s="36"/>
    </row>
    <row r="227" spans="2:10" ht="15" x14ac:dyDescent="0.25">
      <c r="B227" s="37" t="s">
        <v>235</v>
      </c>
      <c r="C227" s="38"/>
      <c r="D227" s="38"/>
      <c r="E227" s="38"/>
      <c r="F227" s="39"/>
      <c r="G227" s="39"/>
      <c r="H227" s="39">
        <v>178974.57338294369</v>
      </c>
      <c r="I227" s="40"/>
      <c r="J227" s="40">
        <v>1.0406621528224047E-2</v>
      </c>
    </row>
    <row r="228" spans="2:10" x14ac:dyDescent="0.2">
      <c r="B228" s="41"/>
      <c r="C228" s="42"/>
      <c r="D228" s="42"/>
      <c r="E228" s="42"/>
      <c r="F228" s="14"/>
      <c r="G228" s="14"/>
      <c r="H228" s="14"/>
      <c r="I228" s="14"/>
      <c r="J228" s="14"/>
    </row>
    <row r="229" spans="2:10" ht="15" x14ac:dyDescent="0.25">
      <c r="B229" s="9" t="s">
        <v>236</v>
      </c>
      <c r="C229" s="32"/>
      <c r="D229" s="32"/>
      <c r="E229" s="32"/>
      <c r="F229" s="4"/>
      <c r="G229" s="4"/>
      <c r="H229" s="4"/>
      <c r="I229" s="4"/>
      <c r="J229" s="4"/>
    </row>
    <row r="230" spans="2:10" ht="15" x14ac:dyDescent="0.25">
      <c r="B230" s="11" t="s">
        <v>1511</v>
      </c>
      <c r="C230" s="3" t="s">
        <v>1512</v>
      </c>
      <c r="D230" s="3" t="s">
        <v>951</v>
      </c>
      <c r="E230" s="26" t="s">
        <v>41</v>
      </c>
      <c r="F230" s="12">
        <v>237888.24954181447</v>
      </c>
      <c r="G230" s="12">
        <v>4396.91</v>
      </c>
      <c r="H230" s="12">
        <v>10459.732234489322</v>
      </c>
      <c r="I230" s="36">
        <v>1.6763751016403308E-5</v>
      </c>
      <c r="J230" s="36">
        <v>6.0818960254199479E-4</v>
      </c>
    </row>
    <row r="231" spans="2:10" ht="15" x14ac:dyDescent="0.25">
      <c r="B231" s="11" t="s">
        <v>1513</v>
      </c>
      <c r="C231" s="3" t="s">
        <v>1514</v>
      </c>
      <c r="D231" s="3" t="s">
        <v>951</v>
      </c>
      <c r="E231" s="26" t="s">
        <v>41</v>
      </c>
      <c r="F231" s="12">
        <v>334587.13208994421</v>
      </c>
      <c r="G231" s="12">
        <v>3418</v>
      </c>
      <c r="H231" s="12">
        <v>11436.188172386883</v>
      </c>
      <c r="I231" s="36">
        <v>1.7026008316304177E-5</v>
      </c>
      <c r="J231" s="36">
        <v>6.6496642392289919E-4</v>
      </c>
    </row>
    <row r="232" spans="2:10" ht="15" x14ac:dyDescent="0.25">
      <c r="B232" s="11" t="s">
        <v>1515</v>
      </c>
      <c r="C232" s="3" t="s">
        <v>1516</v>
      </c>
      <c r="D232" s="3" t="s">
        <v>1517</v>
      </c>
      <c r="E232" s="26" t="s">
        <v>41</v>
      </c>
      <c r="F232" s="12">
        <v>156719.79358688593</v>
      </c>
      <c r="G232" s="12">
        <v>4.87</v>
      </c>
      <c r="H232" s="12">
        <v>7.632253748322535</v>
      </c>
      <c r="I232" s="36">
        <v>9.7492081937750627E-4</v>
      </c>
      <c r="J232" s="36">
        <v>4.4378357587263443E-7</v>
      </c>
    </row>
    <row r="233" spans="2:10" ht="15" x14ac:dyDescent="0.25">
      <c r="B233" s="11" t="s">
        <v>1518</v>
      </c>
      <c r="C233" s="3" t="s">
        <v>1519</v>
      </c>
      <c r="D233" s="3" t="s">
        <v>1517</v>
      </c>
      <c r="E233" s="26" t="s">
        <v>41</v>
      </c>
      <c r="F233" s="12">
        <v>752805.62731311901</v>
      </c>
      <c r="G233" s="12">
        <v>519</v>
      </c>
      <c r="H233" s="12">
        <v>3907.0612050316117</v>
      </c>
      <c r="I233" s="36">
        <v>2.1576205342334859E-3</v>
      </c>
      <c r="J233" s="36">
        <v>2.2717923825623041E-4</v>
      </c>
    </row>
    <row r="234" spans="2:10" ht="15" x14ac:dyDescent="0.25">
      <c r="B234" s="11" t="s">
        <v>1520</v>
      </c>
      <c r="C234" s="3" t="s">
        <v>1521</v>
      </c>
      <c r="D234" s="3" t="s">
        <v>1144</v>
      </c>
      <c r="E234" s="26" t="s">
        <v>41</v>
      </c>
      <c r="F234" s="12">
        <v>98521.396328714953</v>
      </c>
      <c r="G234" s="12">
        <v>13.14</v>
      </c>
      <c r="H234" s="12">
        <v>1294.5711479697113</v>
      </c>
      <c r="I234" s="36">
        <v>4.7239790945294909E-4</v>
      </c>
      <c r="J234" s="36">
        <v>7.5273887925150448E-5</v>
      </c>
    </row>
    <row r="235" spans="2:10" ht="15" x14ac:dyDescent="0.25">
      <c r="B235" s="11" t="s">
        <v>1522</v>
      </c>
      <c r="C235" s="3" t="s">
        <v>1523</v>
      </c>
      <c r="D235" s="3" t="s">
        <v>1524</v>
      </c>
      <c r="E235" s="26" t="s">
        <v>41</v>
      </c>
      <c r="F235" s="12">
        <v>70949.430649042304</v>
      </c>
      <c r="G235" s="12">
        <v>1E-4</v>
      </c>
      <c r="H235" s="12">
        <v>7.1079000710790003E-5</v>
      </c>
      <c r="I235" s="36">
        <v>1.0799482212659857E-5</v>
      </c>
      <c r="J235" s="36">
        <v>4.1329460661368581E-12</v>
      </c>
    </row>
    <row r="236" spans="2:10" ht="15" x14ac:dyDescent="0.25">
      <c r="B236" s="11" t="s">
        <v>1525</v>
      </c>
      <c r="C236" s="3" t="s">
        <v>1526</v>
      </c>
      <c r="D236" s="3" t="s">
        <v>1152</v>
      </c>
      <c r="E236" s="26" t="s">
        <v>41</v>
      </c>
      <c r="F236" s="12">
        <v>37131.652496929521</v>
      </c>
      <c r="G236" s="12">
        <v>14.5297</v>
      </c>
      <c r="H236" s="12">
        <v>539.51177024411766</v>
      </c>
      <c r="I236" s="36">
        <v>4.6311237204381465E-4</v>
      </c>
      <c r="J236" s="36">
        <v>3.1370348853630864E-5</v>
      </c>
    </row>
    <row r="237" spans="2:10" ht="15" x14ac:dyDescent="0.25">
      <c r="B237" s="11" t="s">
        <v>1527</v>
      </c>
      <c r="C237" s="3" t="s">
        <v>1528</v>
      </c>
      <c r="D237" s="3" t="s">
        <v>945</v>
      </c>
      <c r="E237" s="26" t="s">
        <v>41</v>
      </c>
      <c r="F237" s="12">
        <v>6555.0352020283508</v>
      </c>
      <c r="G237" s="12">
        <v>3530</v>
      </c>
      <c r="H237" s="12">
        <v>231.39274517592744</v>
      </c>
      <c r="I237" s="36">
        <v>1.1894364463956593E-6</v>
      </c>
      <c r="J237" s="36">
        <v>1.3454518582761724E-5</v>
      </c>
    </row>
    <row r="238" spans="2:10" ht="15" x14ac:dyDescent="0.25">
      <c r="B238" s="11" t="s">
        <v>1529</v>
      </c>
      <c r="C238" s="3" t="s">
        <v>1530</v>
      </c>
      <c r="D238" s="3" t="s">
        <v>945</v>
      </c>
      <c r="E238" s="26" t="s">
        <v>39</v>
      </c>
      <c r="F238" s="12">
        <v>109758.63951169059</v>
      </c>
      <c r="G238" s="12">
        <v>21.48</v>
      </c>
      <c r="H238" s="12">
        <v>2357.6155751471556</v>
      </c>
      <c r="I238" s="36">
        <v>8.8296425621223266E-5</v>
      </c>
      <c r="J238" s="36">
        <v>1.3708546714681473E-4</v>
      </c>
    </row>
    <row r="239" spans="2:10" ht="15" x14ac:dyDescent="0.25">
      <c r="B239" s="11" t="s">
        <v>1531</v>
      </c>
      <c r="C239" s="3" t="s">
        <v>1532</v>
      </c>
      <c r="D239" s="3" t="s">
        <v>1533</v>
      </c>
      <c r="E239" s="26" t="s">
        <v>43</v>
      </c>
      <c r="F239" s="12">
        <v>1604351.2803847571</v>
      </c>
      <c r="G239" s="12">
        <v>1.325</v>
      </c>
      <c r="H239" s="12">
        <v>21.25765523757655</v>
      </c>
      <c r="I239" s="36">
        <v>5.3348083042681618E-3</v>
      </c>
      <c r="J239" s="36">
        <v>1.2360435812387368E-6</v>
      </c>
    </row>
    <row r="240" spans="2:10" ht="15" x14ac:dyDescent="0.25">
      <c r="B240" s="11" t="s">
        <v>1534</v>
      </c>
      <c r="C240" s="3" t="s">
        <v>1535</v>
      </c>
      <c r="D240" s="3" t="s">
        <v>1092</v>
      </c>
      <c r="E240" s="26" t="s">
        <v>41</v>
      </c>
      <c r="F240" s="12">
        <v>381702.72754524526</v>
      </c>
      <c r="G240" s="12">
        <v>10403</v>
      </c>
      <c r="H240" s="12">
        <v>39708.534744936347</v>
      </c>
      <c r="I240" s="36">
        <v>1.0930442246315226E-3</v>
      </c>
      <c r="J240" s="36">
        <v>2.3088849143208419E-3</v>
      </c>
    </row>
    <row r="241" spans="2:10" ht="15" x14ac:dyDescent="0.25">
      <c r="B241" s="11" t="s">
        <v>1536</v>
      </c>
      <c r="C241" s="3" t="s">
        <v>1537</v>
      </c>
      <c r="D241" s="3" t="s">
        <v>645</v>
      </c>
      <c r="E241" s="26" t="s">
        <v>41</v>
      </c>
      <c r="F241" s="12">
        <v>6826715.8697619755</v>
      </c>
      <c r="G241" s="12">
        <v>53.5</v>
      </c>
      <c r="H241" s="12">
        <v>3652.292992661929</v>
      </c>
      <c r="I241" s="36">
        <v>3.490996205062697E-3</v>
      </c>
      <c r="J241" s="36">
        <v>2.1236553420073489E-4</v>
      </c>
    </row>
    <row r="242" spans="2:10" ht="15" x14ac:dyDescent="0.25">
      <c r="B242" s="11" t="s">
        <v>1538</v>
      </c>
      <c r="C242" s="3" t="s">
        <v>1539</v>
      </c>
      <c r="D242" s="3" t="s">
        <v>645</v>
      </c>
      <c r="E242" s="26" t="s">
        <v>39</v>
      </c>
      <c r="F242" s="12">
        <v>1178073.853051021</v>
      </c>
      <c r="G242" s="12">
        <v>445</v>
      </c>
      <c r="H242" s="12">
        <v>5242.4286436262855</v>
      </c>
      <c r="I242" s="36">
        <v>6.4130838119283342E-4</v>
      </c>
      <c r="J242" s="36">
        <v>3.0482525954236405E-4</v>
      </c>
    </row>
    <row r="243" spans="2:10" ht="15" x14ac:dyDescent="0.25">
      <c r="B243" s="11" t="s">
        <v>1540</v>
      </c>
      <c r="C243" s="3" t="s">
        <v>1541</v>
      </c>
      <c r="D243" s="3" t="s">
        <v>645</v>
      </c>
      <c r="E243" s="26" t="s">
        <v>43</v>
      </c>
      <c r="F243" s="12">
        <v>958491.82595003454</v>
      </c>
      <c r="G243" s="12">
        <v>116</v>
      </c>
      <c r="H243" s="12">
        <v>1111.850517182505</v>
      </c>
      <c r="I243" s="36">
        <v>1.593259952199275E-3</v>
      </c>
      <c r="J243" s="36">
        <v>6.4649448855069483E-5</v>
      </c>
    </row>
    <row r="244" spans="2:10" ht="15" x14ac:dyDescent="0.25">
      <c r="B244" s="11" t="s">
        <v>1542</v>
      </c>
      <c r="C244" s="3" t="s">
        <v>1543</v>
      </c>
      <c r="D244" s="3" t="s">
        <v>1544</v>
      </c>
      <c r="E244" s="26" t="s">
        <v>41</v>
      </c>
      <c r="F244" s="12">
        <v>246880.94566902347</v>
      </c>
      <c r="G244" s="12">
        <v>4835</v>
      </c>
      <c r="H244" s="12">
        <v>11936.693723216935</v>
      </c>
      <c r="I244" s="36">
        <v>5.3048127822444901E-5</v>
      </c>
      <c r="J244" s="36">
        <v>6.9406872455595673E-4</v>
      </c>
    </row>
    <row r="245" spans="2:10" ht="15" x14ac:dyDescent="0.25">
      <c r="B245" s="11" t="s">
        <v>1545</v>
      </c>
      <c r="C245" s="3" t="s">
        <v>1546</v>
      </c>
      <c r="D245" s="3" t="s">
        <v>1544</v>
      </c>
      <c r="E245" s="26" t="s">
        <v>41</v>
      </c>
      <c r="F245" s="12">
        <v>184526.202147434</v>
      </c>
      <c r="G245" s="12">
        <v>6823</v>
      </c>
      <c r="H245" s="12">
        <v>12590.222772557225</v>
      </c>
      <c r="I245" s="36">
        <v>1.4776549464734866E-5</v>
      </c>
      <c r="J245" s="36">
        <v>7.3206870044992137E-4</v>
      </c>
    </row>
    <row r="246" spans="2:10" ht="15" x14ac:dyDescent="0.25">
      <c r="B246" s="11" t="s">
        <v>1547</v>
      </c>
      <c r="C246" s="3" t="s">
        <v>1548</v>
      </c>
      <c r="D246" s="3" t="s">
        <v>1490</v>
      </c>
      <c r="E246" s="26" t="s">
        <v>41</v>
      </c>
      <c r="F246" s="12">
        <v>62256.683337030823</v>
      </c>
      <c r="G246" s="12">
        <v>2670.97</v>
      </c>
      <c r="H246" s="12">
        <v>1662.857334948573</v>
      </c>
      <c r="I246" s="36">
        <v>1.981519832772234E-6</v>
      </c>
      <c r="J246" s="36">
        <v>9.6688186557176222E-5</v>
      </c>
    </row>
    <row r="247" spans="2:10" ht="15" x14ac:dyDescent="0.25">
      <c r="B247" s="11" t="s">
        <v>1549</v>
      </c>
      <c r="C247" s="3" t="s">
        <v>1550</v>
      </c>
      <c r="D247" s="3" t="s">
        <v>1551</v>
      </c>
      <c r="E247" s="26" t="s">
        <v>41</v>
      </c>
      <c r="F247" s="12">
        <v>163414.41850183019</v>
      </c>
      <c r="G247" s="12">
        <v>6513.01</v>
      </c>
      <c r="H247" s="12">
        <v>10643.197419204969</v>
      </c>
      <c r="I247" s="36">
        <v>9.3727925874652126E-5</v>
      </c>
      <c r="J247" s="36">
        <v>6.188573343032898E-4</v>
      </c>
    </row>
    <row r="248" spans="2:10" ht="15" x14ac:dyDescent="0.25">
      <c r="B248" s="11"/>
      <c r="C248" s="3"/>
      <c r="D248" s="3"/>
      <c r="E248" s="26"/>
      <c r="F248" s="12"/>
      <c r="G248" s="12"/>
      <c r="H248" s="12"/>
      <c r="I248" s="36"/>
      <c r="J248" s="36"/>
    </row>
    <row r="249" spans="2:10" ht="15" x14ac:dyDescent="0.25">
      <c r="B249" s="37" t="s">
        <v>237</v>
      </c>
      <c r="C249" s="38"/>
      <c r="D249" s="38"/>
      <c r="E249" s="38"/>
      <c r="F249" s="39"/>
      <c r="G249" s="39"/>
      <c r="H249" s="39">
        <v>116803.04097884441</v>
      </c>
      <c r="I249" s="40"/>
      <c r="J249" s="40">
        <v>6.7916074213048945E-3</v>
      </c>
    </row>
    <row r="250" spans="2:10" x14ac:dyDescent="0.2">
      <c r="B250" s="41"/>
      <c r="C250" s="42"/>
      <c r="D250" s="42"/>
      <c r="E250" s="42"/>
      <c r="F250" s="14"/>
      <c r="G250" s="14"/>
      <c r="H250" s="14"/>
      <c r="I250" s="14"/>
      <c r="J250" s="14"/>
    </row>
    <row r="251" spans="2:10" ht="15" x14ac:dyDescent="0.25">
      <c r="B251" s="43" t="s">
        <v>107</v>
      </c>
      <c r="C251" s="38"/>
      <c r="D251" s="38"/>
      <c r="E251" s="38"/>
      <c r="F251" s="39"/>
      <c r="G251" s="39"/>
      <c r="H251" s="39">
        <v>295777.61436178815</v>
      </c>
      <c r="I251" s="40"/>
      <c r="J251" s="40">
        <v>1.7198228949528944E-2</v>
      </c>
    </row>
    <row r="252" spans="2:10" x14ac:dyDescent="0.2">
      <c r="B252" s="44"/>
      <c r="C252" s="42"/>
      <c r="D252" s="42"/>
      <c r="E252" s="42"/>
      <c r="F252" s="14"/>
      <c r="G252" s="14"/>
      <c r="H252" s="14"/>
      <c r="I252" s="14"/>
      <c r="J252" s="14"/>
    </row>
    <row r="253" spans="2:10" ht="15" x14ac:dyDescent="0.25">
      <c r="B253" s="45" t="s">
        <v>1552</v>
      </c>
      <c r="C253" s="38"/>
      <c r="D253" s="38"/>
      <c r="E253" s="38"/>
      <c r="F253" s="39"/>
      <c r="G253" s="39"/>
      <c r="H253" s="39">
        <v>2370884.3469543862</v>
      </c>
      <c r="I253" s="40"/>
      <c r="J253" s="40">
        <v>0.13785699063047052</v>
      </c>
    </row>
    <row r="254" spans="2:10" x14ac:dyDescent="0.2">
      <c r="B254" s="27"/>
      <c r="C254" s="46"/>
      <c r="D254" s="46"/>
      <c r="E254" s="46"/>
      <c r="F254" s="47"/>
      <c r="G254" s="47"/>
      <c r="H254" s="47"/>
      <c r="I254" s="47"/>
      <c r="J254" s="47"/>
    </row>
    <row r="256" spans="2:10" x14ac:dyDescent="0.2">
      <c r="B256" s="30" t="s">
        <v>45</v>
      </c>
    </row>
    <row r="258" spans="2:2" x14ac:dyDescent="0.2">
      <c r="B258" s="31" t="s">
        <v>46</v>
      </c>
    </row>
  </sheetData>
  <hyperlinks>
    <hyperlink ref="B25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3868</v>
      </c>
    </row>
    <row r="3" spans="2:9" ht="30" x14ac:dyDescent="0.2">
      <c r="B3" s="19" t="s">
        <v>5</v>
      </c>
      <c r="C3" s="20" t="s">
        <v>47</v>
      </c>
      <c r="D3" s="20" t="s">
        <v>50</v>
      </c>
      <c r="E3" s="20" t="s">
        <v>120</v>
      </c>
      <c r="F3" s="20" t="s">
        <v>121</v>
      </c>
      <c r="G3" s="20" t="s">
        <v>51</v>
      </c>
      <c r="H3" s="20" t="s">
        <v>122</v>
      </c>
      <c r="I3" s="20" t="s">
        <v>2</v>
      </c>
    </row>
    <row r="4" spans="2:9" ht="15" x14ac:dyDescent="0.2">
      <c r="B4" s="49" t="s">
        <v>1685</v>
      </c>
      <c r="C4" s="50"/>
      <c r="D4" s="50"/>
      <c r="E4" s="50" t="s">
        <v>222</v>
      </c>
      <c r="F4" s="50" t="s">
        <v>223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</row>
    <row r="6" spans="2:9" ht="15" x14ac:dyDescent="0.25">
      <c r="B6" s="6" t="s">
        <v>52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1554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1555</v>
      </c>
      <c r="C8" s="3" t="s">
        <v>1556</v>
      </c>
      <c r="D8" s="26" t="s">
        <v>59</v>
      </c>
      <c r="E8" s="12">
        <v>527683.00527682994</v>
      </c>
      <c r="F8" s="12">
        <v>1050</v>
      </c>
      <c r="G8" s="12">
        <v>5540.671555406715</v>
      </c>
      <c r="H8" s="36">
        <v>4.3973583773069163E-3</v>
      </c>
      <c r="I8" s="36">
        <v>3.2216683520704575E-4</v>
      </c>
    </row>
    <row r="9" spans="2:9" ht="15" x14ac:dyDescent="0.25">
      <c r="B9" s="11" t="s">
        <v>1557</v>
      </c>
      <c r="C9" s="3" t="s">
        <v>1558</v>
      </c>
      <c r="D9" s="26" t="s">
        <v>59</v>
      </c>
      <c r="E9" s="12">
        <v>2500230.1998333018</v>
      </c>
      <c r="F9" s="12">
        <v>1093</v>
      </c>
      <c r="G9" s="12">
        <v>27327.516084182153</v>
      </c>
      <c r="H9" s="36">
        <v>3.5017229689542038E-2</v>
      </c>
      <c r="I9" s="36">
        <v>1.5889805563947279E-3</v>
      </c>
    </row>
    <row r="10" spans="2:9" ht="15" x14ac:dyDescent="0.25">
      <c r="B10" s="11" t="s">
        <v>1559</v>
      </c>
      <c r="C10" s="3" t="s">
        <v>1560</v>
      </c>
      <c r="D10" s="26" t="s">
        <v>59</v>
      </c>
      <c r="E10" s="12">
        <v>432292.00432291999</v>
      </c>
      <c r="F10" s="12">
        <v>1046</v>
      </c>
      <c r="G10" s="12">
        <v>4521.7743652177433</v>
      </c>
      <c r="H10" s="36">
        <v>1.6952627620506666E-3</v>
      </c>
      <c r="I10" s="36">
        <v>2.6292223283674035E-4</v>
      </c>
    </row>
    <row r="11" spans="2:9" ht="15" x14ac:dyDescent="0.25">
      <c r="B11" s="11" t="s">
        <v>1561</v>
      </c>
      <c r="C11" s="3" t="s">
        <v>1562</v>
      </c>
      <c r="D11" s="26" t="s">
        <v>59</v>
      </c>
      <c r="E11" s="12">
        <v>776025.84581425833</v>
      </c>
      <c r="F11" s="12">
        <v>1101</v>
      </c>
      <c r="G11" s="12">
        <v>8544.0445624144413</v>
      </c>
      <c r="H11" s="36">
        <v>6.372358727330091E-3</v>
      </c>
      <c r="I11" s="36">
        <v>4.9680039125491393E-4</v>
      </c>
    </row>
    <row r="12" spans="2:9" ht="15" x14ac:dyDescent="0.25">
      <c r="B12" s="11" t="s">
        <v>1563</v>
      </c>
      <c r="C12" s="3" t="s">
        <v>1564</v>
      </c>
      <c r="D12" s="26" t="s">
        <v>59</v>
      </c>
      <c r="E12" s="12">
        <v>408880.00408879999</v>
      </c>
      <c r="F12" s="12">
        <v>1049</v>
      </c>
      <c r="G12" s="12">
        <v>4289.1512428915121</v>
      </c>
      <c r="H12" s="36">
        <v>2.79997587677E-3</v>
      </c>
      <c r="I12" s="36">
        <v>2.4939617297804111E-4</v>
      </c>
    </row>
    <row r="13" spans="2:9" ht="15" x14ac:dyDescent="0.25">
      <c r="B13" s="11" t="s">
        <v>1565</v>
      </c>
      <c r="C13" s="3" t="s">
        <v>1566</v>
      </c>
      <c r="D13" s="26" t="s">
        <v>59</v>
      </c>
      <c r="E13" s="12">
        <v>43203.00043203</v>
      </c>
      <c r="F13" s="12">
        <v>10490</v>
      </c>
      <c r="G13" s="12">
        <v>4531.9947453199466</v>
      </c>
      <c r="H13" s="36">
        <v>4.2084619348386749E-4</v>
      </c>
      <c r="I13" s="36">
        <v>2.6351650511568944E-4</v>
      </c>
    </row>
    <row r="14" spans="2:9" ht="15" x14ac:dyDescent="0.25">
      <c r="B14" s="11" t="s">
        <v>1567</v>
      </c>
      <c r="C14" s="3" t="s">
        <v>1568</v>
      </c>
      <c r="D14" s="26" t="s">
        <v>59</v>
      </c>
      <c r="E14" s="12">
        <v>16960.0001696</v>
      </c>
      <c r="F14" s="12">
        <v>10490</v>
      </c>
      <c r="G14" s="12">
        <v>1779.1040177910397</v>
      </c>
      <c r="H14" s="36">
        <v>5.8754616817531969E-4</v>
      </c>
      <c r="I14" s="36">
        <v>1.0344744408402408E-4</v>
      </c>
    </row>
    <row r="15" spans="2:9" ht="15" x14ac:dyDescent="0.25">
      <c r="B15" s="11"/>
      <c r="C15" s="3"/>
      <c r="D15" s="26"/>
      <c r="E15" s="12"/>
      <c r="F15" s="12"/>
      <c r="G15" s="12"/>
      <c r="H15" s="36"/>
      <c r="I15" s="36"/>
    </row>
    <row r="16" spans="2:9" ht="15" x14ac:dyDescent="0.25">
      <c r="B16" s="37" t="s">
        <v>1569</v>
      </c>
      <c r="C16" s="38"/>
      <c r="D16" s="38"/>
      <c r="E16" s="39"/>
      <c r="F16" s="39"/>
      <c r="G16" s="39">
        <v>56534.256573223545</v>
      </c>
      <c r="H16" s="40"/>
      <c r="I16" s="40">
        <v>3.2872301378711823E-3</v>
      </c>
    </row>
    <row r="17" spans="2:9" x14ac:dyDescent="0.2">
      <c r="B17" s="41"/>
      <c r="C17" s="42"/>
      <c r="D17" s="42"/>
      <c r="E17" s="14"/>
      <c r="F17" s="14"/>
      <c r="G17" s="14"/>
      <c r="H17" s="14"/>
      <c r="I17" s="14"/>
    </row>
    <row r="18" spans="2:9" ht="15" x14ac:dyDescent="0.25">
      <c r="B18" s="9" t="s">
        <v>1570</v>
      </c>
      <c r="C18" s="32"/>
      <c r="D18" s="32"/>
      <c r="E18" s="4"/>
      <c r="F18" s="4"/>
      <c r="G18" s="4"/>
      <c r="H18" s="4"/>
      <c r="I18" s="4"/>
    </row>
    <row r="19" spans="2:9" ht="15" x14ac:dyDescent="0.25">
      <c r="B19" s="11" t="s">
        <v>1571</v>
      </c>
      <c r="C19" s="3" t="s">
        <v>1572</v>
      </c>
      <c r="D19" s="26" t="s">
        <v>59</v>
      </c>
      <c r="E19" s="12">
        <v>7360.0000735999993</v>
      </c>
      <c r="F19" s="12">
        <v>3630</v>
      </c>
      <c r="G19" s="12">
        <v>267.16800267168003</v>
      </c>
      <c r="H19" s="36">
        <v>5.6615385181538452E-4</v>
      </c>
      <c r="I19" s="36">
        <v>1.5534699905705655E-5</v>
      </c>
    </row>
    <row r="20" spans="2:9" ht="15" x14ac:dyDescent="0.25">
      <c r="B20" s="11" t="s">
        <v>1573</v>
      </c>
      <c r="C20" s="3" t="s">
        <v>1574</v>
      </c>
      <c r="D20" s="26" t="s">
        <v>59</v>
      </c>
      <c r="E20" s="12">
        <v>39216.00039216</v>
      </c>
      <c r="F20" s="12">
        <v>529.70000000000005</v>
      </c>
      <c r="G20" s="12">
        <v>207.72715207627144</v>
      </c>
      <c r="H20" s="36">
        <v>3.2040518045365664E-4</v>
      </c>
      <c r="I20" s="36">
        <v>1.2078463504244402E-5</v>
      </c>
    </row>
    <row r="21" spans="2:9" ht="15" x14ac:dyDescent="0.25">
      <c r="B21" s="11" t="s">
        <v>1575</v>
      </c>
      <c r="C21" s="3" t="s">
        <v>1576</v>
      </c>
      <c r="D21" s="26" t="s">
        <v>59</v>
      </c>
      <c r="E21" s="12">
        <v>237820.00237820009</v>
      </c>
      <c r="F21" s="12">
        <v>1304</v>
      </c>
      <c r="G21" s="12">
        <v>3101.1728310147282</v>
      </c>
      <c r="H21" s="36">
        <v>7.0392842904469909E-3</v>
      </c>
      <c r="I21" s="36">
        <v>1.803202060268578E-4</v>
      </c>
    </row>
    <row r="22" spans="2:9" ht="15" x14ac:dyDescent="0.25">
      <c r="B22" s="11"/>
      <c r="C22" s="3"/>
      <c r="D22" s="26"/>
      <c r="E22" s="12"/>
      <c r="F22" s="12"/>
      <c r="G22" s="12"/>
      <c r="H22" s="36"/>
      <c r="I22" s="36"/>
    </row>
    <row r="23" spans="2:9" ht="15" x14ac:dyDescent="0.25">
      <c r="B23" s="37" t="s">
        <v>1577</v>
      </c>
      <c r="C23" s="38"/>
      <c r="D23" s="38"/>
      <c r="E23" s="39"/>
      <c r="F23" s="39"/>
      <c r="G23" s="39">
        <v>3576.0679857626797</v>
      </c>
      <c r="H23" s="40"/>
      <c r="I23" s="40">
        <v>2.0793336943680785E-4</v>
      </c>
    </row>
    <row r="24" spans="2:9" x14ac:dyDescent="0.2">
      <c r="B24" s="41"/>
      <c r="C24" s="42"/>
      <c r="D24" s="42"/>
      <c r="E24" s="14"/>
      <c r="F24" s="14"/>
      <c r="G24" s="14"/>
      <c r="H24" s="14"/>
      <c r="I24" s="14"/>
    </row>
    <row r="25" spans="2:9" ht="15" x14ac:dyDescent="0.25">
      <c r="B25" s="9" t="s">
        <v>1578</v>
      </c>
      <c r="C25" s="32"/>
      <c r="D25" s="32"/>
      <c r="E25" s="4"/>
      <c r="F25" s="4"/>
      <c r="G25" s="4"/>
      <c r="H25" s="4"/>
      <c r="I25" s="4"/>
    </row>
    <row r="26" spans="2:9" ht="15" x14ac:dyDescent="0.25">
      <c r="B26" s="11" t="s">
        <v>1579</v>
      </c>
      <c r="C26" s="3" t="s">
        <v>1580</v>
      </c>
      <c r="D26" s="26" t="s">
        <v>59</v>
      </c>
      <c r="E26" s="12">
        <v>1404277.01404277</v>
      </c>
      <c r="F26" s="12">
        <v>276.60000000000002</v>
      </c>
      <c r="G26" s="12">
        <v>3884.2302188423014</v>
      </c>
      <c r="H26" s="36">
        <v>6.6083624190248005E-3</v>
      </c>
      <c r="I26" s="36">
        <v>2.2585171207249762E-4</v>
      </c>
    </row>
    <row r="27" spans="2:9" ht="15" x14ac:dyDescent="0.25">
      <c r="B27" s="11" t="s">
        <v>1581</v>
      </c>
      <c r="C27" s="3" t="s">
        <v>1582</v>
      </c>
      <c r="D27" s="26" t="s">
        <v>59</v>
      </c>
      <c r="E27" s="12">
        <v>1043117.0104311698</v>
      </c>
      <c r="F27" s="12">
        <v>284.3</v>
      </c>
      <c r="G27" s="12">
        <v>2965.5816596558161</v>
      </c>
      <c r="H27" s="36">
        <v>3.2597406575974055E-3</v>
      </c>
      <c r="I27" s="36">
        <v>1.7243614754732385E-4</v>
      </c>
    </row>
    <row r="28" spans="2:9" ht="15" x14ac:dyDescent="0.25">
      <c r="B28" s="11" t="s">
        <v>1583</v>
      </c>
      <c r="C28" s="3" t="s">
        <v>1584</v>
      </c>
      <c r="D28" s="26" t="s">
        <v>59</v>
      </c>
      <c r="E28" s="12">
        <v>155796.00155796</v>
      </c>
      <c r="F28" s="12">
        <v>294.60000000000002</v>
      </c>
      <c r="G28" s="12">
        <v>458.97502458975021</v>
      </c>
      <c r="H28" s="36">
        <v>1.1802727390754547E-3</v>
      </c>
      <c r="I28" s="36">
        <v>2.6687474547532828E-5</v>
      </c>
    </row>
    <row r="29" spans="2:9" ht="15" x14ac:dyDescent="0.25">
      <c r="B29" s="11" t="s">
        <v>1585</v>
      </c>
      <c r="C29" s="3" t="s">
        <v>1586</v>
      </c>
      <c r="D29" s="26" t="s">
        <v>59</v>
      </c>
      <c r="E29" s="12">
        <v>44593.000445929996</v>
      </c>
      <c r="F29" s="12">
        <v>290.92</v>
      </c>
      <c r="G29" s="12">
        <v>129.72996129729961</v>
      </c>
      <c r="H29" s="36">
        <v>1.2052162282683783E-4</v>
      </c>
      <c r="I29" s="36">
        <v>7.5432536732662532E-6</v>
      </c>
    </row>
    <row r="30" spans="2:9" ht="15" x14ac:dyDescent="0.25">
      <c r="B30" s="11" t="s">
        <v>1587</v>
      </c>
      <c r="C30" s="3" t="s">
        <v>1588</v>
      </c>
      <c r="D30" s="26" t="s">
        <v>59</v>
      </c>
      <c r="E30" s="12">
        <v>64233.00064233</v>
      </c>
      <c r="F30" s="12">
        <v>291.86</v>
      </c>
      <c r="G30" s="12">
        <v>187.47043187470427</v>
      </c>
      <c r="H30" s="36">
        <v>3.2116500321165E-5</v>
      </c>
      <c r="I30" s="36">
        <v>1.0900620101372912E-5</v>
      </c>
    </row>
    <row r="31" spans="2:9" ht="15" x14ac:dyDescent="0.25">
      <c r="B31" s="11" t="s">
        <v>1589</v>
      </c>
      <c r="C31" s="3" t="s">
        <v>1590</v>
      </c>
      <c r="D31" s="26" t="s">
        <v>59</v>
      </c>
      <c r="E31" s="12">
        <v>1389109.0138910899</v>
      </c>
      <c r="F31" s="12">
        <v>279.69</v>
      </c>
      <c r="G31" s="12">
        <v>3885.1989988519895</v>
      </c>
      <c r="H31" s="36">
        <v>3.1215932896428988E-3</v>
      </c>
      <c r="I31" s="36">
        <v>2.2590804257081575E-4</v>
      </c>
    </row>
    <row r="32" spans="2:9" ht="15" x14ac:dyDescent="0.25">
      <c r="B32" s="11" t="s">
        <v>1591</v>
      </c>
      <c r="C32" s="3" t="s">
        <v>1592</v>
      </c>
      <c r="D32" s="26" t="s">
        <v>59</v>
      </c>
      <c r="E32" s="12">
        <v>155983.00155982998</v>
      </c>
      <c r="F32" s="12">
        <v>294.39</v>
      </c>
      <c r="G32" s="12">
        <v>459.19835459198345</v>
      </c>
      <c r="H32" s="36">
        <v>1.0433283460136622E-3</v>
      </c>
      <c r="I32" s="36">
        <v>2.6700460251396838E-5</v>
      </c>
    </row>
    <row r="33" spans="2:9" ht="15" x14ac:dyDescent="0.25">
      <c r="B33" s="11" t="s">
        <v>1593</v>
      </c>
      <c r="C33" s="3" t="s">
        <v>1594</v>
      </c>
      <c r="D33" s="26" t="s">
        <v>59</v>
      </c>
      <c r="E33" s="12">
        <v>1027952.0102795199</v>
      </c>
      <c r="F33" s="12">
        <v>287.26</v>
      </c>
      <c r="G33" s="12">
        <v>2952.8949495289489</v>
      </c>
      <c r="H33" s="36">
        <v>2.3100045174820672E-3</v>
      </c>
      <c r="I33" s="36">
        <v>1.7169846851150847E-4</v>
      </c>
    </row>
    <row r="34" spans="2:9" ht="15" x14ac:dyDescent="0.25">
      <c r="B34" s="11" t="s">
        <v>1595</v>
      </c>
      <c r="C34" s="3" t="s">
        <v>1596</v>
      </c>
      <c r="D34" s="26" t="s">
        <v>59</v>
      </c>
      <c r="E34" s="12">
        <v>64999.000649989997</v>
      </c>
      <c r="F34" s="12">
        <v>290.14999999999998</v>
      </c>
      <c r="G34" s="12">
        <v>188.59460188594599</v>
      </c>
      <c r="H34" s="36">
        <v>1.0896731039394803E-4</v>
      </c>
      <c r="I34" s="36">
        <v>1.0965985877188118E-5</v>
      </c>
    </row>
    <row r="35" spans="2:9" ht="15" x14ac:dyDescent="0.25">
      <c r="B35" s="11" t="s">
        <v>1597</v>
      </c>
      <c r="C35" s="3" t="s">
        <v>1598</v>
      </c>
      <c r="D35" s="26" t="s">
        <v>59</v>
      </c>
      <c r="E35" s="12">
        <v>104273.00104273</v>
      </c>
      <c r="F35" s="12">
        <v>2843</v>
      </c>
      <c r="G35" s="12">
        <v>2964.4814196448142</v>
      </c>
      <c r="H35" s="36">
        <v>2.7225332329763935E-3</v>
      </c>
      <c r="I35" s="36">
        <v>1.7237217320075447E-4</v>
      </c>
    </row>
    <row r="36" spans="2:9" ht="15" x14ac:dyDescent="0.25">
      <c r="B36" s="11" t="s">
        <v>1599</v>
      </c>
      <c r="C36" s="3" t="s">
        <v>1600</v>
      </c>
      <c r="D36" s="26" t="s">
        <v>59</v>
      </c>
      <c r="E36" s="12">
        <v>155731.00155731</v>
      </c>
      <c r="F36" s="12">
        <v>294.77999999999997</v>
      </c>
      <c r="G36" s="12">
        <v>459.06384459063844</v>
      </c>
      <c r="H36" s="36">
        <v>7.697819049689021E-4</v>
      </c>
      <c r="I36" s="36">
        <v>2.669263905842345E-5</v>
      </c>
    </row>
    <row r="37" spans="2:9" ht="15" x14ac:dyDescent="0.25">
      <c r="B37" s="11" t="s">
        <v>1601</v>
      </c>
      <c r="C37" s="3" t="s">
        <v>1602</v>
      </c>
      <c r="D37" s="26" t="s">
        <v>59</v>
      </c>
      <c r="E37" s="12">
        <v>6447.0000644699994</v>
      </c>
      <c r="F37" s="12">
        <v>2900.1</v>
      </c>
      <c r="G37" s="12">
        <v>186.9694518696945</v>
      </c>
      <c r="H37" s="36">
        <v>4.2980000429799993E-5</v>
      </c>
      <c r="I37" s="36">
        <v>1.0871490213217294E-5</v>
      </c>
    </row>
    <row r="38" spans="2:9" ht="15" x14ac:dyDescent="0.25">
      <c r="B38" s="11" t="s">
        <v>1603</v>
      </c>
      <c r="C38" s="3" t="s">
        <v>1604</v>
      </c>
      <c r="D38" s="26" t="s">
        <v>59</v>
      </c>
      <c r="E38" s="12">
        <v>140248.00140248</v>
      </c>
      <c r="F38" s="12">
        <v>2770.1</v>
      </c>
      <c r="G38" s="12">
        <v>3885.0098888500984</v>
      </c>
      <c r="H38" s="36">
        <v>2.9163651778432108E-3</v>
      </c>
      <c r="I38" s="36">
        <v>2.2589704661658781E-4</v>
      </c>
    </row>
    <row r="39" spans="2:9" ht="15" x14ac:dyDescent="0.25">
      <c r="B39" s="11" t="s">
        <v>1605</v>
      </c>
      <c r="C39" s="3" t="s">
        <v>1606</v>
      </c>
      <c r="D39" s="26" t="s">
        <v>59</v>
      </c>
      <c r="E39" s="12">
        <v>15587.000155869999</v>
      </c>
      <c r="F39" s="12">
        <v>2948.8</v>
      </c>
      <c r="G39" s="12">
        <v>459.62946459629455</v>
      </c>
      <c r="H39" s="36">
        <v>6.788206714009766E-4</v>
      </c>
      <c r="I39" s="36">
        <v>2.6725527491771243E-5</v>
      </c>
    </row>
    <row r="40" spans="2:9" ht="15" x14ac:dyDescent="0.25">
      <c r="B40" s="11" t="s">
        <v>1607</v>
      </c>
      <c r="C40" s="3" t="s">
        <v>1608</v>
      </c>
      <c r="D40" s="26" t="s">
        <v>59</v>
      </c>
      <c r="E40" s="12">
        <v>104060.00104059999</v>
      </c>
      <c r="F40" s="12">
        <v>2848.1</v>
      </c>
      <c r="G40" s="12">
        <v>2963.7328896373283</v>
      </c>
      <c r="H40" s="36">
        <v>7.432857217185714E-4</v>
      </c>
      <c r="I40" s="36">
        <v>1.7232864931720395E-4</v>
      </c>
    </row>
    <row r="41" spans="2:9" ht="15" x14ac:dyDescent="0.25">
      <c r="B41" s="11" t="s">
        <v>1609</v>
      </c>
      <c r="C41" s="3" t="s">
        <v>1610</v>
      </c>
      <c r="D41" s="26" t="s">
        <v>59</v>
      </c>
      <c r="E41" s="12">
        <v>140279.00140278999</v>
      </c>
      <c r="F41" s="12">
        <v>2764</v>
      </c>
      <c r="G41" s="12">
        <v>3877.3115987731153</v>
      </c>
      <c r="H41" s="36">
        <v>3.7305935260920544E-3</v>
      </c>
      <c r="I41" s="36">
        <v>2.2544942330489967E-4</v>
      </c>
    </row>
    <row r="42" spans="2:9" ht="15" x14ac:dyDescent="0.25">
      <c r="B42" s="11" t="s">
        <v>1611</v>
      </c>
      <c r="C42" s="3" t="s">
        <v>1612</v>
      </c>
      <c r="D42" s="26" t="s">
        <v>59</v>
      </c>
      <c r="E42" s="12">
        <v>138719.00138718999</v>
      </c>
      <c r="F42" s="12">
        <v>2791.5</v>
      </c>
      <c r="G42" s="12">
        <v>3872.340928723409</v>
      </c>
      <c r="H42" s="36">
        <v>9.2633723797789645E-4</v>
      </c>
      <c r="I42" s="36">
        <v>2.2516039966890926E-4</v>
      </c>
    </row>
    <row r="43" spans="2:9" ht="15" x14ac:dyDescent="0.25">
      <c r="B43" s="11" t="s">
        <v>1613</v>
      </c>
      <c r="C43" s="3" t="s">
        <v>1614</v>
      </c>
      <c r="D43" s="26" t="s">
        <v>59</v>
      </c>
      <c r="E43" s="12">
        <v>15579.00015579</v>
      </c>
      <c r="F43" s="12">
        <v>2947.7</v>
      </c>
      <c r="G43" s="12">
        <v>459.22218459222177</v>
      </c>
      <c r="H43" s="36">
        <v>7.3325440015187531E-4</v>
      </c>
      <c r="I43" s="36">
        <v>2.6701845866061595E-5</v>
      </c>
    </row>
    <row r="44" spans="2:9" ht="15" x14ac:dyDescent="0.25">
      <c r="B44" s="11" t="s">
        <v>1615</v>
      </c>
      <c r="C44" s="3" t="s">
        <v>1616</v>
      </c>
      <c r="D44" s="26" t="s">
        <v>59</v>
      </c>
      <c r="E44" s="12">
        <v>53640.000536399995</v>
      </c>
      <c r="F44" s="12">
        <v>144.97999999999999</v>
      </c>
      <c r="G44" s="12">
        <v>77.767270777672707</v>
      </c>
      <c r="H44" s="36">
        <v>5.3640000536399994E-5</v>
      </c>
      <c r="I44" s="36">
        <v>4.5218409462809402E-6</v>
      </c>
    </row>
    <row r="45" spans="2:9" ht="15" x14ac:dyDescent="0.25">
      <c r="B45" s="11" t="s">
        <v>1617</v>
      </c>
      <c r="C45" s="3" t="s">
        <v>1618</v>
      </c>
      <c r="D45" s="26" t="s">
        <v>59</v>
      </c>
      <c r="E45" s="12">
        <v>103135.00103135</v>
      </c>
      <c r="F45" s="12">
        <v>2869.4</v>
      </c>
      <c r="G45" s="12">
        <v>2959.3557195935564</v>
      </c>
      <c r="H45" s="36">
        <v>6.8871453109415693E-4</v>
      </c>
      <c r="I45" s="36">
        <v>1.7207413521975865E-4</v>
      </c>
    </row>
    <row r="46" spans="2:9" ht="15" x14ac:dyDescent="0.25">
      <c r="B46" s="11" t="s">
        <v>1619</v>
      </c>
      <c r="C46" s="3" t="s">
        <v>1620</v>
      </c>
      <c r="D46" s="26" t="s">
        <v>59</v>
      </c>
      <c r="E46" s="12">
        <v>3698.0000369799995</v>
      </c>
      <c r="F46" s="12">
        <v>2932.5</v>
      </c>
      <c r="G46" s="12">
        <v>108.44385108443851</v>
      </c>
      <c r="H46" s="36">
        <v>2.5639466964084475E-5</v>
      </c>
      <c r="I46" s="36">
        <v>6.3055555544427405E-6</v>
      </c>
    </row>
    <row r="47" spans="2:9" ht="15" x14ac:dyDescent="0.25">
      <c r="B47" s="11"/>
      <c r="C47" s="3"/>
      <c r="D47" s="26"/>
      <c r="E47" s="12"/>
      <c r="F47" s="12"/>
      <c r="G47" s="12"/>
      <c r="H47" s="36"/>
      <c r="I47" s="36"/>
    </row>
    <row r="48" spans="2:9" ht="15" x14ac:dyDescent="0.25">
      <c r="B48" s="37" t="s">
        <v>1621</v>
      </c>
      <c r="C48" s="38"/>
      <c r="D48" s="38"/>
      <c r="E48" s="39"/>
      <c r="F48" s="39"/>
      <c r="G48" s="39">
        <v>37385.202713852021</v>
      </c>
      <c r="H48" s="40"/>
      <c r="I48" s="40">
        <v>2.1737928916112136E-3</v>
      </c>
    </row>
    <row r="49" spans="2:9" x14ac:dyDescent="0.2">
      <c r="B49" s="41"/>
      <c r="C49" s="42"/>
      <c r="D49" s="42"/>
      <c r="E49" s="14"/>
      <c r="F49" s="14"/>
      <c r="G49" s="14"/>
      <c r="H49" s="14"/>
      <c r="I49" s="14"/>
    </row>
    <row r="50" spans="2:9" ht="15" x14ac:dyDescent="0.25">
      <c r="B50" s="9" t="s">
        <v>1622</v>
      </c>
      <c r="C50" s="32"/>
      <c r="D50" s="32"/>
      <c r="E50" s="4"/>
      <c r="F50" s="4"/>
      <c r="G50" s="4"/>
      <c r="H50" s="4"/>
      <c r="I50" s="4"/>
    </row>
    <row r="51" spans="2:9" ht="15" x14ac:dyDescent="0.25">
      <c r="B51" s="11"/>
      <c r="C51" s="3"/>
      <c r="D51" s="26"/>
      <c r="E51" s="12"/>
      <c r="F51" s="12"/>
      <c r="G51" s="12"/>
      <c r="H51" s="36"/>
      <c r="I51" s="36"/>
    </row>
    <row r="52" spans="2:9" ht="15" x14ac:dyDescent="0.25">
      <c r="B52" s="37" t="s">
        <v>1623</v>
      </c>
      <c r="C52" s="38"/>
      <c r="D52" s="38"/>
      <c r="E52" s="39"/>
      <c r="F52" s="39"/>
      <c r="G52" s="39"/>
      <c r="H52" s="40"/>
      <c r="I52" s="40"/>
    </row>
    <row r="53" spans="2:9" x14ac:dyDescent="0.2">
      <c r="B53" s="41"/>
      <c r="C53" s="42"/>
      <c r="D53" s="42"/>
      <c r="E53" s="14"/>
      <c r="F53" s="14"/>
      <c r="G53" s="14"/>
      <c r="H53" s="14"/>
      <c r="I53" s="14"/>
    </row>
    <row r="54" spans="2:9" ht="15" x14ac:dyDescent="0.25">
      <c r="B54" s="9" t="s">
        <v>1624</v>
      </c>
      <c r="C54" s="32"/>
      <c r="D54" s="32"/>
      <c r="E54" s="4"/>
      <c r="F54" s="4"/>
      <c r="G54" s="4"/>
      <c r="H54" s="4"/>
      <c r="I54" s="4"/>
    </row>
    <row r="55" spans="2:9" ht="15" x14ac:dyDescent="0.25">
      <c r="B55" s="11"/>
      <c r="C55" s="3"/>
      <c r="D55" s="26"/>
      <c r="E55" s="12"/>
      <c r="F55" s="12"/>
      <c r="G55" s="12"/>
      <c r="H55" s="36"/>
      <c r="I55" s="36"/>
    </row>
    <row r="56" spans="2:9" ht="15" x14ac:dyDescent="0.25">
      <c r="B56" s="37" t="s">
        <v>1625</v>
      </c>
      <c r="C56" s="38"/>
      <c r="D56" s="38"/>
      <c r="E56" s="39"/>
      <c r="F56" s="39"/>
      <c r="G56" s="39"/>
      <c r="H56" s="40"/>
      <c r="I56" s="40"/>
    </row>
    <row r="57" spans="2:9" x14ac:dyDescent="0.2">
      <c r="B57" s="41"/>
      <c r="C57" s="42"/>
      <c r="D57" s="42"/>
      <c r="E57" s="14"/>
      <c r="F57" s="14"/>
      <c r="G57" s="14"/>
      <c r="H57" s="14"/>
      <c r="I57" s="14"/>
    </row>
    <row r="58" spans="2:9" ht="15" x14ac:dyDescent="0.25">
      <c r="B58" s="43" t="s">
        <v>105</v>
      </c>
      <c r="C58" s="38"/>
      <c r="D58" s="38"/>
      <c r="E58" s="39"/>
      <c r="F58" s="39"/>
      <c r="G58" s="39">
        <v>97495.527272838241</v>
      </c>
      <c r="H58" s="40"/>
      <c r="I58" s="40">
        <v>5.6689563989192034E-3</v>
      </c>
    </row>
    <row r="59" spans="2:9" x14ac:dyDescent="0.2">
      <c r="B59" s="44"/>
      <c r="C59" s="42"/>
      <c r="D59" s="42"/>
      <c r="E59" s="14"/>
      <c r="F59" s="14"/>
      <c r="G59" s="14"/>
      <c r="H59" s="14"/>
      <c r="I59" s="14"/>
    </row>
    <row r="60" spans="2:9" ht="15" x14ac:dyDescent="0.25">
      <c r="B60" s="15" t="s">
        <v>106</v>
      </c>
      <c r="C60" s="32"/>
      <c r="D60" s="32"/>
      <c r="E60" s="4"/>
      <c r="F60" s="4"/>
      <c r="G60" s="4"/>
      <c r="H60" s="4"/>
      <c r="I60" s="4"/>
    </row>
    <row r="61" spans="2:9" ht="15" x14ac:dyDescent="0.25">
      <c r="B61" s="9" t="s">
        <v>1626</v>
      </c>
      <c r="C61" s="32"/>
      <c r="D61" s="32"/>
      <c r="E61" s="4"/>
      <c r="F61" s="4"/>
      <c r="G61" s="4"/>
      <c r="H61" s="4"/>
      <c r="I61" s="4"/>
    </row>
    <row r="62" spans="2:9" ht="15" x14ac:dyDescent="0.25">
      <c r="B62" s="11" t="s">
        <v>1627</v>
      </c>
      <c r="C62" s="3" t="s">
        <v>1628</v>
      </c>
      <c r="D62" s="26" t="s">
        <v>41</v>
      </c>
      <c r="E62" s="12">
        <v>478348.61440902506</v>
      </c>
      <c r="F62" s="12">
        <v>3490</v>
      </c>
      <c r="G62" s="12">
        <v>16694.366644286663</v>
      </c>
      <c r="H62" s="36">
        <v>8.0809156649798604E-4</v>
      </c>
      <c r="I62" s="36">
        <v>9.7070746998665974E-4</v>
      </c>
    </row>
    <row r="63" spans="2:9" ht="15" x14ac:dyDescent="0.25">
      <c r="B63" s="11" t="s">
        <v>1629</v>
      </c>
      <c r="C63" s="3" t="s">
        <v>1630</v>
      </c>
      <c r="D63" s="26" t="s">
        <v>41</v>
      </c>
      <c r="E63" s="12">
        <v>16626.658682359586</v>
      </c>
      <c r="F63" s="12">
        <v>13058</v>
      </c>
      <c r="G63" s="12">
        <v>2171.1090950430907</v>
      </c>
      <c r="H63" s="36">
        <v>5.3313549864155601E-5</v>
      </c>
      <c r="I63" s="36">
        <v>1.2624089680188987E-4</v>
      </c>
    </row>
    <row r="64" spans="2:9" ht="15" x14ac:dyDescent="0.25">
      <c r="B64" s="11" t="s">
        <v>1631</v>
      </c>
      <c r="C64" s="3" t="s">
        <v>1632</v>
      </c>
      <c r="D64" s="26" t="s">
        <v>41</v>
      </c>
      <c r="E64" s="12">
        <v>347823.36027176952</v>
      </c>
      <c r="F64" s="12">
        <v>7142</v>
      </c>
      <c r="G64" s="12">
        <v>24841.54438905144</v>
      </c>
      <c r="H64" s="36">
        <v>9.8261088122813482E-4</v>
      </c>
      <c r="I64" s="36">
        <v>1.4444317186905651E-3</v>
      </c>
    </row>
    <row r="65" spans="2:9" ht="15" x14ac:dyDescent="0.25">
      <c r="B65" s="11" t="s">
        <v>1633</v>
      </c>
      <c r="C65" s="3" t="s">
        <v>1634</v>
      </c>
      <c r="D65" s="26" t="s">
        <v>81</v>
      </c>
      <c r="E65" s="12">
        <v>135131.17697931174</v>
      </c>
      <c r="F65" s="12">
        <v>11450</v>
      </c>
      <c r="G65" s="12">
        <v>7440.7347536623456</v>
      </c>
      <c r="H65" s="36">
        <v>8.3466911540737551E-4</v>
      </c>
      <c r="I65" s="36">
        <v>4.3264754880900191E-4</v>
      </c>
    </row>
    <row r="66" spans="2:9" ht="15" x14ac:dyDescent="0.25">
      <c r="B66" s="11" t="s">
        <v>1635</v>
      </c>
      <c r="C66" s="3" t="s">
        <v>1636</v>
      </c>
      <c r="D66" s="26" t="s">
        <v>41</v>
      </c>
      <c r="E66" s="12">
        <v>1831905.8191621141</v>
      </c>
      <c r="F66" s="12">
        <v>3988.05</v>
      </c>
      <c r="G66" s="12">
        <v>73057.320009793199</v>
      </c>
      <c r="H66" s="36">
        <v>3.5174126001902921E-3</v>
      </c>
      <c r="I66" s="36">
        <v>4.2479770440996181E-3</v>
      </c>
    </row>
    <row r="67" spans="2:9" ht="15" x14ac:dyDescent="0.25">
      <c r="B67" s="11" t="s">
        <v>1637</v>
      </c>
      <c r="C67" s="3" t="s">
        <v>1638</v>
      </c>
      <c r="D67" s="26" t="s">
        <v>41</v>
      </c>
      <c r="E67" s="12">
        <v>522725.61985307012</v>
      </c>
      <c r="F67" s="12">
        <v>3790</v>
      </c>
      <c r="G67" s="12">
        <v>19811.300988746007</v>
      </c>
      <c r="H67" s="36">
        <v>1.3684527251947983E-3</v>
      </c>
      <c r="I67" s="36">
        <v>1.151944141978653E-3</v>
      </c>
    </row>
    <row r="68" spans="2:9" ht="15" x14ac:dyDescent="0.25">
      <c r="B68" s="11" t="s">
        <v>1639</v>
      </c>
      <c r="C68" s="3" t="s">
        <v>1640</v>
      </c>
      <c r="D68" s="26" t="s">
        <v>39</v>
      </c>
      <c r="E68" s="12">
        <v>380.16652915986526</v>
      </c>
      <c r="F68" s="12">
        <v>6890</v>
      </c>
      <c r="G68" s="12">
        <v>26.193475533934752</v>
      </c>
      <c r="H68" s="36">
        <v>3.9338186238595704E-7</v>
      </c>
      <c r="I68" s="36">
        <v>1.5230408500944789E-6</v>
      </c>
    </row>
    <row r="69" spans="2:9" ht="15" x14ac:dyDescent="0.25">
      <c r="B69" s="11" t="s">
        <v>1641</v>
      </c>
      <c r="C69" s="3" t="s">
        <v>1642</v>
      </c>
      <c r="D69" s="26" t="s">
        <v>41</v>
      </c>
      <c r="E69" s="12">
        <v>164587.9716458797</v>
      </c>
      <c r="F69" s="12">
        <v>4808</v>
      </c>
      <c r="G69" s="12">
        <v>7913.3896791378947</v>
      </c>
      <c r="H69" s="36">
        <v>6.4459064972076027E-4</v>
      </c>
      <c r="I69" s="36">
        <v>4.601304522734542E-4</v>
      </c>
    </row>
    <row r="70" spans="2:9" ht="15" x14ac:dyDescent="0.25">
      <c r="B70" s="11" t="s">
        <v>1643</v>
      </c>
      <c r="C70" s="3" t="s">
        <v>1644</v>
      </c>
      <c r="D70" s="26" t="s">
        <v>41</v>
      </c>
      <c r="E70" s="12">
        <v>37703.300377032996</v>
      </c>
      <c r="F70" s="12">
        <v>2840</v>
      </c>
      <c r="G70" s="12">
        <v>1070.7737307077371</v>
      </c>
      <c r="H70" s="36">
        <v>6.0442849198084974E-5</v>
      </c>
      <c r="I70" s="36">
        <v>6.2261005835714188E-5</v>
      </c>
    </row>
    <row r="71" spans="2:9" ht="15" x14ac:dyDescent="0.25">
      <c r="B71" s="11" t="s">
        <v>1645</v>
      </c>
      <c r="C71" s="3" t="s">
        <v>1646</v>
      </c>
      <c r="D71" s="26" t="s">
        <v>41</v>
      </c>
      <c r="E71" s="12">
        <v>1330423.6564452867</v>
      </c>
      <c r="F71" s="12">
        <v>4435</v>
      </c>
      <c r="G71" s="12">
        <v>59004.28915918689</v>
      </c>
      <c r="H71" s="36">
        <v>3.2234007182558032E-4</v>
      </c>
      <c r="I71" s="36">
        <v>3.4308521831630679E-3</v>
      </c>
    </row>
    <row r="72" spans="2:9" ht="15" x14ac:dyDescent="0.25">
      <c r="B72" s="11" t="s">
        <v>1647</v>
      </c>
      <c r="C72" s="3" t="s">
        <v>1648</v>
      </c>
      <c r="D72" s="26" t="s">
        <v>41</v>
      </c>
      <c r="E72" s="12">
        <v>780999.10699293099</v>
      </c>
      <c r="F72" s="12">
        <v>3930</v>
      </c>
      <c r="G72" s="12">
        <v>30693.264901985647</v>
      </c>
      <c r="H72" s="36">
        <v>6.7488667507144724E-3</v>
      </c>
      <c r="I72" s="36">
        <v>1.7846847474643989E-3</v>
      </c>
    </row>
    <row r="73" spans="2:9" ht="15" x14ac:dyDescent="0.25">
      <c r="B73" s="11" t="s">
        <v>1649</v>
      </c>
      <c r="C73" s="3" t="s">
        <v>1650</v>
      </c>
      <c r="D73" s="26" t="s">
        <v>41</v>
      </c>
      <c r="E73" s="12">
        <v>108257.00108257</v>
      </c>
      <c r="F73" s="12">
        <v>1794</v>
      </c>
      <c r="G73" s="12">
        <v>1942.1305994213058</v>
      </c>
      <c r="H73" s="36">
        <v>3.6159601359102246E-4</v>
      </c>
      <c r="I73" s="36">
        <v>1.1292675671485382E-4</v>
      </c>
    </row>
    <row r="74" spans="2:9" ht="15" x14ac:dyDescent="0.25">
      <c r="B74" s="11" t="s">
        <v>1651</v>
      </c>
      <c r="C74" s="3" t="s">
        <v>1652</v>
      </c>
      <c r="D74" s="26" t="s">
        <v>41</v>
      </c>
      <c r="E74" s="12">
        <v>533519.35795154655</v>
      </c>
      <c r="F74" s="12">
        <v>6070</v>
      </c>
      <c r="G74" s="12">
        <v>32384.625032250246</v>
      </c>
      <c r="H74" s="36">
        <v>1.415046847229676E-2</v>
      </c>
      <c r="I74" s="36">
        <v>1.8830302521408125E-3</v>
      </c>
    </row>
    <row r="75" spans="2:9" ht="15" x14ac:dyDescent="0.25">
      <c r="B75" s="11" t="s">
        <v>1653</v>
      </c>
      <c r="C75" s="3" t="s">
        <v>1654</v>
      </c>
      <c r="D75" s="26" t="s">
        <v>39</v>
      </c>
      <c r="E75" s="12">
        <v>1046738.0342009501</v>
      </c>
      <c r="F75" s="12">
        <v>136.44</v>
      </c>
      <c r="G75" s="12">
        <v>142816.93738623234</v>
      </c>
      <c r="H75" s="36">
        <v>3.8883978301130169E-2</v>
      </c>
      <c r="I75" s="36">
        <v>8.3042064976377832E-3</v>
      </c>
    </row>
    <row r="76" spans="2:9" ht="15" x14ac:dyDescent="0.25">
      <c r="B76" s="11" t="s">
        <v>1655</v>
      </c>
      <c r="C76" s="3" t="s">
        <v>1656</v>
      </c>
      <c r="D76" s="26" t="s">
        <v>41</v>
      </c>
      <c r="E76" s="12">
        <v>324515.80604758998</v>
      </c>
      <c r="F76" s="12">
        <v>6335.2</v>
      </c>
      <c r="G76" s="12">
        <v>20558.725347848249</v>
      </c>
      <c r="H76" s="36">
        <v>1.6203474067719734E-3</v>
      </c>
      <c r="I76" s="36">
        <v>1.195403736708402E-3</v>
      </c>
    </row>
    <row r="77" spans="2:9" ht="15" x14ac:dyDescent="0.25">
      <c r="B77" s="11" t="s">
        <v>1657</v>
      </c>
      <c r="C77" s="3" t="s">
        <v>1658</v>
      </c>
      <c r="D77" s="26" t="s">
        <v>41</v>
      </c>
      <c r="E77" s="12">
        <v>6012.4389728863889</v>
      </c>
      <c r="F77" s="12">
        <v>5816</v>
      </c>
      <c r="G77" s="12">
        <v>349.68344804583438</v>
      </c>
      <c r="H77" s="36">
        <v>9.9603072168799174E-6</v>
      </c>
      <c r="I77" s="36">
        <v>2.0332627309641039E-5</v>
      </c>
    </row>
    <row r="78" spans="2:9" ht="15" x14ac:dyDescent="0.25">
      <c r="B78" s="11" t="s">
        <v>1659</v>
      </c>
      <c r="C78" s="3" t="s">
        <v>1660</v>
      </c>
      <c r="D78" s="26" t="s">
        <v>41</v>
      </c>
      <c r="E78" s="12">
        <v>17735.779510363795</v>
      </c>
      <c r="F78" s="12">
        <v>14241</v>
      </c>
      <c r="G78" s="12">
        <v>2525.7523588675231</v>
      </c>
      <c r="H78" s="36">
        <v>5.500321700936838E-6</v>
      </c>
      <c r="I78" s="36">
        <v>1.4686191661713639E-4</v>
      </c>
    </row>
    <row r="79" spans="2:9" ht="15" x14ac:dyDescent="0.25">
      <c r="B79" s="11" t="s">
        <v>1661</v>
      </c>
      <c r="C79" s="3" t="s">
        <v>1662</v>
      </c>
      <c r="D79" s="26" t="s">
        <v>81</v>
      </c>
      <c r="E79" s="12">
        <v>841379.62801879621</v>
      </c>
      <c r="F79" s="12">
        <v>2285</v>
      </c>
      <c r="G79" s="12">
        <v>9245.5547328345456</v>
      </c>
      <c r="H79" s="36">
        <v>3.3790441499987993E-4</v>
      </c>
      <c r="I79" s="36">
        <v>5.3759026829594905E-4</v>
      </c>
    </row>
    <row r="80" spans="2:9" ht="15" x14ac:dyDescent="0.25">
      <c r="B80" s="11" t="s">
        <v>1663</v>
      </c>
      <c r="C80" s="3" t="s">
        <v>1664</v>
      </c>
      <c r="D80" s="26" t="s">
        <v>41</v>
      </c>
      <c r="E80" s="12">
        <v>3696861.9959411412</v>
      </c>
      <c r="F80" s="12">
        <v>4453</v>
      </c>
      <c r="G80" s="12">
        <v>164621.2646828616</v>
      </c>
      <c r="H80" s="36">
        <v>7.3364431289485888E-4</v>
      </c>
      <c r="I80" s="36">
        <v>9.5720367685223386E-3</v>
      </c>
    </row>
    <row r="81" spans="2:9" ht="15" x14ac:dyDescent="0.25">
      <c r="B81" s="11" t="s">
        <v>1665</v>
      </c>
      <c r="C81" s="3" t="s">
        <v>1666</v>
      </c>
      <c r="D81" s="26" t="s">
        <v>41</v>
      </c>
      <c r="E81" s="12">
        <v>2613765.9435693035</v>
      </c>
      <c r="F81" s="12">
        <v>5339</v>
      </c>
      <c r="G81" s="12">
        <v>139548.96372334659</v>
      </c>
      <c r="H81" s="36">
        <v>2.194558173006176E-2</v>
      </c>
      <c r="I81" s="36">
        <v>8.1141875221429263E-3</v>
      </c>
    </row>
    <row r="82" spans="2:9" ht="15" x14ac:dyDescent="0.25">
      <c r="B82" s="11" t="s">
        <v>1667</v>
      </c>
      <c r="C82" s="3" t="s">
        <v>1668</v>
      </c>
      <c r="D82" s="26" t="s">
        <v>41</v>
      </c>
      <c r="E82" s="12">
        <v>1333531.0930658912</v>
      </c>
      <c r="F82" s="12">
        <v>4884</v>
      </c>
      <c r="G82" s="12">
        <v>65129.658585767575</v>
      </c>
      <c r="H82" s="36">
        <v>3.3735418858286082E-3</v>
      </c>
      <c r="I82" s="36">
        <v>3.7870167496603935E-3</v>
      </c>
    </row>
    <row r="83" spans="2:9" ht="15" x14ac:dyDescent="0.25">
      <c r="B83" s="11"/>
      <c r="C83" s="3"/>
      <c r="D83" s="26"/>
      <c r="E83" s="12"/>
      <c r="F83" s="12"/>
      <c r="G83" s="12"/>
      <c r="H83" s="36"/>
      <c r="I83" s="36"/>
    </row>
    <row r="84" spans="2:9" ht="15" x14ac:dyDescent="0.25">
      <c r="B84" s="37" t="s">
        <v>1669</v>
      </c>
      <c r="C84" s="38"/>
      <c r="D84" s="38"/>
      <c r="E84" s="39"/>
      <c r="F84" s="39"/>
      <c r="G84" s="39">
        <v>821847.58272461034</v>
      </c>
      <c r="H84" s="40"/>
      <c r="I84" s="40">
        <v>4.7786993345703334E-2</v>
      </c>
    </row>
    <row r="85" spans="2:9" x14ac:dyDescent="0.2">
      <c r="B85" s="41"/>
      <c r="C85" s="42"/>
      <c r="D85" s="42"/>
      <c r="E85" s="14"/>
      <c r="F85" s="14"/>
      <c r="G85" s="14"/>
      <c r="H85" s="14"/>
      <c r="I85" s="14"/>
    </row>
    <row r="86" spans="2:9" ht="15" x14ac:dyDescent="0.25">
      <c r="B86" s="9" t="s">
        <v>1670</v>
      </c>
      <c r="C86" s="32"/>
      <c r="D86" s="32"/>
      <c r="E86" s="4"/>
      <c r="F86" s="4"/>
      <c r="G86" s="4"/>
      <c r="H86" s="4"/>
      <c r="I86" s="4"/>
    </row>
    <row r="87" spans="2:9" ht="15" x14ac:dyDescent="0.25">
      <c r="B87" s="11" t="s">
        <v>1671</v>
      </c>
      <c r="C87" s="3" t="s">
        <v>1672</v>
      </c>
      <c r="D87" s="26" t="s">
        <v>41</v>
      </c>
      <c r="E87" s="12">
        <v>12654.8701265487</v>
      </c>
      <c r="F87" s="12">
        <v>11129</v>
      </c>
      <c r="G87" s="12">
        <v>1408.3604940836049</v>
      </c>
      <c r="H87" s="36">
        <v>7.0478171182952184E-5</v>
      </c>
      <c r="I87" s="36">
        <v>8.1890261617617263E-5</v>
      </c>
    </row>
    <row r="88" spans="2:9" ht="15" x14ac:dyDescent="0.25">
      <c r="B88" s="11" t="s">
        <v>1673</v>
      </c>
      <c r="C88" s="3" t="s">
        <v>1674</v>
      </c>
      <c r="D88" s="26" t="s">
        <v>41</v>
      </c>
      <c r="E88" s="12">
        <v>30685.2603068526</v>
      </c>
      <c r="F88" s="12">
        <v>12099</v>
      </c>
      <c r="G88" s="12">
        <v>3712.6096471260958</v>
      </c>
      <c r="H88" s="36">
        <v>3.9236277242004773E-5</v>
      </c>
      <c r="I88" s="36">
        <v>2.1587269492749468E-4</v>
      </c>
    </row>
    <row r="89" spans="2:9" ht="15" x14ac:dyDescent="0.25">
      <c r="B89" s="11" t="s">
        <v>1675</v>
      </c>
      <c r="C89" s="3" t="s">
        <v>1676</v>
      </c>
      <c r="D89" s="26" t="s">
        <v>41</v>
      </c>
      <c r="E89" s="12">
        <v>88307.848883078477</v>
      </c>
      <c r="F89" s="12">
        <v>5877</v>
      </c>
      <c r="G89" s="12">
        <v>5189.852281898523</v>
      </c>
      <c r="H89" s="36">
        <v>2.2316707659773981E-3</v>
      </c>
      <c r="I89" s="36">
        <v>3.0176816440594416E-4</v>
      </c>
    </row>
    <row r="90" spans="2:9" ht="15" x14ac:dyDescent="0.25">
      <c r="B90" s="11" t="s">
        <v>1677</v>
      </c>
      <c r="C90" s="3" t="s">
        <v>1678</v>
      </c>
      <c r="D90" s="26" t="s">
        <v>41</v>
      </c>
      <c r="E90" s="12">
        <v>96610.040966100394</v>
      </c>
      <c r="F90" s="12">
        <v>8825</v>
      </c>
      <c r="G90" s="12">
        <v>8525.8361152583584</v>
      </c>
      <c r="H90" s="36">
        <v>5.2331396570473685E-4</v>
      </c>
      <c r="I90" s="36">
        <v>4.957416463472528E-4</v>
      </c>
    </row>
    <row r="91" spans="2:9" ht="15" x14ac:dyDescent="0.25">
      <c r="B91" s="11" t="s">
        <v>1679</v>
      </c>
      <c r="C91" s="3" t="s">
        <v>1680</v>
      </c>
      <c r="D91" s="26" t="s">
        <v>41</v>
      </c>
      <c r="E91" s="12">
        <v>34716.900347169001</v>
      </c>
      <c r="F91" s="12">
        <v>5346</v>
      </c>
      <c r="G91" s="12">
        <v>1855.9654885596544</v>
      </c>
      <c r="H91" s="36">
        <v>3.2978723734042553E-4</v>
      </c>
      <c r="I91" s="36">
        <v>1.0791661655513364E-4</v>
      </c>
    </row>
    <row r="92" spans="2:9" ht="15" x14ac:dyDescent="0.25">
      <c r="B92" s="11"/>
      <c r="C92" s="3"/>
      <c r="D92" s="26"/>
      <c r="E92" s="12"/>
      <c r="F92" s="12"/>
      <c r="G92" s="12"/>
      <c r="H92" s="36"/>
      <c r="I92" s="36"/>
    </row>
    <row r="93" spans="2:9" ht="15" x14ac:dyDescent="0.25">
      <c r="B93" s="37" t="s">
        <v>1681</v>
      </c>
      <c r="C93" s="38"/>
      <c r="D93" s="38"/>
      <c r="E93" s="39"/>
      <c r="F93" s="39"/>
      <c r="G93" s="39">
        <v>20692.624026926234</v>
      </c>
      <c r="H93" s="40"/>
      <c r="I93" s="40">
        <v>1.2031893838534424E-3</v>
      </c>
    </row>
    <row r="94" spans="2:9" x14ac:dyDescent="0.2">
      <c r="B94" s="41"/>
      <c r="C94" s="42"/>
      <c r="D94" s="42"/>
      <c r="E94" s="14"/>
      <c r="F94" s="14"/>
      <c r="G94" s="14"/>
      <c r="H94" s="14"/>
      <c r="I94" s="14"/>
    </row>
    <row r="95" spans="2:9" ht="15" x14ac:dyDescent="0.25">
      <c r="B95" s="9" t="s">
        <v>1624</v>
      </c>
      <c r="C95" s="32"/>
      <c r="D95" s="32"/>
      <c r="E95" s="4"/>
      <c r="F95" s="4"/>
      <c r="G95" s="4"/>
      <c r="H95" s="4"/>
      <c r="I95" s="4"/>
    </row>
    <row r="96" spans="2:9" ht="15" x14ac:dyDescent="0.25">
      <c r="B96" s="11"/>
      <c r="C96" s="3"/>
      <c r="D96" s="26"/>
      <c r="E96" s="12"/>
      <c r="F96" s="12"/>
      <c r="G96" s="12"/>
      <c r="H96" s="36"/>
      <c r="I96" s="36"/>
    </row>
    <row r="97" spans="2:9" ht="15" x14ac:dyDescent="0.25">
      <c r="B97" s="37" t="s">
        <v>1625</v>
      </c>
      <c r="C97" s="38"/>
      <c r="D97" s="38"/>
      <c r="E97" s="39"/>
      <c r="F97" s="39"/>
      <c r="G97" s="39"/>
      <c r="H97" s="40"/>
      <c r="I97" s="40"/>
    </row>
    <row r="98" spans="2:9" x14ac:dyDescent="0.2">
      <c r="B98" s="41"/>
      <c r="C98" s="42"/>
      <c r="D98" s="42"/>
      <c r="E98" s="14"/>
      <c r="F98" s="14"/>
      <c r="G98" s="14"/>
      <c r="H98" s="14"/>
      <c r="I98" s="14"/>
    </row>
    <row r="99" spans="2:9" ht="15" x14ac:dyDescent="0.25">
      <c r="B99" s="9" t="s">
        <v>1682</v>
      </c>
      <c r="C99" s="32"/>
      <c r="D99" s="32"/>
      <c r="E99" s="4"/>
      <c r="F99" s="4"/>
      <c r="G99" s="4"/>
      <c r="H99" s="4"/>
      <c r="I99" s="4"/>
    </row>
    <row r="100" spans="2:9" ht="15" x14ac:dyDescent="0.25">
      <c r="B100" s="11"/>
      <c r="C100" s="3"/>
      <c r="D100" s="26"/>
      <c r="E100" s="12"/>
      <c r="F100" s="12"/>
      <c r="G100" s="12"/>
      <c r="H100" s="36"/>
      <c r="I100" s="36"/>
    </row>
    <row r="101" spans="2:9" ht="15" x14ac:dyDescent="0.25">
      <c r="B101" s="37" t="s">
        <v>1683</v>
      </c>
      <c r="C101" s="38"/>
      <c r="D101" s="38"/>
      <c r="E101" s="39"/>
      <c r="F101" s="39"/>
      <c r="G101" s="39"/>
      <c r="H101" s="40"/>
      <c r="I101" s="40"/>
    </row>
    <row r="102" spans="2:9" x14ac:dyDescent="0.2">
      <c r="B102" s="41"/>
      <c r="C102" s="42"/>
      <c r="D102" s="42"/>
      <c r="E102" s="14"/>
      <c r="F102" s="14"/>
      <c r="G102" s="14"/>
      <c r="H102" s="14"/>
      <c r="I102" s="14"/>
    </row>
    <row r="103" spans="2:9" ht="15" x14ac:dyDescent="0.25">
      <c r="B103" s="43" t="s">
        <v>107</v>
      </c>
      <c r="C103" s="38"/>
      <c r="D103" s="38"/>
      <c r="E103" s="39"/>
      <c r="F103" s="39"/>
      <c r="G103" s="39">
        <v>842540.20675153658</v>
      </c>
      <c r="H103" s="40"/>
      <c r="I103" s="40">
        <v>4.8990182729556776E-2</v>
      </c>
    </row>
    <row r="104" spans="2:9" x14ac:dyDescent="0.2">
      <c r="B104" s="44"/>
      <c r="C104" s="42"/>
      <c r="D104" s="42"/>
      <c r="E104" s="14"/>
      <c r="F104" s="14"/>
      <c r="G104" s="14"/>
      <c r="H104" s="14"/>
      <c r="I104" s="14"/>
    </row>
    <row r="105" spans="2:9" ht="15" x14ac:dyDescent="0.25">
      <c r="B105" s="45" t="s">
        <v>1684</v>
      </c>
      <c r="C105" s="38"/>
      <c r="D105" s="38"/>
      <c r="E105" s="39"/>
      <c r="F105" s="39"/>
      <c r="G105" s="39">
        <v>940035.73402437475</v>
      </c>
      <c r="H105" s="40"/>
      <c r="I105" s="40">
        <v>5.4659139128475975E-2</v>
      </c>
    </row>
    <row r="106" spans="2:9" x14ac:dyDescent="0.2">
      <c r="B106" s="27"/>
      <c r="C106" s="46"/>
      <c r="D106" s="46"/>
      <c r="E106" s="47"/>
      <c r="F106" s="47"/>
      <c r="G106" s="47"/>
      <c r="H106" s="47"/>
      <c r="I106" s="47"/>
    </row>
    <row r="108" spans="2:9" x14ac:dyDescent="0.2">
      <c r="B108" s="30" t="s">
        <v>45</v>
      </c>
    </row>
    <row r="110" spans="2:9" x14ac:dyDescent="0.2">
      <c r="B110" s="31" t="s">
        <v>46</v>
      </c>
    </row>
  </sheetData>
  <hyperlinks>
    <hyperlink ref="B110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showGridLines="0" rightToLeft="1" zoomScale="80" zoomScaleNormal="80" workbookViewId="0">
      <selection activeCell="I15" sqref="I15:I16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3868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120</v>
      </c>
      <c r="G3" s="20" t="s">
        <v>121</v>
      </c>
      <c r="H3" s="20" t="s">
        <v>51</v>
      </c>
      <c r="I3" s="20" t="s">
        <v>122</v>
      </c>
      <c r="J3" s="20" t="s">
        <v>2</v>
      </c>
    </row>
    <row r="4" spans="2:10" ht="15" x14ac:dyDescent="0.2">
      <c r="B4" s="49" t="s">
        <v>1733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116</v>
      </c>
      <c r="F5" s="50" t="s">
        <v>117</v>
      </c>
      <c r="G5" s="50" t="s">
        <v>118</v>
      </c>
      <c r="H5" s="50" t="s">
        <v>119</v>
      </c>
      <c r="I5" s="50" t="s">
        <v>224</v>
      </c>
      <c r="J5" s="50" t="s">
        <v>225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/>
      <c r="E7" s="26"/>
      <c r="F7" s="12"/>
      <c r="G7" s="12"/>
      <c r="H7" s="12"/>
      <c r="I7" s="36"/>
      <c r="J7" s="36"/>
    </row>
    <row r="8" spans="2:10" ht="15" x14ac:dyDescent="0.25">
      <c r="B8" s="43" t="s">
        <v>105</v>
      </c>
      <c r="C8" s="38"/>
      <c r="D8" s="38"/>
      <c r="E8" s="38"/>
      <c r="F8" s="39"/>
      <c r="G8" s="39"/>
      <c r="H8" s="39"/>
      <c r="I8" s="40"/>
      <c r="J8" s="40"/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106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 t="s">
        <v>1686</v>
      </c>
      <c r="C11" s="3" t="s">
        <v>1687</v>
      </c>
      <c r="D11" s="3" t="s">
        <v>1688</v>
      </c>
      <c r="E11" s="26" t="s">
        <v>41</v>
      </c>
      <c r="F11" s="12">
        <v>2578403.8309058687</v>
      </c>
      <c r="G11" s="12">
        <v>1819.3</v>
      </c>
      <c r="H11" s="12">
        <v>46908.900896887004</v>
      </c>
      <c r="I11" s="36">
        <v>2.151215726455926E-2</v>
      </c>
      <c r="J11" s="36">
        <v>2.7275560360988946E-3</v>
      </c>
    </row>
    <row r="12" spans="2:10" ht="15" x14ac:dyDescent="0.25">
      <c r="B12" s="41" t="s">
        <v>1689</v>
      </c>
      <c r="C12" s="3" t="s">
        <v>1690</v>
      </c>
      <c r="D12" s="3" t="s">
        <v>1691</v>
      </c>
      <c r="E12" s="26" t="s">
        <v>41</v>
      </c>
      <c r="F12" s="12">
        <v>425413.40913927305</v>
      </c>
      <c r="G12" s="12">
        <v>11279</v>
      </c>
      <c r="H12" s="12">
        <v>47982.378417731779</v>
      </c>
      <c r="I12" s="36">
        <v>4.1594730792987979E-3</v>
      </c>
      <c r="J12" s="36">
        <v>2.7899742560020379E-3</v>
      </c>
    </row>
    <row r="13" spans="2:10" ht="15" x14ac:dyDescent="0.25">
      <c r="B13" s="41" t="s">
        <v>1692</v>
      </c>
      <c r="C13" s="3" t="s">
        <v>1693</v>
      </c>
      <c r="D13" s="3" t="s">
        <v>1691</v>
      </c>
      <c r="E13" s="26" t="s">
        <v>39</v>
      </c>
      <c r="F13" s="12">
        <v>144643.59715843596</v>
      </c>
      <c r="G13" s="12">
        <v>13723</v>
      </c>
      <c r="H13" s="12">
        <v>19849.440838494404</v>
      </c>
      <c r="I13" s="36">
        <v>3.4624135674554231E-3</v>
      </c>
      <c r="J13" s="36">
        <v>1.1541618144333076E-3</v>
      </c>
    </row>
    <row r="14" spans="2:10" ht="15" x14ac:dyDescent="0.25">
      <c r="B14" s="41" t="s">
        <v>1694</v>
      </c>
      <c r="C14" s="3" t="s">
        <v>1695</v>
      </c>
      <c r="D14" s="3" t="s">
        <v>1691</v>
      </c>
      <c r="E14" s="26" t="s">
        <v>41</v>
      </c>
      <c r="F14" s="12">
        <v>356642.53288699727</v>
      </c>
      <c r="G14" s="12">
        <v>17104</v>
      </c>
      <c r="H14" s="12">
        <v>61000.138818758373</v>
      </c>
      <c r="I14" s="36">
        <v>2.2860762962307195E-2</v>
      </c>
      <c r="J14" s="36">
        <v>3.5469024781396314E-3</v>
      </c>
    </row>
    <row r="15" spans="2:10" ht="15" x14ac:dyDescent="0.25">
      <c r="B15" s="41" t="s">
        <v>1696</v>
      </c>
      <c r="C15" s="3" t="s">
        <v>1697</v>
      </c>
      <c r="D15" s="3" t="s">
        <v>1691</v>
      </c>
      <c r="E15" s="26" t="s">
        <v>41</v>
      </c>
      <c r="F15" s="12">
        <v>632.95459628054607</v>
      </c>
      <c r="G15" s="12">
        <v>5543835</v>
      </c>
      <c r="H15" s="12">
        <v>18177.78917010489</v>
      </c>
      <c r="I15" s="36">
        <v>4.8747863152987146E-2</v>
      </c>
      <c r="J15" s="36">
        <v>1.0569622742353153E-3</v>
      </c>
    </row>
    <row r="16" spans="2:10" ht="15" x14ac:dyDescent="0.25">
      <c r="B16" s="41" t="s">
        <v>1698</v>
      </c>
      <c r="C16" s="3" t="s">
        <v>1699</v>
      </c>
      <c r="D16" s="3" t="s">
        <v>1691</v>
      </c>
      <c r="E16" s="26" t="s">
        <v>41</v>
      </c>
      <c r="F16" s="12">
        <v>3938911.6230800916</v>
      </c>
      <c r="G16" s="12">
        <v>4927274</v>
      </c>
      <c r="H16" s="12">
        <v>33218.121921686216</v>
      </c>
      <c r="I16" s="36">
        <v>1.6472672371647061E-2</v>
      </c>
      <c r="J16" s="36">
        <v>1.9314946038605006E-3</v>
      </c>
    </row>
    <row r="17" spans="2:10" ht="15" x14ac:dyDescent="0.25">
      <c r="B17" s="41" t="s">
        <v>1700</v>
      </c>
      <c r="C17" s="3" t="s">
        <v>1701</v>
      </c>
      <c r="D17" s="3" t="s">
        <v>1688</v>
      </c>
      <c r="E17" s="26" t="s">
        <v>39</v>
      </c>
      <c r="F17" s="12">
        <v>253183.30634434483</v>
      </c>
      <c r="G17" s="12">
        <v>13132</v>
      </c>
      <c r="H17" s="12">
        <v>33248.031787993306</v>
      </c>
      <c r="I17" s="36">
        <v>4.8188028104472055E-3</v>
      </c>
      <c r="J17" s="36">
        <v>1.9332337372621581E-3</v>
      </c>
    </row>
    <row r="18" spans="2:10" ht="15" x14ac:dyDescent="0.25">
      <c r="B18" s="41" t="s">
        <v>1702</v>
      </c>
      <c r="C18" s="3" t="s">
        <v>1703</v>
      </c>
      <c r="D18" s="3" t="s">
        <v>1691</v>
      </c>
      <c r="E18" s="26" t="s">
        <v>39</v>
      </c>
      <c r="F18" s="12">
        <v>2098126.4420572645</v>
      </c>
      <c r="G18" s="12">
        <v>1094</v>
      </c>
      <c r="H18" s="12">
        <v>22953.503279535031</v>
      </c>
      <c r="I18" s="36">
        <v>7.403296773379804E-3</v>
      </c>
      <c r="J18" s="36">
        <v>1.3346500391755354E-3</v>
      </c>
    </row>
    <row r="19" spans="2:10" ht="15" x14ac:dyDescent="0.25">
      <c r="B19" s="41" t="s">
        <v>1704</v>
      </c>
      <c r="C19" s="3" t="s">
        <v>1705</v>
      </c>
      <c r="D19" s="3" t="s">
        <v>1691</v>
      </c>
      <c r="E19" s="26" t="s">
        <v>41</v>
      </c>
      <c r="F19" s="12">
        <v>1478904.6079639609</v>
      </c>
      <c r="G19" s="12">
        <v>2650</v>
      </c>
      <c r="H19" s="12">
        <v>39190.97210811072</v>
      </c>
      <c r="I19" s="36">
        <v>3.7514218762574211E-4</v>
      </c>
      <c r="J19" s="36">
        <v>2.2787908156073357E-3</v>
      </c>
    </row>
    <row r="20" spans="2:10" ht="15" x14ac:dyDescent="0.25">
      <c r="B20" s="41" t="s">
        <v>1706</v>
      </c>
      <c r="C20" s="3" t="s">
        <v>1707</v>
      </c>
      <c r="D20" s="3" t="s">
        <v>1708</v>
      </c>
      <c r="E20" s="26" t="s">
        <v>39</v>
      </c>
      <c r="F20" s="12">
        <v>536997.00064491911</v>
      </c>
      <c r="G20" s="12">
        <v>9430</v>
      </c>
      <c r="H20" s="12">
        <v>50638.817156197169</v>
      </c>
      <c r="I20" s="36">
        <v>5.0952955358317823E-3</v>
      </c>
      <c r="J20" s="36">
        <v>2.9444350380091696E-3</v>
      </c>
    </row>
    <row r="21" spans="2:10" ht="15" x14ac:dyDescent="0.25">
      <c r="B21" s="41" t="s">
        <v>1709</v>
      </c>
      <c r="C21" s="3" t="s">
        <v>1710</v>
      </c>
      <c r="D21" s="3" t="s">
        <v>1708</v>
      </c>
      <c r="E21" s="26" t="s">
        <v>42</v>
      </c>
      <c r="F21" s="12">
        <v>18075.021151078832</v>
      </c>
      <c r="G21" s="12">
        <v>243200</v>
      </c>
      <c r="H21" s="12">
        <v>43958.451441143501</v>
      </c>
      <c r="I21" s="36">
        <v>5.2352096031132982E-3</v>
      </c>
      <c r="J21" s="36">
        <v>2.5559997628042471E-3</v>
      </c>
    </row>
    <row r="22" spans="2:10" ht="15" x14ac:dyDescent="0.25">
      <c r="B22" s="41" t="s">
        <v>1711</v>
      </c>
      <c r="C22" s="3" t="s">
        <v>1712</v>
      </c>
      <c r="D22" s="3" t="s">
        <v>1691</v>
      </c>
      <c r="E22" s="26" t="s">
        <v>41</v>
      </c>
      <c r="F22" s="12">
        <v>57535.342579203432</v>
      </c>
      <c r="G22" s="12">
        <v>20991</v>
      </c>
      <c r="H22" s="12">
        <v>12077.243762355436</v>
      </c>
      <c r="I22" s="36">
        <v>2.737577549671995E-4</v>
      </c>
      <c r="J22" s="36">
        <v>7.0224112041892607E-4</v>
      </c>
    </row>
    <row r="23" spans="2:10" ht="15" x14ac:dyDescent="0.25">
      <c r="B23" s="41" t="s">
        <v>1713</v>
      </c>
      <c r="C23" s="3" t="s">
        <v>1714</v>
      </c>
      <c r="D23" s="3" t="s">
        <v>1715</v>
      </c>
      <c r="E23" s="26" t="s">
        <v>41</v>
      </c>
      <c r="F23" s="12">
        <v>69396.43658927636</v>
      </c>
      <c r="G23" s="12">
        <v>346.49</v>
      </c>
      <c r="H23" s="12">
        <v>24045.171315932712</v>
      </c>
      <c r="I23" s="36">
        <v>1.0271754968041336E-3</v>
      </c>
      <c r="J23" s="36">
        <v>1.3981259613387496E-3</v>
      </c>
    </row>
    <row r="24" spans="2:10" ht="15" x14ac:dyDescent="0.25">
      <c r="B24" s="41" t="s">
        <v>1716</v>
      </c>
      <c r="C24" s="3" t="s">
        <v>1717</v>
      </c>
      <c r="D24" s="3" t="s">
        <v>1691</v>
      </c>
      <c r="E24" s="26" t="s">
        <v>39</v>
      </c>
      <c r="F24" s="12">
        <v>1256938.0743798406</v>
      </c>
      <c r="G24" s="12">
        <v>1255</v>
      </c>
      <c r="H24" s="12">
        <v>15774.572832796724</v>
      </c>
      <c r="I24" s="36">
        <v>5.3729829235298965E-4</v>
      </c>
      <c r="J24" s="36">
        <v>9.1722531383871459E-4</v>
      </c>
    </row>
    <row r="25" spans="2:10" ht="15" x14ac:dyDescent="0.25">
      <c r="B25" s="41" t="s">
        <v>1718</v>
      </c>
      <c r="C25" s="3" t="s">
        <v>1719</v>
      </c>
      <c r="D25" s="3" t="s">
        <v>1691</v>
      </c>
      <c r="E25" s="26" t="s">
        <v>41</v>
      </c>
      <c r="F25" s="12">
        <v>2146596.5709883603</v>
      </c>
      <c r="G25" s="12">
        <v>1541</v>
      </c>
      <c r="H25" s="12">
        <v>33079.053155203525</v>
      </c>
      <c r="I25" s="36">
        <v>4.0158871843909297E-4</v>
      </c>
      <c r="J25" s="36">
        <v>1.9234083377958472E-3</v>
      </c>
    </row>
    <row r="26" spans="2:10" ht="15" x14ac:dyDescent="0.25">
      <c r="B26" s="41" t="s">
        <v>1720</v>
      </c>
      <c r="C26" s="3" t="s">
        <v>1721</v>
      </c>
      <c r="D26" s="3" t="s">
        <v>1715</v>
      </c>
      <c r="E26" s="26" t="s">
        <v>41</v>
      </c>
      <c r="F26" s="12">
        <v>604907.49167956098</v>
      </c>
      <c r="G26" s="12">
        <v>40.049999999999997</v>
      </c>
      <c r="H26" s="12">
        <v>24226.545040792451</v>
      </c>
      <c r="I26" s="36">
        <v>9.8690988954231221E-4</v>
      </c>
      <c r="J26" s="36">
        <v>1.4086720834727633E-3</v>
      </c>
    </row>
    <row r="27" spans="2:10" ht="15" x14ac:dyDescent="0.25">
      <c r="B27" s="41" t="s">
        <v>1722</v>
      </c>
      <c r="C27" s="3" t="s">
        <v>1723</v>
      </c>
      <c r="D27" s="3" t="s">
        <v>1691</v>
      </c>
      <c r="E27" s="26" t="s">
        <v>39</v>
      </c>
      <c r="F27" s="12">
        <v>126643.00885243007</v>
      </c>
      <c r="G27" s="12">
        <v>49679</v>
      </c>
      <c r="H27" s="12">
        <v>62914.980369149795</v>
      </c>
      <c r="I27" s="36">
        <v>1.5705560781211245E-2</v>
      </c>
      <c r="J27" s="36">
        <v>3.6582424909961187E-3</v>
      </c>
    </row>
    <row r="28" spans="2:10" ht="15" x14ac:dyDescent="0.25">
      <c r="B28" s="41" t="s">
        <v>1724</v>
      </c>
      <c r="C28" s="3" t="s">
        <v>1725</v>
      </c>
      <c r="D28" s="3" t="s">
        <v>1691</v>
      </c>
      <c r="E28" s="26" t="s">
        <v>39</v>
      </c>
      <c r="F28" s="12">
        <v>99620.602463576623</v>
      </c>
      <c r="G28" s="12">
        <v>17022</v>
      </c>
      <c r="H28" s="12">
        <v>16957.418949100189</v>
      </c>
      <c r="I28" s="36">
        <v>5.382817725583252E-2</v>
      </c>
      <c r="J28" s="36">
        <v>9.8600285930692979E-4</v>
      </c>
    </row>
    <row r="29" spans="2:10" ht="15" x14ac:dyDescent="0.25">
      <c r="B29" s="41" t="s">
        <v>1726</v>
      </c>
      <c r="C29" s="3" t="s">
        <v>1727</v>
      </c>
      <c r="D29" s="3" t="s">
        <v>1691</v>
      </c>
      <c r="E29" s="26" t="s">
        <v>39</v>
      </c>
      <c r="F29" s="12">
        <v>454712.01750700956</v>
      </c>
      <c r="G29" s="12">
        <v>119.93</v>
      </c>
      <c r="H29" s="12">
        <v>54533.61226073312</v>
      </c>
      <c r="I29" s="36">
        <v>7.1361754640567624E-3</v>
      </c>
      <c r="J29" s="36">
        <v>3.1709010539172603E-3</v>
      </c>
    </row>
    <row r="30" spans="2:10" ht="15" x14ac:dyDescent="0.25">
      <c r="B30" s="41" t="s">
        <v>1728</v>
      </c>
      <c r="C30" s="3" t="s">
        <v>1729</v>
      </c>
      <c r="D30" s="3" t="s">
        <v>1691</v>
      </c>
      <c r="E30" s="26" t="s">
        <v>39</v>
      </c>
      <c r="F30" s="12">
        <v>52866.926928669265</v>
      </c>
      <c r="G30" s="12">
        <v>115202</v>
      </c>
      <c r="H30" s="12">
        <v>60903.757159037559</v>
      </c>
      <c r="I30" s="36">
        <v>9.9151605086174599E-3</v>
      </c>
      <c r="J30" s="36">
        <v>3.5412982884716919E-3</v>
      </c>
    </row>
    <row r="31" spans="2:10" ht="15" x14ac:dyDescent="0.25">
      <c r="B31" s="41" t="s">
        <v>1730</v>
      </c>
      <c r="C31" s="3" t="s">
        <v>1731</v>
      </c>
      <c r="D31" s="3" t="s">
        <v>1691</v>
      </c>
      <c r="E31" s="26" t="s">
        <v>39</v>
      </c>
      <c r="F31" s="12">
        <v>438352.78712152777</v>
      </c>
      <c r="G31" s="12">
        <v>11695</v>
      </c>
      <c r="H31" s="12">
        <v>51265.358462653581</v>
      </c>
      <c r="I31" s="36">
        <v>1.6832861394518353E-2</v>
      </c>
      <c r="J31" s="36">
        <v>2.9808657897346675E-3</v>
      </c>
    </row>
    <row r="32" spans="2:10" ht="15" x14ac:dyDescent="0.25">
      <c r="B32" s="41"/>
      <c r="C32" s="3"/>
      <c r="D32" s="3"/>
      <c r="E32" s="26"/>
      <c r="F32" s="12"/>
      <c r="G32" s="12"/>
      <c r="H32" s="12"/>
      <c r="I32" s="36"/>
      <c r="J32" s="36"/>
    </row>
    <row r="33" spans="2:10" ht="15" x14ac:dyDescent="0.25">
      <c r="B33" s="43" t="s">
        <v>107</v>
      </c>
      <c r="C33" s="38"/>
      <c r="D33" s="38"/>
      <c r="E33" s="38"/>
      <c r="F33" s="39"/>
      <c r="G33" s="39"/>
      <c r="H33" s="39">
        <v>772904.25914439734</v>
      </c>
      <c r="I33" s="40"/>
      <c r="J33" s="40">
        <v>4.4941144154919795E-2</v>
      </c>
    </row>
    <row r="34" spans="2:10" x14ac:dyDescent="0.2">
      <c r="B34" s="44"/>
      <c r="C34" s="42"/>
      <c r="D34" s="42"/>
      <c r="E34" s="42"/>
      <c r="F34" s="14"/>
      <c r="G34" s="14"/>
      <c r="H34" s="14"/>
      <c r="I34" s="14"/>
      <c r="J34" s="14"/>
    </row>
    <row r="35" spans="2:10" ht="15" x14ac:dyDescent="0.25">
      <c r="B35" s="45" t="s">
        <v>1732</v>
      </c>
      <c r="C35" s="38"/>
      <c r="D35" s="38"/>
      <c r="E35" s="38"/>
      <c r="F35" s="39"/>
      <c r="G35" s="39"/>
      <c r="H35" s="39">
        <v>772904.25914439734</v>
      </c>
      <c r="I35" s="40"/>
      <c r="J35" s="40">
        <v>4.4941144154919795E-2</v>
      </c>
    </row>
    <row r="36" spans="2:10" x14ac:dyDescent="0.2">
      <c r="B36" s="27"/>
      <c r="C36" s="46"/>
      <c r="D36" s="46"/>
      <c r="E36" s="46"/>
      <c r="F36" s="47"/>
      <c r="G36" s="47"/>
      <c r="H36" s="47"/>
      <c r="I36" s="47"/>
      <c r="J36" s="47"/>
    </row>
    <row r="38" spans="2:10" x14ac:dyDescent="0.2">
      <c r="B38" s="30" t="s">
        <v>45</v>
      </c>
    </row>
    <row r="40" spans="2:10" x14ac:dyDescent="0.2">
      <c r="B40" s="31" t="s">
        <v>46</v>
      </c>
    </row>
  </sheetData>
  <hyperlinks>
    <hyperlink ref="B40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3868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120</v>
      </c>
      <c r="G3" s="20" t="s">
        <v>121</v>
      </c>
      <c r="H3" s="20" t="s">
        <v>51</v>
      </c>
      <c r="I3" s="20" t="s">
        <v>122</v>
      </c>
      <c r="J3" s="20" t="s">
        <v>2</v>
      </c>
    </row>
    <row r="4" spans="2:10" ht="15" x14ac:dyDescent="0.2">
      <c r="B4" s="49" t="s">
        <v>1751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1734</v>
      </c>
      <c r="C7" s="3" t="s">
        <v>1735</v>
      </c>
      <c r="D7" s="3" t="s">
        <v>1442</v>
      </c>
      <c r="E7" s="26" t="s">
        <v>59</v>
      </c>
      <c r="F7" s="12">
        <v>24576.077737760774</v>
      </c>
      <c r="G7" s="12">
        <v>3.4</v>
      </c>
      <c r="H7" s="12">
        <v>0.8355866433558663</v>
      </c>
      <c r="I7" s="36">
        <v>3.1246721606476114E-2</v>
      </c>
      <c r="J7" s="36">
        <v>4.8585862153938356E-8</v>
      </c>
    </row>
    <row r="8" spans="2:10" ht="15" x14ac:dyDescent="0.25">
      <c r="B8" s="41" t="s">
        <v>1736</v>
      </c>
      <c r="C8" s="3" t="s">
        <v>1737</v>
      </c>
      <c r="D8" s="3" t="s">
        <v>1442</v>
      </c>
      <c r="E8" s="26" t="s">
        <v>59</v>
      </c>
      <c r="F8" s="12">
        <v>45095.332035953317</v>
      </c>
      <c r="G8" s="12">
        <v>36.9</v>
      </c>
      <c r="H8" s="12">
        <v>16.640177521401768</v>
      </c>
      <c r="I8" s="36">
        <v>2.8667759694776473E-2</v>
      </c>
      <c r="J8" s="36">
        <v>9.6755659954651674E-7</v>
      </c>
    </row>
    <row r="9" spans="2:10" ht="15" x14ac:dyDescent="0.25">
      <c r="B9" s="41" t="s">
        <v>1738</v>
      </c>
      <c r="C9" s="3" t="s">
        <v>1739</v>
      </c>
      <c r="D9" s="3" t="s">
        <v>502</v>
      </c>
      <c r="E9" s="26" t="s">
        <v>59</v>
      </c>
      <c r="F9" s="12">
        <v>902988.35642088333</v>
      </c>
      <c r="G9" s="12">
        <v>2.1</v>
      </c>
      <c r="H9" s="12">
        <v>18.962754266627538</v>
      </c>
      <c r="I9" s="36">
        <v>0</v>
      </c>
      <c r="J9" s="36">
        <v>1.1026047055481621E-6</v>
      </c>
    </row>
    <row r="10" spans="2:10" ht="15" x14ac:dyDescent="0.25">
      <c r="B10" s="41" t="s">
        <v>1740</v>
      </c>
      <c r="C10" s="3" t="s">
        <v>1741</v>
      </c>
      <c r="D10" s="3" t="s">
        <v>935</v>
      </c>
      <c r="E10" s="26" t="s">
        <v>59</v>
      </c>
      <c r="F10" s="12">
        <v>217855.95134655948</v>
      </c>
      <c r="G10" s="12">
        <v>43.1</v>
      </c>
      <c r="H10" s="12">
        <v>93.895915030959145</v>
      </c>
      <c r="I10" s="36">
        <v>8.1972228163872049E-3</v>
      </c>
      <c r="J10" s="36">
        <v>5.4596540296410443E-6</v>
      </c>
    </row>
    <row r="11" spans="2:10" ht="15" x14ac:dyDescent="0.25">
      <c r="B11" s="41" t="s">
        <v>1742</v>
      </c>
      <c r="C11" s="3" t="s">
        <v>1743</v>
      </c>
      <c r="D11" s="3" t="s">
        <v>311</v>
      </c>
      <c r="E11" s="26" t="s">
        <v>59</v>
      </c>
      <c r="F11" s="12">
        <v>8625.0000862500001</v>
      </c>
      <c r="G11" s="12">
        <v>20</v>
      </c>
      <c r="H11" s="12">
        <v>1.72500001725</v>
      </c>
      <c r="I11" s="36">
        <v>1.4617182495733478E-2</v>
      </c>
      <c r="J11" s="36">
        <v>1.0030152315150861E-7</v>
      </c>
    </row>
    <row r="12" spans="2:10" ht="15" x14ac:dyDescent="0.25">
      <c r="B12" s="41" t="s">
        <v>1744</v>
      </c>
      <c r="C12" s="3" t="s">
        <v>1745</v>
      </c>
      <c r="D12" s="3" t="s">
        <v>426</v>
      </c>
      <c r="E12" s="26" t="s">
        <v>59</v>
      </c>
      <c r="F12" s="12">
        <v>127474.43526274434</v>
      </c>
      <c r="G12" s="12">
        <v>1.8</v>
      </c>
      <c r="H12" s="12">
        <v>2.2945387689453871</v>
      </c>
      <c r="I12" s="36">
        <v>6.9784291686298327E-3</v>
      </c>
      <c r="J12" s="36">
        <v>1.3341781516171159E-7</v>
      </c>
    </row>
    <row r="13" spans="2:10" ht="15" x14ac:dyDescent="0.25">
      <c r="B13" s="41" t="s">
        <v>1746</v>
      </c>
      <c r="C13" s="3" t="s">
        <v>1747</v>
      </c>
      <c r="D13" s="3" t="s">
        <v>502</v>
      </c>
      <c r="E13" s="26" t="s">
        <v>59</v>
      </c>
      <c r="F13" s="12">
        <v>3071.1683227116828</v>
      </c>
      <c r="G13" s="12">
        <v>1854</v>
      </c>
      <c r="H13" s="12">
        <v>56.939460366394592</v>
      </c>
      <c r="I13" s="36">
        <v>0</v>
      </c>
      <c r="J13" s="36">
        <v>3.3107910406163412E-6</v>
      </c>
    </row>
    <row r="14" spans="2:10" ht="15" x14ac:dyDescent="0.25">
      <c r="B14" s="41"/>
      <c r="C14" s="3"/>
      <c r="D14" s="3"/>
      <c r="E14" s="26"/>
      <c r="F14" s="12"/>
      <c r="G14" s="12"/>
      <c r="H14" s="12"/>
      <c r="I14" s="36"/>
      <c r="J14" s="36"/>
    </row>
    <row r="15" spans="2:10" ht="15" x14ac:dyDescent="0.25">
      <c r="B15" s="43" t="s">
        <v>105</v>
      </c>
      <c r="C15" s="38"/>
      <c r="D15" s="38"/>
      <c r="E15" s="38"/>
      <c r="F15" s="39"/>
      <c r="G15" s="39"/>
      <c r="H15" s="39">
        <v>191.29343261493432</v>
      </c>
      <c r="I15" s="40"/>
      <c r="J15" s="40">
        <v>1.1122911575819225E-5</v>
      </c>
    </row>
    <row r="16" spans="2:10" x14ac:dyDescent="0.2">
      <c r="B16" s="44"/>
      <c r="C16" s="42"/>
      <c r="D16" s="42"/>
      <c r="E16" s="42"/>
      <c r="F16" s="14"/>
      <c r="G16" s="14"/>
      <c r="H16" s="14"/>
      <c r="I16" s="14"/>
      <c r="J16" s="14"/>
    </row>
    <row r="17" spans="2:10" ht="15" x14ac:dyDescent="0.25">
      <c r="B17" s="15" t="s">
        <v>106</v>
      </c>
      <c r="C17" s="32"/>
      <c r="D17" s="32"/>
      <c r="E17" s="32"/>
      <c r="F17" s="4"/>
      <c r="G17" s="4"/>
      <c r="H17" s="4"/>
      <c r="I17" s="4"/>
      <c r="J17" s="4"/>
    </row>
    <row r="18" spans="2:10" ht="15" x14ac:dyDescent="0.25">
      <c r="B18" s="41" t="s">
        <v>1748</v>
      </c>
      <c r="C18" s="3" t="s">
        <v>1749</v>
      </c>
      <c r="D18" s="3" t="s">
        <v>954</v>
      </c>
      <c r="E18" s="26" t="s">
        <v>41</v>
      </c>
      <c r="F18" s="12">
        <v>3815.0091877840905</v>
      </c>
      <c r="G18" s="12">
        <v>1380</v>
      </c>
      <c r="H18" s="12">
        <v>52.647126565471261</v>
      </c>
      <c r="I18" s="36">
        <v>0</v>
      </c>
      <c r="J18" s="36">
        <v>3.0612098152238553E-6</v>
      </c>
    </row>
    <row r="19" spans="2:10" ht="15" x14ac:dyDescent="0.25">
      <c r="B19" s="41"/>
      <c r="C19" s="3"/>
      <c r="D19" s="3"/>
      <c r="E19" s="26"/>
      <c r="F19" s="12"/>
      <c r="G19" s="12"/>
      <c r="H19" s="12"/>
      <c r="I19" s="36"/>
      <c r="J19" s="36"/>
    </row>
    <row r="20" spans="2:10" ht="15" x14ac:dyDescent="0.25">
      <c r="B20" s="43" t="s">
        <v>107</v>
      </c>
      <c r="C20" s="38"/>
      <c r="D20" s="38"/>
      <c r="E20" s="38"/>
      <c r="F20" s="39"/>
      <c r="G20" s="39"/>
      <c r="H20" s="39">
        <v>52.647126565471261</v>
      </c>
      <c r="I20" s="40"/>
      <c r="J20" s="40">
        <v>3.0612098152238553E-6</v>
      </c>
    </row>
    <row r="21" spans="2:10" x14ac:dyDescent="0.2">
      <c r="B21" s="44"/>
      <c r="C21" s="42"/>
      <c r="D21" s="42"/>
      <c r="E21" s="42"/>
      <c r="F21" s="14"/>
      <c r="G21" s="14"/>
      <c r="H21" s="14"/>
      <c r="I21" s="14"/>
      <c r="J21" s="14"/>
    </row>
    <row r="22" spans="2:10" ht="15" x14ac:dyDescent="0.25">
      <c r="B22" s="45" t="s">
        <v>1750</v>
      </c>
      <c r="C22" s="38"/>
      <c r="D22" s="38"/>
      <c r="E22" s="38"/>
      <c r="F22" s="39"/>
      <c r="G22" s="39"/>
      <c r="H22" s="39">
        <v>243.94055918040559</v>
      </c>
      <c r="I22" s="40"/>
      <c r="J22" s="40">
        <v>1.418412139104308E-5</v>
      </c>
    </row>
    <row r="23" spans="2:10" x14ac:dyDescent="0.2">
      <c r="B23" s="27"/>
      <c r="C23" s="46"/>
      <c r="D23" s="46"/>
      <c r="E23" s="46"/>
      <c r="F23" s="47"/>
      <c r="G23" s="47"/>
      <c r="H23" s="47"/>
      <c r="I23" s="47"/>
      <c r="J23" s="47"/>
    </row>
    <row r="25" spans="2:10" x14ac:dyDescent="0.2">
      <c r="B25" s="30" t="s">
        <v>45</v>
      </c>
    </row>
    <row r="27" spans="2:10" x14ac:dyDescent="0.2">
      <c r="B27" s="31" t="s">
        <v>46</v>
      </c>
    </row>
  </sheetData>
  <hyperlinks>
    <hyperlink ref="B2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kerenav</cp:lastModifiedBy>
  <dcterms:created xsi:type="dcterms:W3CDTF">2013-03-24T21:45:35Z</dcterms:created>
  <dcterms:modified xsi:type="dcterms:W3CDTF">2013-04-02T06:43:17Z</dcterms:modified>
</cp:coreProperties>
</file>