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 firstSheet="2" activeTab="5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calcPr calcId="144525"/>
</workbook>
</file>

<file path=xl/calcChain.xml><?xml version="1.0" encoding="utf-8"?>
<calcChain xmlns="http://schemas.openxmlformats.org/spreadsheetml/2006/main">
  <c r="H32" i="8" l="1"/>
  <c r="H34" i="8" s="1"/>
  <c r="H37" i="8" s="1"/>
</calcChain>
</file>

<file path=xl/sharedStrings.xml><?xml version="1.0" encoding="utf-8"?>
<sst xmlns="http://schemas.openxmlformats.org/spreadsheetml/2006/main" count="1936" uniqueCount="890">
  <si>
    <t>רשימת נכסים ליום ל-31/12/2014 בקופה אקסלנס גמל מניות (123)</t>
  </si>
  <si>
    <t>סיכום נכסי ההשקעה</t>
  </si>
  <si>
    <t>הופק ב 16:24  1/02/2015</t>
  </si>
  <si>
    <t>שם קופה: אקסלנס גמל מניות (123)</t>
  </si>
  <si>
    <t>מספר אישור: 1103, קידוד: 513026484-00000000000102-1103-000תאריך הפקת דוח:  1/02/2015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</si>
  <si>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</si>
  <si>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</si>
  <si>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</si>
  <si>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</si>
  <si>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</si>
  <si>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</si>
  <si>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</si>
  <si>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</si>
  <si>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</si>
  <si>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</si>
  <si>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</si>
  <si>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</si>
  <si>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</si>
  <si>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</si>
  <si>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</si>
  <si>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</si>
  <si>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</si>
  <si>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</si>
  <si>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</si>
  <si>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</si>
  <si>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</si>
  <si>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</si>
  <si>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</si>
  <si>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</si>
  <si>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</si>
  <si>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</si>
  <si>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</si>
  <si>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</si>
  <si>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</si>
  <si>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</si>
  <si>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</si>
  <si>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</si>
  <si>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</si>
  <si>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</si>
  <si>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</si>
  <si>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</si>
  <si>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</si>
  <si>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</si>
  <si>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</si>
  <si>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</si>
  <si>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</si>
  <si>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</si>
  <si>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</si>
  <si>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</si>
  <si>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</si>
  <si>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</si>
  <si>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</si>
  <si>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</si>
  <si>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</si>
  <si>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</si>
  <si>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</si>
  <si>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</si>
  <si>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</si>
  <si>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</si>
  <si>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</si>
  <si>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</si>
  <si>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</si>
  <si>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</si>
  <si>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</si>
  <si>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</si>
  <si>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</si>
  <si>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</si>
  <si>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</si>
  <si>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</si>
  <si>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</si>
  <si>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</si>
  <si>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</si>
  <si>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</si>
  <si>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</si>
  <si>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</si>
  <si>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</si>
  <si>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</si>
  <si>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</si>
  <si>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</si>
  <si>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</si>
  <si>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</si>
  <si>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</si>
  <si>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</si>
  <si>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</si>
  <si>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</si>
  <si>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</si>
  <si>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</si>
  <si>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</si>
  <si>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</si>
  <si>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</si>
  <si>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</si>
  <si>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</si>
  <si>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</si>
  <si>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עו"ש בילנלאומי מעבר</t>
  </si>
  <si>
    <t>20-419259120</t>
  </si>
  <si>
    <t>מזרחי</t>
  </si>
  <si>
    <t>AA+</t>
  </si>
  <si>
    <t>מעלות</t>
  </si>
  <si>
    <t>שקל חדש</t>
  </si>
  <si>
    <t>מזומן</t>
  </si>
  <si>
    <t>20-00000004</t>
  </si>
  <si>
    <t>מעבר הון עמיתים ס.ש</t>
  </si>
  <si>
    <t>20-419257001</t>
  </si>
  <si>
    <t>שקל חדש עתידי</t>
  </si>
  <si>
    <t>20-00005000</t>
  </si>
  <si>
    <t>סה"כ יתרות מזומנים ועו"ש בש"ח</t>
  </si>
  <si>
    <t>יתרות מזומנים ועו"ש נקובים במט"ח</t>
  </si>
  <si>
    <t>חשבון דולר לאומי</t>
  </si>
  <si>
    <t>הראל השקעות בביטוח ושרותים פינ</t>
  </si>
  <si>
    <t>מידרוג</t>
  </si>
  <si>
    <t>מזומן יורו בלאומי</t>
  </si>
  <si>
    <t>דולר ארה"ב עתידי</t>
  </si>
  <si>
    <t>20-00005001</t>
  </si>
  <si>
    <t>מזומן אירו</t>
  </si>
  <si>
    <t>20-00001010</t>
  </si>
  <si>
    <t>מזומן דולר ארה"ב</t>
  </si>
  <si>
    <t>20-00000014</t>
  </si>
  <si>
    <t>מזומן דולר הונג קונג</t>
  </si>
  <si>
    <t>20-00001032</t>
  </si>
  <si>
    <t>מזומן יין</t>
  </si>
  <si>
    <t>20-00001002</t>
  </si>
  <si>
    <t>סה"כ יתרות מזומנים ועו"ש נקובים במט"ח</t>
  </si>
  <si>
    <t>פח"ק/פר"י</t>
  </si>
  <si>
    <t>פח"ק 118</t>
  </si>
  <si>
    <t>20-00011180</t>
  </si>
  <si>
    <t>סה"כ פח"ק/פר"י</t>
  </si>
  <si>
    <t>פק"מ לתקופה של עד שלושה חודשים</t>
  </si>
  <si>
    <t>פיקדון בלאומי (ביטחו</t>
  </si>
  <si>
    <t>10-418183000</t>
  </si>
  <si>
    <t>בנק לאומי לישראל בעמ</t>
  </si>
  <si>
    <t>AAA</t>
  </si>
  <si>
    <t>מעלות/מידרוג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</si>
  <si>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</si>
  <si>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</si>
  <si>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</si>
  <si>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</si>
  <si>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</si>
  <si>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</si>
  <si>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</si>
  <si>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</si>
  <si>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</si>
  <si>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FUT VAL JPY HSB</t>
  </si>
  <si>
    <t>FUT VAL USD HSB</t>
  </si>
  <si>
    <t>HSBC USD</t>
  </si>
  <si>
    <t>MONEY EUR HSBC</t>
  </si>
  <si>
    <t>MONEY JPY HSBC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</si>
  <si>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</si>
  <si>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</si>
  <si>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</si>
  <si>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</si>
  <si>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</si>
  <si>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</si>
  <si>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</si>
  <si>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</si>
  <si>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</si>
  <si>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</si>
  <si>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</si>
  <si>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</si>
  <si>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</si>
  <si>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</si>
  <si>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</si>
  <si>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סה"כ ממשלתי צמוד מדד</t>
  </si>
  <si>
    <t>ממשלתי לא צמוד</t>
  </si>
  <si>
    <t>מ.ק.מ 515</t>
  </si>
  <si>
    <t>מק"מ 1215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</si>
  <si>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</si>
  <si>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</si>
  <si>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</si>
  <si>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</si>
  <si>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</si>
  <si>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</si>
  <si>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</si>
  <si>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</si>
  <si>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</si>
  <si>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</si>
  <si>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</si>
  <si>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</si>
  <si>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</si>
  <si>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</si>
  <si>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</si>
  <si>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</si>
  <si>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</si>
  <si>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</si>
  <si>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</si>
  <si>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</si>
  <si>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</si>
  <si>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</si>
  <si>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</si>
  <si>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</si>
  <si>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</si>
  <si>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</si>
  <si>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</si>
  <si>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</si>
  <si>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</si>
  <si>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</si>
  <si>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</si>
  <si>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</si>
  <si>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</si>
  <si>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</si>
  <si>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</si>
  <si>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סה"כ אגרות חוב קונצרניות צמודות</t>
  </si>
  <si>
    <t>אגרות חוב קונצרניות לא צמודות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</si>
  <si>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</si>
  <si>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</si>
  <si>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</si>
  <si>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</si>
  <si>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</si>
  <si>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</si>
  <si>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</si>
  <si>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</si>
  <si>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</si>
  <si>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</si>
  <si>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</si>
  <si>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</si>
  <si>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</si>
  <si>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</si>
  <si>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</si>
  <si>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</si>
  <si>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</si>
  <si>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דיסקונט</t>
  </si>
  <si>
    <t>דיסקונט‎</t>
  </si>
  <si>
    <t>בנקים</t>
  </si>
  <si>
    <t>לאומי</t>
  </si>
  <si>
    <t>בנק מזרחי טפחות בעמ</t>
  </si>
  <si>
    <t>פועלים</t>
  </si>
  <si>
    <t>פועלים‎</t>
  </si>
  <si>
    <t>מגדל ביטוח</t>
  </si>
  <si>
    <t>מגדל אחזקות ביטוח ופיננסים בעמ</t>
  </si>
  <si>
    <t>ביטוח</t>
  </si>
  <si>
    <t>גזית גלוב</t>
  </si>
  <si>
    <t>גזית-גלוב בעמ</t>
  </si>
  <si>
    <t>נדל"ן ובינוי</t>
  </si>
  <si>
    <t>מליסרון</t>
  </si>
  <si>
    <t>מליסרון בעמ</t>
  </si>
  <si>
    <t>עזריאלי</t>
  </si>
  <si>
    <t>קבוצת עזריאלי</t>
  </si>
  <si>
    <t>פרוטרום</t>
  </si>
  <si>
    <t>פרוטרום‎</t>
  </si>
  <si>
    <t>מזון וטבק</t>
  </si>
  <si>
    <t>טבע</t>
  </si>
  <si>
    <t>טבע‎</t>
  </si>
  <si>
    <t>כימיה גומי ופלסטיק</t>
  </si>
  <si>
    <t>כיל</t>
  </si>
  <si>
    <t>כימיקלים לישראל בעמ</t>
  </si>
  <si>
    <t>פריגו</t>
  </si>
  <si>
    <t>פריגו קומפני</t>
  </si>
  <si>
    <t>חברה לישראל</t>
  </si>
  <si>
    <t>החברה לישראל בעמ</t>
  </si>
  <si>
    <t>השקעה ואחזקות</t>
  </si>
  <si>
    <t>פז נפט</t>
  </si>
  <si>
    <t>פז חברת הנפט בעמ</t>
  </si>
  <si>
    <t>אבנר יהש (*) (*)</t>
  </si>
  <si>
    <t>אבנר חיפושי נפט וגז - שותפות מ</t>
  </si>
  <si>
    <t>נפט וגז</t>
  </si>
  <si>
    <t>דלק קדוחים (*) (*)</t>
  </si>
  <si>
    <t>דלק קידוחים - שותפות מוגבלת</t>
  </si>
  <si>
    <t>ישראמקו</t>
  </si>
  <si>
    <t>ישראמקו נגב 2 שותפות מוגבלת</t>
  </si>
  <si>
    <t>בזק</t>
  </si>
  <si>
    <t>בזק החברה הישראלית לתקשורת בעמ</t>
  </si>
  <si>
    <t>תקשורת ומדיה</t>
  </si>
  <si>
    <t>נייס</t>
  </si>
  <si>
    <t>נייס מערכות בעמ</t>
  </si>
  <si>
    <t>תוכנה ואינטרנט</t>
  </si>
  <si>
    <t>אלביט מערכות</t>
  </si>
  <si>
    <t>אלביט מערכות‎</t>
  </si>
  <si>
    <t>ביטחוניות</t>
  </si>
  <si>
    <t>סה"כ מניות תל אביב 25</t>
  </si>
  <si>
    <t>מניות תל אביב 75</t>
  </si>
  <si>
    <t>איידיאיי ביטוח</t>
  </si>
  <si>
    <t>אדבט</t>
  </si>
  <si>
    <t>כלל עסקי ביטוח</t>
  </si>
  <si>
    <t>כלל החזקות עסקי ביטוח בעמ</t>
  </si>
  <si>
    <t>מנורה</t>
  </si>
  <si>
    <t>מנורה מבטחים החזקות בעמ</t>
  </si>
  <si>
    <t>אשטרום קבוצה מניה</t>
  </si>
  <si>
    <t>קבוצת אשטרום בע"מ</t>
  </si>
  <si>
    <t>מבני תעשיה</t>
  </si>
  <si>
    <t>מבני תעשיה בעמ</t>
  </si>
  <si>
    <t>ביטוח ישיר</t>
  </si>
  <si>
    <t>ביטוח ישיר - השקעות פיננסיות בעמ</t>
  </si>
  <si>
    <t>רציו יהש</t>
  </si>
  <si>
    <t>בי קומיוניקיישנס</t>
  </si>
  <si>
    <t>בי קומיוניקיישנס בעמ</t>
  </si>
  <si>
    <t>סלקום</t>
  </si>
  <si>
    <t>סלקום ישראל בעמ</t>
  </si>
  <si>
    <t>פרטנר</t>
  </si>
  <si>
    <t>חברת פרטנר תקשורת בעמ</t>
  </si>
  <si>
    <t>אורמת</t>
  </si>
  <si>
    <t>אורמת תעשיות בעמ</t>
  </si>
  <si>
    <t>קלינטק</t>
  </si>
  <si>
    <t>סה"כ מניות תל אביב 75</t>
  </si>
  <si>
    <t>מניות מניות היתר</t>
  </si>
  <si>
    <t>חממה</t>
  </si>
  <si>
    <t>חממה מאיר סחר (1996) בעמ</t>
  </si>
  <si>
    <t>מסחר</t>
  </si>
  <si>
    <t>מדטכניקה</t>
  </si>
  <si>
    <t>מדטכניקה בעמ</t>
  </si>
  <si>
    <t>מנדלסון תשתיות</t>
  </si>
  <si>
    <t>ישראל מנדלסון הספקה טכנית והנד</t>
  </si>
  <si>
    <t>קריסטל</t>
  </si>
  <si>
    <t>תדיראן הולדינגס בע"מ</t>
  </si>
  <si>
    <t>אזורים</t>
  </si>
  <si>
    <t>אזורים‎</t>
  </si>
  <si>
    <t>אסים השקעות</t>
  </si>
  <si>
    <t>קבוצת חג'ג' ייזום נדל"ן בע"מ</t>
  </si>
  <si>
    <t>אספן בניה</t>
  </si>
  <si>
    <t>אספן גרופ בעמ</t>
  </si>
  <si>
    <t>מנרב</t>
  </si>
  <si>
    <t>מנרב אחזקות בעמ</t>
  </si>
  <si>
    <t>סלע קפיטל</t>
  </si>
  <si>
    <t>סלע קפיטל נדלן בעמ</t>
  </si>
  <si>
    <t>נטו</t>
  </si>
  <si>
    <t>נטו מ.ע. אחזקות בעמ</t>
  </si>
  <si>
    <t>שפיר הנדסה</t>
  </si>
  <si>
    <t>שפיר הנדסה ותעשיה</t>
  </si>
  <si>
    <t>מתכת ומוצרי בניה</t>
  </si>
  <si>
    <t>מיטרוניקס</t>
  </si>
  <si>
    <t>אלקטרוניקה</t>
  </si>
  <si>
    <t>רה טכנולוגיות</t>
  </si>
  <si>
    <t>ר.ה. טכנולוגיות בעמ</t>
  </si>
  <si>
    <t>ספאנטק</t>
  </si>
  <si>
    <t>נ.ר. ספאנטק תעשיות בעמ</t>
  </si>
  <si>
    <t>עץ דפוס ונייר</t>
  </si>
  <si>
    <t>הכשרה הישוב</t>
  </si>
  <si>
    <t>הכשרת הישוב‎</t>
  </si>
  <si>
    <t>אלון גז</t>
  </si>
  <si>
    <t>אלון חיפושי גז טבעי בעמ</t>
  </si>
  <si>
    <t>כהן פתוח (*) (*)</t>
  </si>
  <si>
    <t>כהן פתוח</t>
  </si>
  <si>
    <t>אינטק פארמה</t>
  </si>
  <si>
    <t>ביוטכנולוגיה</t>
  </si>
  <si>
    <t>רדהיל ביופארמה</t>
  </si>
  <si>
    <t>מדיקל ישראל</t>
  </si>
  <si>
    <t>מדיקל קומפרישין סיסטם )די.בי.א</t>
  </si>
  <si>
    <t>מכשור רפואי</t>
  </si>
  <si>
    <t>ביולייט</t>
  </si>
  <si>
    <t>ביו לייט השקעות במדעי החיים בי</t>
  </si>
  <si>
    <t>השקעות במדעי החיים</t>
  </si>
  <si>
    <t>לזדט</t>
  </si>
  <si>
    <t>לייזר דטקט</t>
  </si>
  <si>
    <t>וואן תוכנה</t>
  </si>
  <si>
    <t>וואן טכנולוגיות תוכנה)או.אס.טי</t>
  </si>
  <si>
    <t>שירותי מידע</t>
  </si>
  <si>
    <t>תים</t>
  </si>
  <si>
    <t>מלם-תים בעמ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</si>
  <si>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</si>
  <si>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</si>
  <si>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</si>
  <si>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</si>
  <si>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</si>
  <si>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</si>
  <si>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</si>
  <si>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</si>
  <si>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</si>
  <si>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</si>
  <si>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RES FOAMIX</t>
  </si>
  <si>
    <t>IL0011334385</t>
  </si>
  <si>
    <t>TRANSOCEAN LTD</t>
  </si>
  <si>
    <t>CH0048265513</t>
  </si>
  <si>
    <t>Transocean Ltd</t>
  </si>
  <si>
    <t>Energy (1010)</t>
  </si>
  <si>
    <t>BHP BILLITON LT</t>
  </si>
  <si>
    <t>US0886061086</t>
  </si>
  <si>
    <t>BHP Billiton Ltd</t>
  </si>
  <si>
    <t>Materials (1510)</t>
  </si>
  <si>
    <t>CIA VALE DO RIO</t>
  </si>
  <si>
    <t>US91912E1055</t>
  </si>
  <si>
    <t>Vale SA</t>
  </si>
  <si>
    <t>ABB LTD-SPON AD</t>
  </si>
  <si>
    <t>US0003752047</t>
  </si>
  <si>
    <t>ABB Ltd</t>
  </si>
  <si>
    <t>Capital Goods (2010)</t>
  </si>
  <si>
    <t>DANAHER CORP</t>
  </si>
  <si>
    <t>US2358511028</t>
  </si>
  <si>
    <t>Danaher Corp</t>
  </si>
  <si>
    <t>SIEMENS</t>
  </si>
  <si>
    <t>US8261975010</t>
  </si>
  <si>
    <t>Siemens AG</t>
  </si>
  <si>
    <t>TOYOTA MOTOR</t>
  </si>
  <si>
    <t>US8923313071</t>
  </si>
  <si>
    <t>Toyota Motor Corp</t>
  </si>
  <si>
    <t>Automobiles &amp; Components (2510)</t>
  </si>
  <si>
    <t>ADIDAS AG</t>
  </si>
  <si>
    <t>DE000A1EWWW0</t>
  </si>
  <si>
    <t>Adidas AG</t>
  </si>
  <si>
    <t>Consumer Durables &amp; Apparel (2520)</t>
  </si>
  <si>
    <t>MACY S</t>
  </si>
  <si>
    <t>US55616P1049</t>
  </si>
  <si>
    <t>Macy's Inc</t>
  </si>
  <si>
    <t>Retailing (2550)</t>
  </si>
  <si>
    <t>NESTLE SA-SPONS</t>
  </si>
  <si>
    <t>US6410694060</t>
  </si>
  <si>
    <t>Nestle SA</t>
  </si>
  <si>
    <t>Food, Beverage &amp; Tobacco (3020)</t>
  </si>
  <si>
    <t>EXPRRESS SCRIPT</t>
  </si>
  <si>
    <t>US30219G1085</t>
  </si>
  <si>
    <t>Express Scripts Holding Co</t>
  </si>
  <si>
    <t>Health Care Equipment &amp; Services (3510)</t>
  </si>
  <si>
    <t>ZIMMER HOLDINGS</t>
  </si>
  <si>
    <t>US98956P1021</t>
  </si>
  <si>
    <t>Zimmer Holdings Inc</t>
  </si>
  <si>
    <t>PFIZER INC</t>
  </si>
  <si>
    <t>US7170811035</t>
  </si>
  <si>
    <t>Pfizer Inc</t>
  </si>
  <si>
    <t>Pharmaceuticals, Biotech&amp;Life Sci (3520)</t>
  </si>
  <si>
    <t>BARCLAYC PLC</t>
  </si>
  <si>
    <t>US06738E2046</t>
  </si>
  <si>
    <t>BARCLAYS BANK PLC</t>
  </si>
  <si>
    <t>Banks (4010)</t>
  </si>
  <si>
    <t>CHINA CONSTRUCT</t>
  </si>
  <si>
    <t>CNE1000002H1</t>
  </si>
  <si>
    <t>China Construction Bank Corp</t>
  </si>
  <si>
    <t>HSBC HOLDINGS P</t>
  </si>
  <si>
    <t>US4042804066</t>
  </si>
  <si>
    <t>HSBC Holdings PLC</t>
  </si>
  <si>
    <t>IND &amp; COMM BK O</t>
  </si>
  <si>
    <t>CNE1000003G1</t>
  </si>
  <si>
    <t>ICBC</t>
  </si>
  <si>
    <t>MITSUBISHI UFJ</t>
  </si>
  <si>
    <t>US6068221042</t>
  </si>
  <si>
    <t>Mitsubishi UFJ Financial Group</t>
  </si>
  <si>
    <t>SUMITOMO MITSUI</t>
  </si>
  <si>
    <t>US86562M2098</t>
  </si>
  <si>
    <t>Sumitomo Mitsui Financial Grou</t>
  </si>
  <si>
    <t>BANK OF AMERICA</t>
  </si>
  <si>
    <t>US0605051046</t>
  </si>
  <si>
    <t>Diversified Financials (4020)</t>
  </si>
  <si>
    <t>CITIGROUP</t>
  </si>
  <si>
    <t>US1729674242</t>
  </si>
  <si>
    <t>CITIGROUP INC</t>
  </si>
  <si>
    <t>ARMSTRONG VENTU</t>
  </si>
  <si>
    <t>GB00B1FJP363</t>
  </si>
  <si>
    <t>iPoint-media PLC</t>
  </si>
  <si>
    <t>Software &amp; Services (4510)</t>
  </si>
  <si>
    <t>COGNIZANT TECH</t>
  </si>
  <si>
    <t>US1924461023</t>
  </si>
  <si>
    <t>Cognizant Technology Solutions</t>
  </si>
  <si>
    <t>MICROSOFT CORP.</t>
  </si>
  <si>
    <t>US5949181045</t>
  </si>
  <si>
    <t>Microsoft Corp</t>
  </si>
  <si>
    <t>F5 NETWORKS INC</t>
  </si>
  <si>
    <t>US3156161024</t>
  </si>
  <si>
    <t>F5 Networks Inc</t>
  </si>
  <si>
    <t>Technology Hardware &amp; Equipment (4520)</t>
  </si>
  <si>
    <t>TYCO  ELECTRONI</t>
  </si>
  <si>
    <t>CH0102993182</t>
  </si>
  <si>
    <t>Tyco Electronics Ltd</t>
  </si>
  <si>
    <t>ADV MICRO DEVIC</t>
  </si>
  <si>
    <t>US0079031078</t>
  </si>
  <si>
    <t>Advanced Micro Devic</t>
  </si>
  <si>
    <t>Semiconductors (4530)</t>
  </si>
  <si>
    <t>SAMSUNG ELECTRO</t>
  </si>
  <si>
    <t>US7960508882</t>
  </si>
  <si>
    <t>Samsung Electronics</t>
  </si>
  <si>
    <t>SYNAPTICS INC</t>
  </si>
  <si>
    <t>US87157D1090</t>
  </si>
  <si>
    <t>Synaptics Inc</t>
  </si>
  <si>
    <t>AT&amp;T INC</t>
  </si>
  <si>
    <t>US00206R1023</t>
  </si>
  <si>
    <t>AT&amp;T Inc</t>
  </si>
  <si>
    <t>Telecommunication Services (5010)</t>
  </si>
  <si>
    <t>VODAFONE GROUP</t>
  </si>
  <si>
    <t>US92857W3088</t>
  </si>
  <si>
    <t>Vodafone Group PLC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</si>
  <si>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</si>
  <si>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</si>
  <si>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</si>
  <si>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</si>
  <si>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</si>
  <si>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</si>
  <si>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</si>
  <si>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אינדקס בנקים</t>
  </si>
  <si>
    <t>אינדקס סל בעמ</t>
  </si>
  <si>
    <t>הראל סל נדלן 15</t>
  </si>
  <si>
    <t>הראל סל בעמ</t>
  </si>
  <si>
    <t>הראל סל פיננסים 15</t>
  </si>
  <si>
    <t>הראלס יא   תא75</t>
  </si>
  <si>
    <t>פסגות סל פיננסים</t>
  </si>
  <si>
    <t>פסגות מוצרי מדדים בעמ</t>
  </si>
  <si>
    <t>קס75.ס31 (*) (*)</t>
  </si>
  <si>
    <t>קסם תעודות סל ומוצרי מדדים בעמ</t>
  </si>
  <si>
    <t>קסם תא ביומד (*) (*)</t>
  </si>
  <si>
    <t>סה"כ תעודות סל שמחקות מדדי מניות בישראל</t>
  </si>
  <si>
    <t>תעודות סל שמחקות מדדי מניות בחו"ל</t>
  </si>
  <si>
    <t>קסם STOXX Europe 600 (*) (*)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</si>
  <si>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</si>
  <si>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</si>
  <si>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</si>
  <si>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</si>
  <si>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</si>
  <si>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</si>
  <si>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</si>
  <si>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</si>
  <si>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</si>
  <si>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</si>
  <si>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</si>
  <si>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</si>
  <si>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ALMUNDI ETF</t>
  </si>
  <si>
    <t>FR0010655738</t>
  </si>
  <si>
    <t>SPDR S P HOMEBU</t>
  </si>
  <si>
    <t>US78464A8889</t>
  </si>
  <si>
    <t>State Street ETF/USA</t>
  </si>
  <si>
    <t>VANGUARD TOT WO</t>
  </si>
  <si>
    <t>US9220427424</t>
  </si>
  <si>
    <t>Vanguard ETF/USA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</si>
  <si>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</si>
  <si>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</si>
  <si>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</si>
  <si>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</si>
  <si>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</si>
  <si>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</si>
  <si>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</si>
  <si>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</si>
  <si>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</si>
  <si>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</si>
  <si>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</si>
  <si>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</si>
  <si>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</si>
  <si>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COMGEST GW</t>
  </si>
  <si>
    <t>IE00BHWQNN83</t>
  </si>
  <si>
    <t>מניות חו"ל</t>
  </si>
  <si>
    <t>HENDERSON HOR-P</t>
  </si>
  <si>
    <t>LU0562901099</t>
  </si>
  <si>
    <t>Henderson Horizon Fu</t>
  </si>
  <si>
    <t>ODEY ALLEGRA EU</t>
  </si>
  <si>
    <t>IE00B503G166</t>
  </si>
  <si>
    <t>Odey Asset Management LLP/Unit</t>
  </si>
  <si>
    <t>PICTET-JAPAN EQ</t>
  </si>
  <si>
    <t>LU0895849734</t>
  </si>
  <si>
    <t>Pictet/Luxembourg</t>
  </si>
  <si>
    <t>RAM LUX SYS-EME</t>
  </si>
  <si>
    <t>LU0704154458</t>
  </si>
  <si>
    <t>RAM Lux Systematic Funds SICAV</t>
  </si>
  <si>
    <t>SANDS CAP</t>
  </si>
  <si>
    <t>IE00B87KLW75</t>
  </si>
  <si>
    <t>Sands Capital Funds PLC/Irelan</t>
  </si>
  <si>
    <t>SPARX JAPAN INSTITUTIONAL</t>
  </si>
  <si>
    <t>IE0067168280</t>
  </si>
  <si>
    <t>Sparx Asset Management Co Ltd/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</si>
  <si>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</si>
  <si>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</si>
  <si>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</si>
  <si>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</si>
  <si>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</si>
  <si>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</si>
  <si>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אינטק פאר אופ 7</t>
  </si>
  <si>
    <t>אלוני חץ אופ 11</t>
  </si>
  <si>
    <t>אלוני-חץ נכסים והשקעות בעמ</t>
  </si>
  <si>
    <t>ביו לייט   אפ 8</t>
  </si>
  <si>
    <t>מישורים אפ 2</t>
  </si>
  <si>
    <t>מישורים חברה לפיתוח בעמ</t>
  </si>
  <si>
    <t>רציו אפ 13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</si>
  <si>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</si>
  <si>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</si>
  <si>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</si>
  <si>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</si>
  <si>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</si>
  <si>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</si>
  <si>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</si>
  <si>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</si>
  <si>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C 1450 JAN</t>
  </si>
  <si>
    <t>מניות ואופציות מעו"ף</t>
  </si>
  <si>
    <t>P 1450 JAN</t>
  </si>
  <si>
    <t>dsC 620 FEB</t>
  </si>
  <si>
    <t>dsP 620 FEB</t>
  </si>
  <si>
    <t>lmC 1300 FEB</t>
  </si>
  <si>
    <t>lmP 1300 FEB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</si>
  <si>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</si>
  <si>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</si>
  <si>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</si>
  <si>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</si>
  <si>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</si>
  <si>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</si>
  <si>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</si>
  <si>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</si>
  <si>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</si>
  <si>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</si>
  <si>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</si>
  <si>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</si>
  <si>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</si>
  <si>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</si>
  <si>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</si>
  <si>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</si>
  <si>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</si>
  <si>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</si>
  <si>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</si>
  <si>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</si>
  <si>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</si>
  <si>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</si>
  <si>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</si>
  <si>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F 03/15 MINI S&amp;P</t>
  </si>
  <si>
    <t>ESH5</t>
  </si>
  <si>
    <t>חוזים ואופציות</t>
  </si>
  <si>
    <t>F 03/15 TOPIX</t>
  </si>
  <si>
    <t>TPH5</t>
  </si>
  <si>
    <t>F 3/15 MINI NSDQ</t>
  </si>
  <si>
    <t>NQH5</t>
  </si>
  <si>
    <t>F03/15 CRUDE OIL</t>
  </si>
  <si>
    <t>CLH5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</si>
  <si>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</si>
  <si>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</si>
  <si>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</si>
  <si>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</si>
  <si>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</si>
  <si>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</si>
  <si>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</si>
  <si>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</si>
  <si>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</si>
  <si>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</si>
  <si>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</si>
  <si>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</si>
  <si>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</si>
  <si>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</si>
  <si>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</si>
  <si>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</si>
  <si>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</si>
  <si>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</si>
  <si>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</si>
  <si>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</si>
  <si>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</si>
  <si>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</si>
  <si>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</si>
  <si>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</si>
  <si>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</si>
  <si>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</si>
  <si>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</si>
  <si>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</si>
  <si>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</si>
  <si>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</si>
  <si>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</si>
  <si>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</si>
  <si>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</si>
  <si>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</si>
  <si>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</si>
  <si>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</si>
  <si>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</si>
  <si>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</si>
  <si>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</si>
  <si>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</si>
  <si>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</si>
  <si>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</si>
  <si>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</si>
  <si>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</si>
  <si>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</si>
  <si>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</si>
  <si>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</si>
  <si>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</si>
  <si>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</si>
  <si>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</si>
  <si>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</si>
  <si>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</si>
  <si>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</si>
  <si>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</si>
  <si>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</si>
  <si>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</si>
  <si>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</si>
  <si>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</si>
  <si>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</si>
  <si>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</si>
  <si>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</si>
  <si>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</si>
  <si>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ש"ה פועלים ג ראש מרכ</t>
  </si>
  <si>
    <t>A+</t>
  </si>
  <si>
    <t>29/10/2007</t>
  </si>
  <si>
    <t>נידר חברה לבנין ולפיתוח בעמ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</si>
  <si>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</si>
  <si>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</si>
  <si>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</si>
  <si>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</si>
  <si>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</si>
  <si>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</si>
  <si>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</si>
  <si>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</si>
  <si>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</si>
  <si>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</si>
  <si>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</si>
  <si>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</si>
  <si>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</si>
  <si>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</si>
  <si>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</si>
  <si>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</si>
  <si>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</si>
  <si>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</si>
  <si>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אייס אוטו דיפו מניה</t>
  </si>
  <si>
    <t>אייס אוטו דיפו בעמ</t>
  </si>
  <si>
    <t>גי.פי.אם. מדריכים מסווגים(ניהו</t>
  </si>
  <si>
    <t>שרותים</t>
  </si>
  <si>
    <t>פולאר בינלאומי</t>
  </si>
  <si>
    <t>גול פרטנרס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</si>
  <si>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</si>
  <si>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</si>
  <si>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</si>
  <si>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</si>
  <si>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</si>
  <si>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</si>
  <si>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</si>
  <si>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</si>
  <si>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</si>
  <si>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</si>
  <si>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</si>
  <si>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</si>
  <si>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</si>
  <si>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</si>
  <si>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</si>
  <si>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</si>
  <si>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</si>
  <si>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קרןSPHERA HEALTHCARE</t>
  </si>
  <si>
    <t>KYG8347N1491</t>
  </si>
  <si>
    <t>קרן השקעה</t>
  </si>
  <si>
    <t>1/01/2010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</si>
  <si>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</si>
  <si>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</si>
  <si>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</si>
  <si>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</si>
  <si>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</si>
  <si>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רדהיל אופ' ל"ס</t>
  </si>
  <si>
    <t>סה"כ כתבי אופציה ל"ס בישראל</t>
  </si>
  <si>
    <t>כתבי אופציה ל"ס בחו"ל</t>
  </si>
  <si>
    <t>פומיקס אופציה ל"ס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</si>
  <si>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</si>
  <si>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</si>
  <si>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</si>
  <si>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</si>
  <si>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</si>
  <si>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</si>
  <si>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</si>
  <si>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</si>
  <si>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</si>
  <si>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</si>
  <si>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</si>
  <si>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</si>
  <si>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</si>
  <si>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</si>
  <si>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</si>
  <si>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</si>
  <si>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</si>
  <si>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</si>
  <si>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</si>
  <si>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</si>
  <si>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</si>
  <si>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</si>
  <si>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</si>
  <si>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</si>
  <si>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</si>
  <si>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</si>
  <si>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</si>
  <si>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ES-GDDUCA Indexמדדית</t>
  </si>
  <si>
    <t>22/04/2014</t>
  </si>
  <si>
    <t>ES041214 EUR/EUR0.00</t>
  </si>
  <si>
    <t>ES120814 USD/USD0.00</t>
  </si>
  <si>
    <t>ES141014 USD/USD0.00</t>
  </si>
  <si>
    <t>ES181214 USD/USD0.00</t>
  </si>
  <si>
    <t>ES191214 JPY/JPY0.00</t>
  </si>
  <si>
    <t>ES270814 USD/USD0.00</t>
  </si>
  <si>
    <t>SPTR-UTIL</t>
  </si>
  <si>
    <t>SWAP IXMTR לאומי</t>
  </si>
  <si>
    <t>סה"כ חוזים מדדים כולל מניות</t>
  </si>
  <si>
    <t>חוזים ₪ / מט"ח</t>
  </si>
  <si>
    <t>FW110315 USD/NIS3.93</t>
  </si>
  <si>
    <t>9/12/2014</t>
  </si>
  <si>
    <t>FW110315 USD/NIS3.94</t>
  </si>
  <si>
    <t>FW130115 EUR/NIS4.75</t>
  </si>
  <si>
    <t>12/11/2014</t>
  </si>
  <si>
    <t>סה"כ חוזים ₪ / מט"ח</t>
  </si>
  <si>
    <t>חוזים מט"ח/ מט"ח</t>
  </si>
  <si>
    <t>FW EUR/USD 1.2449 לאומי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</si>
  <si>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</si>
  <si>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</si>
  <si>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</si>
  <si>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</si>
  <si>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</si>
  <si>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</si>
  <si>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</si>
  <si>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</si>
  <si>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</si>
  <si>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</si>
  <si>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</si>
  <si>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</si>
  <si>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</si>
  <si>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</si>
  <si>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SWAP LNKD SWAP</t>
  </si>
  <si>
    <t>30/04/2015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</si>
  <si>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</si>
  <si>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</si>
  <si>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</si>
  <si>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</si>
  <si>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</si>
  <si>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</si>
  <si>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</si>
  <si>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עמיתים שקלי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</si>
  <si>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</si>
  <si>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</si>
  <si>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</si>
  <si>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</si>
  <si>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</si>
  <si>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</si>
  <si>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</si>
  <si>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</si>
  <si>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</si>
  <si>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</si>
  <si>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</si>
  <si>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</si>
  <si>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</si>
  <si>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</si>
  <si>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</si>
  <si>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</si>
  <si>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</si>
  <si>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</si>
  <si>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</si>
  <si>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</si>
  <si>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</si>
  <si>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</si>
  <si>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</si>
  <si>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</si>
  <si>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</si>
  <si>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</si>
  <si>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</si>
  <si>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</si>
  <si>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</si>
  <si>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</si>
  <si>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</si>
  <si>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</si>
  <si>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</si>
  <si>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</si>
  <si>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</si>
  <si>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</si>
  <si>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</si>
  <si>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</si>
  <si>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</si>
  <si>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</si>
  <si>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</si>
  <si>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</si>
  <si>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</si>
  <si>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</si>
  <si>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</si>
  <si>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</si>
  <si>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</si>
  <si>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</si>
  <si>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</si>
  <si>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</si>
  <si>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</si>
  <si>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</si>
  <si>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</si>
  <si>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</si>
  <si>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</si>
  <si>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</si>
  <si>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</si>
  <si>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</si>
  <si>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</si>
  <si>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</si>
  <si>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</si>
  <si>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</si>
  <si>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</si>
  <si>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</si>
  <si>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</si>
  <si>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דמי ניהול החודש</t>
  </si>
  <si>
    <t>לקבלים בש"ח</t>
  </si>
  <si>
    <t>מעבר פקדונות</t>
  </si>
  <si>
    <t>סה"כ השקעות אחרות בישראל</t>
  </si>
  <si>
    <t>השקעות אחרות בחו"ל</t>
  </si>
  <si>
    <t>לקבלים במט"ח</t>
  </si>
  <si>
    <t>XS0227520904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</si>
  <si>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</si>
  <si>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</si>
  <si>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</si>
  <si>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</si>
  <si>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</si>
  <si>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</si>
  <si>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</si>
  <si>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</si>
  <si>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</si>
  <si>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</si>
  <si>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</si>
  <si>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</si>
  <si>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</si>
  <si>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</si>
  <si>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</si>
  <si>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</si>
  <si>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</si>
  <si>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</si>
  <si>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</si>
  <si>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</si>
  <si>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</si>
  <si>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</si>
  <si>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</si>
  <si>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</si>
  <si>
    <t xml:space="preserve">נידר א </t>
  </si>
  <si>
    <t xml:space="preserve">נידר ה 2 </t>
  </si>
  <si>
    <t>דפי זהב  מ ל"ס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</si>
</sst>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0" fillId="0" borderId="2" xfId="0" applyBorder="1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3" xfId="0" applyBorder="1"/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3" fontId="0" fillId="0" borderId="0" xfId="1" applyFont="1"/>
    <xf numFmtId="43" fontId="4" fillId="0" borderId="0" xfId="1" applyFont="1" applyAlignment="1">
      <alignment horizontal="right" readingOrder="2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0"/>
  <sheetViews>
    <sheetView rightToLeft="1" topLeftCell="A2" workbookViewId="0">
      <selection activeCell="B23" sqref="B23"/>
    </sheetView>
  </sheetViews>
  <sheetFormatPr defaultColWidth="9.140625" defaultRowHeight="12.75"/>
  <cols>
    <col min="1" max="1" width="37.7109375" customWidth="1"/>
    <col min="2" max="2" width="94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9" spans="1:3">
      <c r="A9" s="4"/>
      <c r="B9" s="4"/>
      <c r="C9" s="4"/>
    </row>
    <row r="11" spans="1:3">
      <c r="A11" s="5" t="s">
        <v>3</v>
      </c>
      <c r="B11" s="5" t="s">
        <v>4</v>
      </c>
    </row>
    <row r="13" spans="1:3">
      <c r="A13" s="3" t="s">
        <v>5</v>
      </c>
      <c r="B13" s="3" t="s">
        <v>6</v>
      </c>
      <c r="C13" s="3" t="s">
        <v>7</v>
      </c>
    </row>
    <row r="14" spans="1:3">
      <c r="A14" s="6"/>
      <c r="B14" s="6"/>
      <c r="C14" s="6"/>
    </row>
    <row r="15" spans="1:3">
      <c r="A15" s="5" t="s">
        <v>8</v>
      </c>
      <c r="B15" s="5"/>
      <c r="C15" s="5"/>
    </row>
    <row r="16" spans="1:3">
      <c r="A16" s="7" t="s">
        <v>9</v>
      </c>
      <c r="B16" s="8">
        <v>12840.11959</v>
      </c>
      <c r="C16" s="9">
        <v>0.14434288614285201</v>
      </c>
    </row>
    <row r="17" spans="1:3">
      <c r="A17" s="7" t="s">
        <v>10</v>
      </c>
      <c r="B17" s="8">
        <v>71758.735480000003</v>
      </c>
      <c r="C17" s="9">
        <v>0.80667963507220697</v>
      </c>
    </row>
    <row r="18" spans="1:3">
      <c r="A18" s="7" t="s">
        <v>11</v>
      </c>
      <c r="B18" s="8">
        <v>9418.8445200000006</v>
      </c>
      <c r="C18" s="9">
        <v>0.105882440783995</v>
      </c>
    </row>
    <row r="19" spans="1:3">
      <c r="A19" s="7" t="s">
        <v>12</v>
      </c>
      <c r="B19" s="8">
        <v>0</v>
      </c>
      <c r="C19" s="9">
        <v>0</v>
      </c>
    </row>
    <row r="20" spans="1:3">
      <c r="A20" s="7" t="s">
        <v>13</v>
      </c>
      <c r="B20" s="8">
        <v>0</v>
      </c>
      <c r="C20" s="9">
        <v>0</v>
      </c>
    </row>
    <row r="21" spans="1:3">
      <c r="A21" s="7" t="s">
        <v>14</v>
      </c>
      <c r="B21" s="8">
        <v>46126.946759999999</v>
      </c>
      <c r="C21" s="9">
        <v>0.51853852120516597</v>
      </c>
    </row>
    <row r="22" spans="1:3">
      <c r="A22" s="7" t="s">
        <v>15</v>
      </c>
      <c r="B22" s="8">
        <v>12908.727140000001</v>
      </c>
      <c r="C22" s="9">
        <v>0.14511414155903299</v>
      </c>
    </row>
    <row r="23" spans="1:3">
      <c r="A23" s="7" t="s">
        <v>16</v>
      </c>
      <c r="B23" s="8">
        <v>3246.3618299999998</v>
      </c>
      <c r="C23" s="9">
        <v>3.64941488840285E-2</v>
      </c>
    </row>
    <row r="24" spans="1:3">
      <c r="A24" s="7" t="s">
        <v>17</v>
      </c>
      <c r="B24" s="8">
        <v>56.670229999999997</v>
      </c>
      <c r="C24" s="9">
        <v>6.3706139956436702E-4</v>
      </c>
    </row>
    <row r="25" spans="1:3">
      <c r="A25" s="7" t="s">
        <v>18</v>
      </c>
      <c r="B25" s="8">
        <v>1.1850000000000001</v>
      </c>
      <c r="C25" s="9">
        <v>1.33212404199484E-5</v>
      </c>
    </row>
    <row r="26" spans="1:3">
      <c r="A26" s="7" t="s">
        <v>19</v>
      </c>
      <c r="B26" s="8">
        <v>0</v>
      </c>
      <c r="C26" s="9">
        <v>0</v>
      </c>
    </row>
    <row r="27" spans="1:3">
      <c r="A27" s="7" t="s">
        <v>20</v>
      </c>
      <c r="B27" s="8">
        <v>0</v>
      </c>
      <c r="C27" s="9">
        <v>0</v>
      </c>
    </row>
    <row r="28" spans="1:3">
      <c r="A28" s="7" t="s">
        <v>21</v>
      </c>
      <c r="B28" s="8">
        <v>2252.1782400000002</v>
      </c>
      <c r="C28" s="9">
        <v>2.5317981268874599E-2</v>
      </c>
    </row>
    <row r="29" spans="1:3">
      <c r="A29" s="7" t="s">
        <v>11</v>
      </c>
      <c r="B29" s="8">
        <v>0</v>
      </c>
      <c r="C29" s="9">
        <v>0</v>
      </c>
    </row>
    <row r="30" spans="1:3">
      <c r="A30" s="7" t="s">
        <v>22</v>
      </c>
      <c r="B30" s="8">
        <v>0</v>
      </c>
      <c r="C30" s="9">
        <v>0</v>
      </c>
    </row>
    <row r="31" spans="1:3">
      <c r="A31" s="7" t="s">
        <v>23</v>
      </c>
      <c r="B31" s="8">
        <v>440.97199999999998</v>
      </c>
      <c r="C31" s="9">
        <v>4.9572101522915701E-3</v>
      </c>
    </row>
    <row r="32" spans="1:3">
      <c r="A32" s="7" t="s">
        <v>24</v>
      </c>
      <c r="B32" s="8">
        <v>75.037890000000004</v>
      </c>
      <c r="C32" s="9">
        <v>8.4354242472206402E-4</v>
      </c>
    </row>
    <row r="33" spans="1:3">
      <c r="A33" s="7" t="s">
        <v>25</v>
      </c>
      <c r="B33" s="8">
        <v>1242.3121699999999</v>
      </c>
      <c r="C33" s="9">
        <v>1.3965518222107899E-2</v>
      </c>
    </row>
    <row r="34" spans="1:3">
      <c r="A34" s="7" t="s">
        <v>26</v>
      </c>
      <c r="B34" s="8">
        <v>267.65125</v>
      </c>
      <c r="C34" s="9">
        <v>3.0088157383542E-3</v>
      </c>
    </row>
    <row r="35" spans="1:3">
      <c r="A35" s="7" t="s">
        <v>27</v>
      </c>
      <c r="B35" s="8">
        <v>0</v>
      </c>
      <c r="C35" s="9">
        <v>0</v>
      </c>
    </row>
    <row r="36" spans="1:3">
      <c r="A36" s="7" t="s">
        <v>28</v>
      </c>
      <c r="B36" s="8">
        <v>217.61374000000001</v>
      </c>
      <c r="C36" s="9">
        <v>2.44631641284739E-3</v>
      </c>
    </row>
    <row r="37" spans="1:3">
      <c r="A37" s="7" t="s">
        <v>29</v>
      </c>
      <c r="B37" s="8">
        <v>8.5911899999999992</v>
      </c>
      <c r="C37" s="9">
        <v>9.6578318551440498E-5</v>
      </c>
    </row>
    <row r="38" spans="1:3">
      <c r="A38" s="7" t="s">
        <v>30</v>
      </c>
      <c r="B38" s="8">
        <v>3149.1325099999999</v>
      </c>
      <c r="C38" s="9">
        <v>3.5401140320663001E-2</v>
      </c>
    </row>
    <row r="39" spans="1:3">
      <c r="A39" s="7" t="s">
        <v>31</v>
      </c>
      <c r="B39" s="8">
        <v>0</v>
      </c>
      <c r="C39" s="9">
        <v>0</v>
      </c>
    </row>
    <row r="40" spans="1:3">
      <c r="A40" s="7" t="s">
        <v>32</v>
      </c>
      <c r="B40" s="8">
        <v>0</v>
      </c>
      <c r="C40" s="9">
        <v>0</v>
      </c>
    </row>
    <row r="41" spans="1:3">
      <c r="A41" s="7" t="s">
        <v>33</v>
      </c>
      <c r="B41" s="8">
        <v>-1044.4858200000299</v>
      </c>
      <c r="C41" s="9">
        <v>-1.1741642804597E-2</v>
      </c>
    </row>
    <row r="42" spans="1:3">
      <c r="A42" s="5" t="s">
        <v>34</v>
      </c>
      <c r="B42" s="5"/>
      <c r="C42" s="5"/>
    </row>
    <row r="43" spans="1:3">
      <c r="A43" s="7" t="s">
        <v>35</v>
      </c>
      <c r="B43" s="8">
        <v>0</v>
      </c>
      <c r="C43" s="9">
        <v>0</v>
      </c>
    </row>
    <row r="44" spans="1:3">
      <c r="A44" s="7" t="s">
        <v>36</v>
      </c>
      <c r="B44" s="8">
        <v>0</v>
      </c>
      <c r="C44" s="9">
        <v>0</v>
      </c>
    </row>
    <row r="45" spans="1:3">
      <c r="A45" s="7" t="s">
        <v>37</v>
      </c>
      <c r="B45" s="8">
        <v>0</v>
      </c>
      <c r="C45" s="9">
        <v>0</v>
      </c>
    </row>
    <row r="46" spans="1:3">
      <c r="A46" s="10"/>
      <c r="B46" s="10"/>
      <c r="C46" s="10"/>
    </row>
    <row r="47" spans="1:3">
      <c r="A47" s="3" t="s">
        <v>38</v>
      </c>
      <c r="B47" s="11">
        <v>88955.678369999994</v>
      </c>
      <c r="C47" s="12">
        <v>1</v>
      </c>
    </row>
    <row r="51" spans="1:3">
      <c r="A51" s="5" t="s">
        <v>39</v>
      </c>
      <c r="B51" s="5" t="s">
        <v>40</v>
      </c>
      <c r="C51" s="5"/>
    </row>
    <row r="53" spans="1:3">
      <c r="A53" s="7" t="s">
        <v>41</v>
      </c>
      <c r="B53" s="13">
        <v>3.8889999999999998</v>
      </c>
    </row>
    <row r="54" spans="1:3">
      <c r="A54" s="7" t="s">
        <v>42</v>
      </c>
      <c r="B54" s="13">
        <v>3.2547000000000001</v>
      </c>
    </row>
    <row r="55" spans="1:3">
      <c r="A55" s="7" t="s">
        <v>43</v>
      </c>
      <c r="B55" s="13">
        <v>6.0636000000000001</v>
      </c>
    </row>
    <row r="56" spans="1:3">
      <c r="A56" s="7" t="s">
        <v>44</v>
      </c>
      <c r="B56" s="13">
        <v>3.9291</v>
      </c>
    </row>
    <row r="57" spans="1:3">
      <c r="A57" s="7" t="s">
        <v>45</v>
      </c>
      <c r="B57" s="13">
        <v>3.3586</v>
      </c>
    </row>
    <row r="58" spans="1:3">
      <c r="A58" s="7" t="s">
        <v>46</v>
      </c>
      <c r="B58" s="13">
        <v>4.7245999999999997</v>
      </c>
    </row>
    <row r="59" spans="1:3">
      <c r="A59" s="7" t="s">
        <v>47</v>
      </c>
      <c r="B59" s="13">
        <v>0.50360000000000005</v>
      </c>
    </row>
    <row r="60" spans="1:3">
      <c r="A60" s="7" t="s">
        <v>48</v>
      </c>
      <c r="B60" s="13">
        <v>5.4946999999999999</v>
      </c>
    </row>
    <row r="61" spans="1:3">
      <c r="A61" s="7" t="s">
        <v>49</v>
      </c>
      <c r="B61" s="13">
        <v>0.63460000000000005</v>
      </c>
    </row>
    <row r="62" spans="1:3">
      <c r="A62" s="7" t="s">
        <v>50</v>
      </c>
      <c r="B62" s="13">
        <v>0.33650000000000002</v>
      </c>
    </row>
    <row r="63" spans="1:3">
      <c r="A63" s="7" t="s">
        <v>51</v>
      </c>
      <c r="B63" s="13">
        <v>3.1869999999999998</v>
      </c>
    </row>
    <row r="64" spans="1:3">
      <c r="A64" s="7" t="s">
        <v>52</v>
      </c>
      <c r="B64" s="13">
        <v>0.1507</v>
      </c>
    </row>
    <row r="65" spans="1:2">
      <c r="A65" s="7" t="s">
        <v>53</v>
      </c>
      <c r="B65" s="13">
        <v>8.0724</v>
      </c>
    </row>
    <row r="66" spans="1:2">
      <c r="A66" s="7" t="s">
        <v>54</v>
      </c>
      <c r="B66" s="13">
        <v>0.52510000000000001</v>
      </c>
    </row>
    <row r="67" spans="1:2">
      <c r="A67" s="7" t="s">
        <v>55</v>
      </c>
      <c r="B67" s="13">
        <v>6.4000000000000003E-3</v>
      </c>
    </row>
    <row r="68" spans="1:2">
      <c r="A68" s="7" t="s">
        <v>56</v>
      </c>
      <c r="B68" s="13">
        <v>0.61860000000000004</v>
      </c>
    </row>
    <row r="69" spans="1:2">
      <c r="A69" s="7" t="s">
        <v>57</v>
      </c>
      <c r="B69" s="13">
        <v>0.26419999999999999</v>
      </c>
    </row>
    <row r="70" spans="1:2">
      <c r="A70" s="7" t="s">
        <v>58</v>
      </c>
      <c r="B70" s="13">
        <v>6.8209999999999997</v>
      </c>
    </row>
    <row r="71" spans="1:2">
      <c r="A71" s="7" t="s">
        <v>59</v>
      </c>
      <c r="B71" s="13">
        <v>6.5299999999999997E-2</v>
      </c>
    </row>
    <row r="72" spans="1:2">
      <c r="A72" s="7" t="s">
        <v>60</v>
      </c>
      <c r="B72" s="13">
        <v>1.4634</v>
      </c>
    </row>
    <row r="73" spans="1:2">
      <c r="A73" s="7" t="s">
        <v>61</v>
      </c>
      <c r="B73" s="13">
        <v>3.0700000000000002E-2</v>
      </c>
    </row>
    <row r="74" spans="1:2">
      <c r="A74" s="7" t="s">
        <v>62</v>
      </c>
      <c r="B74" s="13">
        <v>6.1699999999999998E-2</v>
      </c>
    </row>
    <row r="75" spans="1:2">
      <c r="A75" s="7" t="s">
        <v>63</v>
      </c>
      <c r="B75" s="13">
        <v>0.1183</v>
      </c>
    </row>
    <row r="76" spans="1:2">
      <c r="A76" s="7" t="s">
        <v>64</v>
      </c>
      <c r="B76" s="13">
        <v>0.12280000000000001</v>
      </c>
    </row>
    <row r="77" spans="1:2">
      <c r="A77" s="7" t="s">
        <v>65</v>
      </c>
      <c r="B77" s="13">
        <v>7.1400000000000005E-2</v>
      </c>
    </row>
    <row r="78" spans="1:2">
      <c r="A78" s="7" t="s">
        <v>66</v>
      </c>
      <c r="B78" s="13">
        <v>3.0417999999999998</v>
      </c>
    </row>
    <row r="79" spans="1:2">
      <c r="A79" s="7" t="s">
        <v>67</v>
      </c>
      <c r="B79" s="13">
        <v>1.6684000000000001</v>
      </c>
    </row>
    <row r="80" spans="1:2">
      <c r="A80" s="7" t="s">
        <v>68</v>
      </c>
      <c r="B80" s="13">
        <v>0.50139999999999996</v>
      </c>
    </row>
    <row r="81" spans="1:2">
      <c r="A81" s="7" t="s">
        <v>69</v>
      </c>
      <c r="B81" s="13">
        <v>2.9405999999999999</v>
      </c>
    </row>
    <row r="82" spans="1:2">
      <c r="A82" s="7" t="s">
        <v>70</v>
      </c>
      <c r="B82" s="13">
        <v>0.62660000000000005</v>
      </c>
    </row>
    <row r="83" spans="1:2">
      <c r="A83" s="7" t="s">
        <v>71</v>
      </c>
      <c r="B83" s="13">
        <v>1.1022000000000001</v>
      </c>
    </row>
    <row r="84" spans="1:2">
      <c r="A84" s="7" t="s">
        <v>72</v>
      </c>
      <c r="B84" s="13">
        <v>1.4956</v>
      </c>
    </row>
    <row r="85" spans="1:2">
      <c r="A85" s="7" t="s">
        <v>73</v>
      </c>
      <c r="B85" s="13">
        <v>0.17019999999999999</v>
      </c>
    </row>
    <row r="86" spans="1:2">
      <c r="A86" s="7" t="s">
        <v>74</v>
      </c>
      <c r="B86" s="13">
        <v>15.0251</v>
      </c>
    </row>
    <row r="87" spans="1:2">
      <c r="A87" s="7" t="s">
        <v>75</v>
      </c>
      <c r="B87" s="13">
        <v>0.62629999999999997</v>
      </c>
    </row>
    <row r="90" spans="1:2">
      <c r="A90" s="2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workbookViewId="0">
      <selection activeCell="A11" sqref="A11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6" width="11.7109375" customWidth="1"/>
    <col min="7" max="7" width="12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557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177</v>
      </c>
      <c r="E9" s="3" t="s">
        <v>83</v>
      </c>
      <c r="F9" s="3" t="s">
        <v>152</v>
      </c>
      <c r="G9" s="3" t="s">
        <v>40</v>
      </c>
      <c r="H9" s="3" t="s">
        <v>86</v>
      </c>
      <c r="I9" s="3" t="s">
        <v>153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156</v>
      </c>
      <c r="G10" s="4" t="s">
        <v>157</v>
      </c>
      <c r="H10" s="4" t="s">
        <v>89</v>
      </c>
      <c r="I10" s="4" t="s">
        <v>88</v>
      </c>
      <c r="J10" s="4" t="s">
        <v>88</v>
      </c>
    </row>
    <row r="13" spans="1:10">
      <c r="A13" s="3" t="s">
        <v>558</v>
      </c>
      <c r="B13" s="14"/>
      <c r="C13" s="3"/>
      <c r="D13" s="3"/>
      <c r="E13" s="3"/>
    </row>
    <row r="16" spans="1:10">
      <c r="A16" s="3" t="s">
        <v>559</v>
      </c>
      <c r="B16" s="14"/>
      <c r="C16" s="3"/>
      <c r="D16" s="3"/>
      <c r="E16" s="3"/>
    </row>
    <row r="17" spans="1:10">
      <c r="A17" s="15" t="s">
        <v>560</v>
      </c>
      <c r="B17" s="16"/>
      <c r="C17" s="15"/>
      <c r="D17" s="15"/>
      <c r="E17" s="15"/>
    </row>
    <row r="18" spans="1:10">
      <c r="A18" s="7" t="s">
        <v>561</v>
      </c>
      <c r="B18" s="17">
        <v>81250045</v>
      </c>
      <c r="C18" s="7"/>
      <c r="D18" s="7" t="s">
        <v>562</v>
      </c>
      <c r="E18" s="7" t="s">
        <v>98</v>
      </c>
      <c r="F18" s="8">
        <v>-30</v>
      </c>
      <c r="G18" s="8">
        <v>266100</v>
      </c>
      <c r="H18" s="8">
        <v>-79.83</v>
      </c>
      <c r="J18" s="9">
        <v>-8.9999999999999998E-4</v>
      </c>
    </row>
    <row r="19" spans="1:10">
      <c r="A19" s="7" t="s">
        <v>563</v>
      </c>
      <c r="B19" s="17">
        <v>81250417</v>
      </c>
      <c r="C19" s="7"/>
      <c r="D19" s="7" t="s">
        <v>562</v>
      </c>
      <c r="E19" s="7" t="s">
        <v>98</v>
      </c>
      <c r="F19" s="8">
        <v>30</v>
      </c>
      <c r="G19" s="8">
        <v>107000</v>
      </c>
      <c r="H19" s="8">
        <v>32.1</v>
      </c>
      <c r="J19" s="9">
        <v>4.0000000000000002E-4</v>
      </c>
    </row>
    <row r="20" spans="1:10">
      <c r="A20" s="7" t="s">
        <v>564</v>
      </c>
      <c r="B20" s="17">
        <v>81242182</v>
      </c>
      <c r="C20" s="7"/>
      <c r="D20" s="7" t="s">
        <v>562</v>
      </c>
      <c r="E20" s="7" t="s">
        <v>98</v>
      </c>
      <c r="F20" s="8">
        <v>85</v>
      </c>
      <c r="G20" s="8">
        <v>43000</v>
      </c>
      <c r="H20" s="8">
        <v>36.549999999999997</v>
      </c>
      <c r="J20" s="9">
        <v>4.0000000000000002E-4</v>
      </c>
    </row>
    <row r="21" spans="1:10">
      <c r="A21" s="7" t="s">
        <v>565</v>
      </c>
      <c r="B21" s="17">
        <v>81242356</v>
      </c>
      <c r="C21" s="7"/>
      <c r="D21" s="7" t="s">
        <v>562</v>
      </c>
      <c r="E21" s="7" t="s">
        <v>98</v>
      </c>
      <c r="F21" s="8">
        <v>-85</v>
      </c>
      <c r="G21" s="8">
        <v>25000</v>
      </c>
      <c r="H21" s="8">
        <v>-21.25</v>
      </c>
      <c r="J21" s="9">
        <v>-2.0000000000000001E-4</v>
      </c>
    </row>
    <row r="22" spans="1:10">
      <c r="A22" s="7" t="s">
        <v>566</v>
      </c>
      <c r="B22" s="17">
        <v>81241275</v>
      </c>
      <c r="C22" s="7"/>
      <c r="D22" s="7" t="s">
        <v>562</v>
      </c>
      <c r="E22" s="7" t="s">
        <v>98</v>
      </c>
      <c r="F22" s="8">
        <v>83</v>
      </c>
      <c r="G22" s="8">
        <v>60000</v>
      </c>
      <c r="H22" s="8">
        <v>49.8</v>
      </c>
      <c r="J22" s="9">
        <v>5.9999999999999995E-4</v>
      </c>
    </row>
    <row r="23" spans="1:10">
      <c r="A23" s="7" t="s">
        <v>567</v>
      </c>
      <c r="B23" s="17">
        <v>81241424</v>
      </c>
      <c r="C23" s="7"/>
      <c r="D23" s="7" t="s">
        <v>562</v>
      </c>
      <c r="E23" s="7" t="s">
        <v>98</v>
      </c>
      <c r="F23" s="8">
        <v>-83</v>
      </c>
      <c r="G23" s="8">
        <v>19500</v>
      </c>
      <c r="H23" s="8">
        <v>-16.18</v>
      </c>
      <c r="J23" s="9">
        <v>-2.0000000000000001E-4</v>
      </c>
    </row>
    <row r="24" spans="1:10">
      <c r="A24" s="15" t="s">
        <v>568</v>
      </c>
      <c r="B24" s="16"/>
      <c r="C24" s="15"/>
      <c r="D24" s="15"/>
      <c r="E24" s="15"/>
      <c r="F24" s="18">
        <v>0</v>
      </c>
      <c r="H24" s="18">
        <v>1.19</v>
      </c>
      <c r="J24" s="19">
        <v>0</v>
      </c>
    </row>
    <row r="26" spans="1:10">
      <c r="A26" s="15" t="s">
        <v>569</v>
      </c>
      <c r="B26" s="16"/>
      <c r="C26" s="15"/>
      <c r="D26" s="15"/>
      <c r="E26" s="15"/>
    </row>
    <row r="27" spans="1:10">
      <c r="A27" s="15" t="s">
        <v>570</v>
      </c>
      <c r="B27" s="16"/>
      <c r="C27" s="15"/>
      <c r="D27" s="15"/>
      <c r="E27" s="15"/>
      <c r="F27" s="18">
        <v>0</v>
      </c>
      <c r="H27" s="18">
        <v>0</v>
      </c>
      <c r="J27" s="19">
        <v>0</v>
      </c>
    </row>
    <row r="29" spans="1:10">
      <c r="A29" s="15" t="s">
        <v>571</v>
      </c>
      <c r="B29" s="16"/>
      <c r="C29" s="15"/>
      <c r="D29" s="15"/>
      <c r="E29" s="15"/>
    </row>
    <row r="30" spans="1:10">
      <c r="A30" s="15" t="s">
        <v>572</v>
      </c>
      <c r="B30" s="16"/>
      <c r="C30" s="15"/>
      <c r="D30" s="15"/>
      <c r="E30" s="15"/>
      <c r="F30" s="18">
        <v>0</v>
      </c>
      <c r="H30" s="18">
        <v>0</v>
      </c>
      <c r="J30" s="19">
        <v>0</v>
      </c>
    </row>
    <row r="32" spans="1:10">
      <c r="A32" s="15" t="s">
        <v>573</v>
      </c>
      <c r="B32" s="16"/>
      <c r="C32" s="15"/>
      <c r="D32" s="15"/>
      <c r="E32" s="15"/>
    </row>
    <row r="33" spans="1:10">
      <c r="A33" s="15" t="s">
        <v>574</v>
      </c>
      <c r="B33" s="16"/>
      <c r="C33" s="15"/>
      <c r="D33" s="15"/>
      <c r="E33" s="15"/>
      <c r="F33" s="18">
        <v>0</v>
      </c>
      <c r="H33" s="18">
        <v>0</v>
      </c>
      <c r="J33" s="19">
        <v>0</v>
      </c>
    </row>
    <row r="35" spans="1:10">
      <c r="A35" s="3" t="s">
        <v>575</v>
      </c>
      <c r="B35" s="14"/>
      <c r="C35" s="3"/>
      <c r="D35" s="3"/>
      <c r="E35" s="3"/>
      <c r="F35" s="11">
        <v>0</v>
      </c>
      <c r="H35" s="11">
        <v>1.19</v>
      </c>
      <c r="J35" s="12">
        <v>0</v>
      </c>
    </row>
    <row r="38" spans="1:10">
      <c r="A38" s="3" t="s">
        <v>576</v>
      </c>
      <c r="B38" s="14"/>
      <c r="C38" s="3"/>
      <c r="D38" s="3"/>
      <c r="E38" s="3"/>
    </row>
    <row r="39" spans="1:10">
      <c r="A39" s="15" t="s">
        <v>560</v>
      </c>
      <c r="B39" s="16"/>
      <c r="C39" s="15"/>
      <c r="D39" s="15"/>
      <c r="E39" s="15"/>
    </row>
    <row r="40" spans="1:10">
      <c r="A40" s="15" t="s">
        <v>568</v>
      </c>
      <c r="B40" s="16"/>
      <c r="C40" s="15"/>
      <c r="D40" s="15"/>
      <c r="E40" s="15"/>
      <c r="F40" s="18">
        <v>0</v>
      </c>
      <c r="H40" s="18">
        <v>0</v>
      </c>
      <c r="J40" s="19">
        <v>0</v>
      </c>
    </row>
    <row r="42" spans="1:10">
      <c r="A42" s="15" t="s">
        <v>577</v>
      </c>
      <c r="B42" s="16"/>
      <c r="C42" s="15"/>
      <c r="D42" s="15"/>
      <c r="E42" s="15"/>
    </row>
    <row r="43" spans="1:10">
      <c r="A43" s="15" t="s">
        <v>578</v>
      </c>
      <c r="B43" s="16"/>
      <c r="C43" s="15"/>
      <c r="D43" s="15"/>
      <c r="E43" s="15"/>
      <c r="F43" s="18">
        <v>0</v>
      </c>
      <c r="H43" s="18">
        <v>0</v>
      </c>
      <c r="J43" s="19">
        <v>0</v>
      </c>
    </row>
    <row r="45" spans="1:10">
      <c r="A45" s="15" t="s">
        <v>571</v>
      </c>
      <c r="B45" s="16"/>
      <c r="C45" s="15"/>
      <c r="D45" s="15"/>
      <c r="E45" s="15"/>
    </row>
    <row r="46" spans="1:10">
      <c r="A46" s="15" t="s">
        <v>572</v>
      </c>
      <c r="B46" s="16"/>
      <c r="C46" s="15"/>
      <c r="D46" s="15"/>
      <c r="E46" s="15"/>
      <c r="F46" s="18">
        <v>0</v>
      </c>
      <c r="H46" s="18">
        <v>0</v>
      </c>
      <c r="J46" s="19">
        <v>0</v>
      </c>
    </row>
    <row r="48" spans="1:10">
      <c r="A48" s="15" t="s">
        <v>579</v>
      </c>
      <c r="B48" s="16"/>
      <c r="C48" s="15"/>
      <c r="D48" s="15"/>
      <c r="E48" s="15"/>
    </row>
    <row r="49" spans="1:10">
      <c r="A49" s="15" t="s">
        <v>580</v>
      </c>
      <c r="B49" s="16"/>
      <c r="C49" s="15"/>
      <c r="D49" s="15"/>
      <c r="E49" s="15"/>
      <c r="F49" s="18">
        <v>0</v>
      </c>
      <c r="H49" s="18">
        <v>0</v>
      </c>
      <c r="J49" s="19">
        <v>0</v>
      </c>
    </row>
    <row r="51" spans="1:10">
      <c r="A51" s="15" t="s">
        <v>573</v>
      </c>
      <c r="B51" s="16"/>
      <c r="C51" s="15"/>
      <c r="D51" s="15"/>
      <c r="E51" s="15"/>
    </row>
    <row r="52" spans="1:10">
      <c r="A52" s="15" t="s">
        <v>574</v>
      </c>
      <c r="B52" s="16"/>
      <c r="C52" s="15"/>
      <c r="D52" s="15"/>
      <c r="E52" s="15"/>
      <c r="F52" s="18">
        <v>0</v>
      </c>
      <c r="H52" s="18">
        <v>0</v>
      </c>
      <c r="J52" s="19">
        <v>0</v>
      </c>
    </row>
    <row r="54" spans="1:10">
      <c r="A54" s="3" t="s">
        <v>581</v>
      </c>
      <c r="B54" s="14"/>
      <c r="C54" s="3"/>
      <c r="D54" s="3"/>
      <c r="E54" s="3"/>
      <c r="F54" s="11">
        <v>0</v>
      </c>
      <c r="H54" s="11">
        <v>0</v>
      </c>
      <c r="J54" s="12">
        <v>0</v>
      </c>
    </row>
    <row r="57" spans="1:10">
      <c r="A57" s="3" t="s">
        <v>582</v>
      </c>
      <c r="B57" s="14"/>
      <c r="C57" s="3"/>
      <c r="D57" s="3"/>
      <c r="E57" s="3"/>
      <c r="F57" s="11">
        <v>0</v>
      </c>
      <c r="H57" s="11">
        <v>1.19</v>
      </c>
      <c r="J57" s="12">
        <v>0</v>
      </c>
    </row>
    <row r="60" spans="1:10">
      <c r="A60" s="7" t="s">
        <v>148</v>
      </c>
      <c r="B60" s="17"/>
      <c r="C60" s="7"/>
      <c r="D60" s="7"/>
      <c r="E60" s="7"/>
    </row>
    <row r="64" spans="1:10">
      <c r="A64" s="2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rightToLeft="1" workbookViewId="0">
      <selection activeCell="A11" sqref="A11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4" width="17.7109375" customWidth="1"/>
    <col min="5" max="5" width="13.7109375" customWidth="1"/>
    <col min="6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583</v>
      </c>
    </row>
    <row r="6" spans="1:7">
      <c r="A6" s="2" t="s">
        <v>2</v>
      </c>
    </row>
    <row r="9" spans="1:7">
      <c r="A9" s="3" t="s">
        <v>78</v>
      </c>
      <c r="B9" s="3" t="s">
        <v>79</v>
      </c>
      <c r="C9" s="3" t="s">
        <v>80</v>
      </c>
      <c r="D9" s="3" t="s">
        <v>177</v>
      </c>
      <c r="E9" s="3" t="s">
        <v>83</v>
      </c>
      <c r="F9" s="3" t="s">
        <v>152</v>
      </c>
      <c r="G9" s="3" t="s">
        <v>40</v>
      </c>
    </row>
    <row r="10" spans="1:7">
      <c r="A10" s="4"/>
      <c r="B10" s="4"/>
      <c r="C10" s="4"/>
      <c r="D10" s="4"/>
      <c r="E10" s="4"/>
      <c r="F10" s="4" t="s">
        <v>156</v>
      </c>
      <c r="G10" s="4" t="s">
        <v>157</v>
      </c>
    </row>
    <row r="13" spans="1:7">
      <c r="A13" s="3" t="s">
        <v>584</v>
      </c>
      <c r="B13" s="14"/>
      <c r="C13" s="3"/>
      <c r="D13" s="3"/>
      <c r="E13" s="3"/>
    </row>
    <row r="16" spans="1:7">
      <c r="A16" s="3" t="s">
        <v>585</v>
      </c>
      <c r="B16" s="14"/>
      <c r="C16" s="3"/>
      <c r="D16" s="3"/>
      <c r="E16" s="3"/>
    </row>
    <row r="17" spans="1:7">
      <c r="A17" s="15" t="s">
        <v>586</v>
      </c>
      <c r="B17" s="16"/>
      <c r="C17" s="15"/>
      <c r="D17" s="15"/>
      <c r="E17" s="15"/>
    </row>
    <row r="18" spans="1:7">
      <c r="A18" s="15" t="s">
        <v>587</v>
      </c>
      <c r="B18" s="16"/>
      <c r="C18" s="15"/>
      <c r="D18" s="15"/>
      <c r="E18" s="15"/>
      <c r="F18" s="18">
        <v>0</v>
      </c>
    </row>
    <row r="20" spans="1:7">
      <c r="A20" s="3" t="s">
        <v>588</v>
      </c>
      <c r="B20" s="14"/>
      <c r="C20" s="3"/>
      <c r="D20" s="3"/>
      <c r="E20" s="3"/>
      <c r="F20" s="11">
        <v>0</v>
      </c>
    </row>
    <row r="23" spans="1:7">
      <c r="A23" s="3" t="s">
        <v>589</v>
      </c>
      <c r="B23" s="14"/>
      <c r="C23" s="3"/>
      <c r="D23" s="3"/>
      <c r="E23" s="3"/>
    </row>
    <row r="24" spans="1:7">
      <c r="A24" s="15" t="s">
        <v>590</v>
      </c>
      <c r="B24" s="16"/>
      <c r="C24" s="15"/>
      <c r="D24" s="15"/>
      <c r="E24" s="15"/>
    </row>
    <row r="25" spans="1:7">
      <c r="A25" s="7" t="s">
        <v>591</v>
      </c>
      <c r="B25" s="17" t="s">
        <v>592</v>
      </c>
      <c r="C25" s="7"/>
      <c r="D25" s="7" t="s">
        <v>593</v>
      </c>
      <c r="E25" s="7" t="s">
        <v>41</v>
      </c>
      <c r="F25" s="8">
        <v>15.56</v>
      </c>
      <c r="G25" s="8">
        <v>0</v>
      </c>
    </row>
    <row r="26" spans="1:7">
      <c r="A26" s="7" t="s">
        <v>594</v>
      </c>
      <c r="B26" s="17" t="s">
        <v>595</v>
      </c>
      <c r="C26" s="7"/>
      <c r="D26" s="7" t="s">
        <v>593</v>
      </c>
      <c r="E26" s="7" t="s">
        <v>42</v>
      </c>
      <c r="F26" s="8">
        <v>0.13</v>
      </c>
      <c r="G26" s="8">
        <v>0</v>
      </c>
    </row>
    <row r="27" spans="1:7">
      <c r="A27" s="7" t="s">
        <v>596</v>
      </c>
      <c r="B27" s="17" t="s">
        <v>597</v>
      </c>
      <c r="C27" s="7"/>
      <c r="D27" s="7" t="s">
        <v>593</v>
      </c>
      <c r="E27" s="7" t="s">
        <v>41</v>
      </c>
      <c r="F27" s="8">
        <v>15.56</v>
      </c>
      <c r="G27" s="8">
        <v>0</v>
      </c>
    </row>
    <row r="28" spans="1:7">
      <c r="A28" s="7" t="s">
        <v>598</v>
      </c>
      <c r="B28" s="17" t="s">
        <v>599</v>
      </c>
      <c r="C28" s="7"/>
      <c r="D28" s="7" t="s">
        <v>593</v>
      </c>
      <c r="E28" s="7" t="s">
        <v>41</v>
      </c>
      <c r="F28" s="8">
        <v>31.11</v>
      </c>
      <c r="G28" s="8">
        <v>0</v>
      </c>
    </row>
    <row r="29" spans="1:7">
      <c r="A29" s="15" t="s">
        <v>600</v>
      </c>
      <c r="B29" s="16"/>
      <c r="C29" s="15"/>
      <c r="D29" s="15"/>
      <c r="E29" s="15"/>
      <c r="F29" s="18">
        <v>62.35</v>
      </c>
    </row>
    <row r="31" spans="1:7">
      <c r="A31" s="3" t="s">
        <v>601</v>
      </c>
      <c r="B31" s="14"/>
      <c r="C31" s="3"/>
      <c r="D31" s="3"/>
      <c r="E31" s="3"/>
      <c r="F31" s="11">
        <v>62.35</v>
      </c>
    </row>
    <row r="34" spans="1:6">
      <c r="A34" s="3" t="s">
        <v>602</v>
      </c>
      <c r="B34" s="14"/>
      <c r="C34" s="3"/>
      <c r="D34" s="3"/>
      <c r="E34" s="3"/>
      <c r="F34" s="11">
        <v>62.35</v>
      </c>
    </row>
    <row r="37" spans="1:6">
      <c r="A37" s="7" t="s">
        <v>148</v>
      </c>
      <c r="B37" s="17"/>
      <c r="C37" s="7"/>
      <c r="D37" s="7"/>
      <c r="E37" s="7"/>
    </row>
    <row r="41" spans="1:6">
      <c r="A41" s="2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rightToLeft="1" workbookViewId="0">
      <selection activeCell="A11" sqref="A11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603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604</v>
      </c>
      <c r="E9" s="3" t="s">
        <v>81</v>
      </c>
      <c r="F9" s="3" t="s">
        <v>82</v>
      </c>
      <c r="G9" s="3" t="s">
        <v>150</v>
      </c>
      <c r="H9" s="3" t="s">
        <v>151</v>
      </c>
      <c r="I9" s="3" t="s">
        <v>83</v>
      </c>
      <c r="J9" s="3" t="s">
        <v>84</v>
      </c>
      <c r="K9" s="3" t="s">
        <v>85</v>
      </c>
      <c r="L9" s="3" t="s">
        <v>152</v>
      </c>
      <c r="M9" s="3" t="s">
        <v>40</v>
      </c>
      <c r="N9" s="3" t="s">
        <v>86</v>
      </c>
      <c r="O9" s="3" t="s">
        <v>153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154</v>
      </c>
      <c r="H10" s="4" t="s">
        <v>155</v>
      </c>
      <c r="I10" s="4"/>
      <c r="J10" s="4" t="s">
        <v>88</v>
      </c>
      <c r="K10" s="4" t="s">
        <v>88</v>
      </c>
      <c r="L10" s="4" t="s">
        <v>156</v>
      </c>
      <c r="M10" s="4" t="s">
        <v>157</v>
      </c>
      <c r="N10" s="4" t="s">
        <v>89</v>
      </c>
      <c r="O10" s="4" t="s">
        <v>88</v>
      </c>
      <c r="P10" s="4" t="s">
        <v>88</v>
      </c>
    </row>
    <row r="13" spans="1:16">
      <c r="A13" s="3" t="s">
        <v>605</v>
      </c>
      <c r="B13" s="14"/>
      <c r="C13" s="3"/>
      <c r="D13" s="3"/>
      <c r="E13" s="3"/>
      <c r="F13" s="3"/>
      <c r="G13" s="3"/>
      <c r="I13" s="3"/>
    </row>
    <row r="16" spans="1:16">
      <c r="A16" s="3" t="s">
        <v>606</v>
      </c>
      <c r="B16" s="14"/>
      <c r="C16" s="3"/>
      <c r="D16" s="3"/>
      <c r="E16" s="3"/>
      <c r="F16" s="3"/>
      <c r="G16" s="3"/>
      <c r="I16" s="3"/>
    </row>
    <row r="17" spans="1:16">
      <c r="A17" s="15" t="s">
        <v>607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608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609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610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611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612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613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614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15" t="s">
        <v>615</v>
      </c>
      <c r="B29" s="16"/>
      <c r="C29" s="15"/>
      <c r="D29" s="15"/>
      <c r="E29" s="15"/>
      <c r="F29" s="15"/>
      <c r="G29" s="15"/>
      <c r="I29" s="15"/>
    </row>
    <row r="30" spans="1:16">
      <c r="A30" s="15" t="s">
        <v>616</v>
      </c>
      <c r="B30" s="16"/>
      <c r="C30" s="15"/>
      <c r="D30" s="15"/>
      <c r="E30" s="15"/>
      <c r="F30" s="15"/>
      <c r="G30" s="15"/>
      <c r="I30" s="15"/>
      <c r="L30" s="18">
        <v>0</v>
      </c>
      <c r="N30" s="18">
        <v>0</v>
      </c>
      <c r="P30" s="19">
        <v>0</v>
      </c>
    </row>
    <row r="32" spans="1:16">
      <c r="A32" s="15" t="s">
        <v>617</v>
      </c>
      <c r="B32" s="16"/>
      <c r="C32" s="15"/>
      <c r="D32" s="15"/>
      <c r="E32" s="15"/>
      <c r="F32" s="15"/>
      <c r="G32" s="15"/>
      <c r="I32" s="15"/>
    </row>
    <row r="33" spans="1:16">
      <c r="A33" s="15" t="s">
        <v>618</v>
      </c>
      <c r="B33" s="16"/>
      <c r="C33" s="15"/>
      <c r="D33" s="15"/>
      <c r="E33" s="15"/>
      <c r="F33" s="15"/>
      <c r="G33" s="15"/>
      <c r="I33" s="15"/>
      <c r="L33" s="18">
        <v>0</v>
      </c>
      <c r="N33" s="18">
        <v>0</v>
      </c>
      <c r="P33" s="19">
        <v>0</v>
      </c>
    </row>
    <row r="35" spans="1:16">
      <c r="A35" s="3" t="s">
        <v>619</v>
      </c>
      <c r="B35" s="14"/>
      <c r="C35" s="3"/>
      <c r="D35" s="3"/>
      <c r="E35" s="3"/>
      <c r="F35" s="3"/>
      <c r="G35" s="3"/>
      <c r="I35" s="3"/>
      <c r="L35" s="11">
        <v>0</v>
      </c>
      <c r="N35" s="11">
        <v>0</v>
      </c>
      <c r="P35" s="12">
        <v>0</v>
      </c>
    </row>
    <row r="38" spans="1:16">
      <c r="A38" s="3" t="s">
        <v>620</v>
      </c>
      <c r="B38" s="14"/>
      <c r="C38" s="3"/>
      <c r="D38" s="3"/>
      <c r="E38" s="3"/>
      <c r="F38" s="3"/>
      <c r="G38" s="3"/>
      <c r="I38" s="3"/>
    </row>
    <row r="39" spans="1:16">
      <c r="A39" s="15" t="s">
        <v>607</v>
      </c>
      <c r="B39" s="16"/>
      <c r="C39" s="15"/>
      <c r="D39" s="15"/>
      <c r="E39" s="15"/>
      <c r="F39" s="15"/>
      <c r="G39" s="15"/>
      <c r="I39" s="15"/>
    </row>
    <row r="40" spans="1:16">
      <c r="A40" s="15" t="s">
        <v>608</v>
      </c>
      <c r="B40" s="16"/>
      <c r="C40" s="15"/>
      <c r="D40" s="15"/>
      <c r="E40" s="15"/>
      <c r="F40" s="15"/>
      <c r="G40" s="15"/>
      <c r="I40" s="15"/>
      <c r="L40" s="18">
        <v>0</v>
      </c>
      <c r="N40" s="18">
        <v>0</v>
      </c>
      <c r="P40" s="19">
        <v>0</v>
      </c>
    </row>
    <row r="42" spans="1:16">
      <c r="A42" s="15" t="s">
        <v>609</v>
      </c>
      <c r="B42" s="16"/>
      <c r="C42" s="15"/>
      <c r="D42" s="15"/>
      <c r="E42" s="15"/>
      <c r="F42" s="15"/>
      <c r="G42" s="15"/>
      <c r="I42" s="15"/>
    </row>
    <row r="43" spans="1:16">
      <c r="A43" s="15" t="s">
        <v>610</v>
      </c>
      <c r="B43" s="16"/>
      <c r="C43" s="15"/>
      <c r="D43" s="15"/>
      <c r="E43" s="15"/>
      <c r="F43" s="15"/>
      <c r="G43" s="15"/>
      <c r="I43" s="15"/>
      <c r="L43" s="18">
        <v>0</v>
      </c>
      <c r="N43" s="18">
        <v>0</v>
      </c>
      <c r="P43" s="19">
        <v>0</v>
      </c>
    </row>
    <row r="45" spans="1:16">
      <c r="A45" s="15" t="s">
        <v>611</v>
      </c>
      <c r="B45" s="16"/>
      <c r="C45" s="15"/>
      <c r="D45" s="15"/>
      <c r="E45" s="15"/>
      <c r="F45" s="15"/>
      <c r="G45" s="15"/>
      <c r="I45" s="15"/>
    </row>
    <row r="46" spans="1:16">
      <c r="A46" s="15" t="s">
        <v>612</v>
      </c>
      <c r="B46" s="16"/>
      <c r="C46" s="15"/>
      <c r="D46" s="15"/>
      <c r="E46" s="15"/>
      <c r="F46" s="15"/>
      <c r="G46" s="15"/>
      <c r="I46" s="15"/>
      <c r="L46" s="18">
        <v>0</v>
      </c>
      <c r="N46" s="18">
        <v>0</v>
      </c>
      <c r="P46" s="19">
        <v>0</v>
      </c>
    </row>
    <row r="48" spans="1:16">
      <c r="A48" s="15" t="s">
        <v>613</v>
      </c>
      <c r="B48" s="16"/>
      <c r="C48" s="15"/>
      <c r="D48" s="15"/>
      <c r="E48" s="15"/>
      <c r="F48" s="15"/>
      <c r="G48" s="15"/>
      <c r="I48" s="15"/>
    </row>
    <row r="49" spans="1:16">
      <c r="A49" s="15" t="s">
        <v>614</v>
      </c>
      <c r="B49" s="16"/>
      <c r="C49" s="15"/>
      <c r="D49" s="15"/>
      <c r="E49" s="15"/>
      <c r="F49" s="15"/>
      <c r="G49" s="15"/>
      <c r="I49" s="15"/>
      <c r="L49" s="18">
        <v>0</v>
      </c>
      <c r="N49" s="18">
        <v>0</v>
      </c>
      <c r="P49" s="19">
        <v>0</v>
      </c>
    </row>
    <row r="51" spans="1:16">
      <c r="A51" s="15" t="s">
        <v>615</v>
      </c>
      <c r="B51" s="16"/>
      <c r="C51" s="15"/>
      <c r="D51" s="15"/>
      <c r="E51" s="15"/>
      <c r="F51" s="15"/>
      <c r="G51" s="15"/>
      <c r="I51" s="15"/>
    </row>
    <row r="52" spans="1:16">
      <c r="A52" s="15" t="s">
        <v>616</v>
      </c>
      <c r="B52" s="16"/>
      <c r="C52" s="15"/>
      <c r="D52" s="15"/>
      <c r="E52" s="15"/>
      <c r="F52" s="15"/>
      <c r="G52" s="15"/>
      <c r="I52" s="15"/>
      <c r="L52" s="18">
        <v>0</v>
      </c>
      <c r="N52" s="18">
        <v>0</v>
      </c>
      <c r="P52" s="19">
        <v>0</v>
      </c>
    </row>
    <row r="54" spans="1:16">
      <c r="A54" s="15" t="s">
        <v>617</v>
      </c>
      <c r="B54" s="16"/>
      <c r="C54" s="15"/>
      <c r="D54" s="15"/>
      <c r="E54" s="15"/>
      <c r="F54" s="15"/>
      <c r="G54" s="15"/>
      <c r="I54" s="15"/>
    </row>
    <row r="55" spans="1:16">
      <c r="A55" s="15" t="s">
        <v>618</v>
      </c>
      <c r="B55" s="16"/>
      <c r="C55" s="15"/>
      <c r="D55" s="15"/>
      <c r="E55" s="15"/>
      <c r="F55" s="15"/>
      <c r="G55" s="15"/>
      <c r="I55" s="15"/>
      <c r="L55" s="18">
        <v>0</v>
      </c>
      <c r="N55" s="18">
        <v>0</v>
      </c>
      <c r="P55" s="19">
        <v>0</v>
      </c>
    </row>
    <row r="57" spans="1:16">
      <c r="A57" s="3" t="s">
        <v>621</v>
      </c>
      <c r="B57" s="14"/>
      <c r="C57" s="3"/>
      <c r="D57" s="3"/>
      <c r="E57" s="3"/>
      <c r="F57" s="3"/>
      <c r="G57" s="3"/>
      <c r="I57" s="3"/>
      <c r="L57" s="11">
        <v>0</v>
      </c>
      <c r="N57" s="11">
        <v>0</v>
      </c>
      <c r="P57" s="12">
        <v>0</v>
      </c>
    </row>
    <row r="60" spans="1:16">
      <c r="A60" s="3" t="s">
        <v>622</v>
      </c>
      <c r="B60" s="14"/>
      <c r="C60" s="3"/>
      <c r="D60" s="3"/>
      <c r="E60" s="3"/>
      <c r="F60" s="3"/>
      <c r="G60" s="3"/>
      <c r="I60" s="3"/>
      <c r="L60" s="11">
        <v>0</v>
      </c>
      <c r="N60" s="11">
        <v>0</v>
      </c>
      <c r="P60" s="12">
        <v>0</v>
      </c>
    </row>
    <row r="63" spans="1:16">
      <c r="A63" s="7" t="s">
        <v>148</v>
      </c>
      <c r="B63" s="17"/>
      <c r="C63" s="7"/>
      <c r="D63" s="7"/>
      <c r="E63" s="7"/>
      <c r="F63" s="7"/>
      <c r="G63" s="7"/>
      <c r="I63" s="7"/>
    </row>
    <row r="67" spans="1:1">
      <c r="A67" s="2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rightToLeft="1" workbookViewId="0">
      <selection activeCell="A11" sqref="A1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623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150</v>
      </c>
      <c r="F9" s="3" t="s">
        <v>151</v>
      </c>
      <c r="G9" s="3" t="s">
        <v>83</v>
      </c>
      <c r="H9" s="3" t="s">
        <v>84</v>
      </c>
      <c r="I9" s="3" t="s">
        <v>85</v>
      </c>
      <c r="J9" s="3" t="s">
        <v>152</v>
      </c>
      <c r="K9" s="3" t="s">
        <v>40</v>
      </c>
      <c r="L9" s="3" t="s">
        <v>624</v>
      </c>
      <c r="M9" s="3" t="s">
        <v>153</v>
      </c>
      <c r="N9" s="3" t="s">
        <v>87</v>
      </c>
    </row>
    <row r="10" spans="1:14">
      <c r="A10" s="4"/>
      <c r="B10" s="4"/>
      <c r="C10" s="4"/>
      <c r="D10" s="4"/>
      <c r="E10" s="4" t="s">
        <v>154</v>
      </c>
      <c r="F10" s="4" t="s">
        <v>155</v>
      </c>
      <c r="G10" s="4"/>
      <c r="H10" s="4" t="s">
        <v>88</v>
      </c>
      <c r="I10" s="4" t="s">
        <v>88</v>
      </c>
      <c r="J10" s="4" t="s">
        <v>156</v>
      </c>
      <c r="K10" s="4" t="s">
        <v>157</v>
      </c>
      <c r="L10" s="4" t="s">
        <v>89</v>
      </c>
      <c r="M10" s="4" t="s">
        <v>88</v>
      </c>
      <c r="N10" s="4" t="s">
        <v>88</v>
      </c>
    </row>
    <row r="13" spans="1:14">
      <c r="A13" s="3" t="s">
        <v>158</v>
      </c>
      <c r="B13" s="14"/>
      <c r="C13" s="3"/>
      <c r="D13" s="3"/>
      <c r="E13" s="3"/>
      <c r="G13" s="3"/>
    </row>
    <row r="16" spans="1:14">
      <c r="A16" s="3" t="s">
        <v>625</v>
      </c>
      <c r="B16" s="14"/>
      <c r="C16" s="3"/>
      <c r="D16" s="3"/>
      <c r="E16" s="3"/>
      <c r="G16" s="3"/>
    </row>
    <row r="17" spans="1:14">
      <c r="A17" s="15" t="s">
        <v>626</v>
      </c>
      <c r="B17" s="16"/>
      <c r="C17" s="15"/>
      <c r="D17" s="15"/>
      <c r="E17" s="15"/>
      <c r="G17" s="15"/>
    </row>
    <row r="18" spans="1:14">
      <c r="A18" s="15" t="s">
        <v>627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628</v>
      </c>
      <c r="B20" s="16"/>
      <c r="C20" s="15"/>
      <c r="D20" s="15"/>
      <c r="E20" s="15"/>
      <c r="G20" s="15"/>
    </row>
    <row r="21" spans="1:14">
      <c r="A21" s="15" t="s">
        <v>629</v>
      </c>
      <c r="B21" s="16"/>
      <c r="C21" s="15"/>
      <c r="D21" s="15"/>
      <c r="E21" s="15"/>
      <c r="G21" s="15"/>
      <c r="J21" s="18">
        <v>0</v>
      </c>
      <c r="L21" s="18">
        <v>0</v>
      </c>
      <c r="N21" s="19">
        <v>0</v>
      </c>
    </row>
    <row r="23" spans="1:14">
      <c r="A23" s="15" t="s">
        <v>630</v>
      </c>
      <c r="B23" s="16"/>
      <c r="C23" s="15"/>
      <c r="D23" s="15"/>
      <c r="E23" s="15"/>
      <c r="G23" s="15"/>
    </row>
    <row r="24" spans="1:14">
      <c r="A24" s="15" t="s">
        <v>631</v>
      </c>
      <c r="B24" s="16"/>
      <c r="C24" s="15"/>
      <c r="D24" s="15"/>
      <c r="E24" s="15"/>
      <c r="G24" s="15"/>
      <c r="J24" s="18">
        <v>0</v>
      </c>
      <c r="L24" s="18">
        <v>0</v>
      </c>
      <c r="N24" s="19">
        <v>0</v>
      </c>
    </row>
    <row r="26" spans="1:14">
      <c r="A26" s="15" t="s">
        <v>632</v>
      </c>
      <c r="B26" s="16"/>
      <c r="C26" s="15"/>
      <c r="D26" s="15"/>
      <c r="E26" s="15"/>
      <c r="G26" s="15"/>
    </row>
    <row r="27" spans="1:14">
      <c r="A27" s="15" t="s">
        <v>633</v>
      </c>
      <c r="B27" s="16"/>
      <c r="C27" s="15"/>
      <c r="D27" s="15"/>
      <c r="E27" s="15"/>
      <c r="G27" s="15"/>
      <c r="J27" s="18">
        <v>0</v>
      </c>
      <c r="L27" s="18">
        <v>0</v>
      </c>
      <c r="N27" s="19">
        <v>0</v>
      </c>
    </row>
    <row r="29" spans="1:14">
      <c r="A29" s="15" t="s">
        <v>634</v>
      </c>
      <c r="B29" s="16"/>
      <c r="C29" s="15"/>
      <c r="D29" s="15"/>
      <c r="E29" s="15"/>
      <c r="G29" s="15"/>
    </row>
    <row r="30" spans="1:14">
      <c r="A30" s="15" t="s">
        <v>635</v>
      </c>
      <c r="B30" s="16"/>
      <c r="C30" s="15"/>
      <c r="D30" s="15"/>
      <c r="E30" s="15"/>
      <c r="G30" s="15"/>
      <c r="J30" s="18">
        <v>0</v>
      </c>
      <c r="L30" s="18">
        <v>0</v>
      </c>
      <c r="N30" s="19">
        <v>0</v>
      </c>
    </row>
    <row r="32" spans="1:14">
      <c r="A32" s="3" t="s">
        <v>636</v>
      </c>
      <c r="B32" s="14"/>
      <c r="C32" s="3"/>
      <c r="D32" s="3"/>
      <c r="E32" s="3"/>
      <c r="G32" s="3"/>
      <c r="J32" s="11">
        <v>0</v>
      </c>
      <c r="L32" s="11">
        <v>0</v>
      </c>
      <c r="N32" s="12">
        <v>0</v>
      </c>
    </row>
    <row r="35" spans="1:14">
      <c r="A35" s="3" t="s">
        <v>637</v>
      </c>
      <c r="B35" s="14"/>
      <c r="C35" s="3"/>
      <c r="D35" s="3"/>
      <c r="E35" s="3"/>
      <c r="G35" s="3"/>
    </row>
    <row r="36" spans="1:14">
      <c r="A36" s="15" t="s">
        <v>170</v>
      </c>
      <c r="B36" s="16"/>
      <c r="C36" s="15"/>
      <c r="D36" s="15"/>
      <c r="E36" s="15"/>
      <c r="G36" s="15"/>
    </row>
    <row r="37" spans="1:14">
      <c r="A37" s="15" t="s">
        <v>171</v>
      </c>
      <c r="B37" s="16"/>
      <c r="C37" s="15"/>
      <c r="D37" s="15"/>
      <c r="E37" s="15"/>
      <c r="G37" s="15"/>
      <c r="J37" s="18">
        <v>0</v>
      </c>
      <c r="L37" s="18">
        <v>0</v>
      </c>
      <c r="N37" s="19">
        <v>0</v>
      </c>
    </row>
    <row r="39" spans="1:14">
      <c r="A39" s="15" t="s">
        <v>638</v>
      </c>
      <c r="B39" s="16"/>
      <c r="C39" s="15"/>
      <c r="D39" s="15"/>
      <c r="E39" s="15"/>
      <c r="G39" s="15"/>
    </row>
    <row r="40" spans="1:14">
      <c r="A40" s="15" t="s">
        <v>639</v>
      </c>
      <c r="B40" s="16"/>
      <c r="C40" s="15"/>
      <c r="D40" s="15"/>
      <c r="E40" s="15"/>
      <c r="G40" s="15"/>
      <c r="J40" s="18">
        <v>0</v>
      </c>
      <c r="L40" s="18">
        <v>0</v>
      </c>
      <c r="N40" s="19">
        <v>0</v>
      </c>
    </row>
    <row r="42" spans="1:14">
      <c r="A42" s="3" t="s">
        <v>640</v>
      </c>
      <c r="B42" s="14"/>
      <c r="C42" s="3"/>
      <c r="D42" s="3"/>
      <c r="E42" s="3"/>
      <c r="G42" s="3"/>
      <c r="J42" s="11">
        <v>0</v>
      </c>
      <c r="L42" s="11">
        <v>0</v>
      </c>
      <c r="N42" s="12">
        <v>0</v>
      </c>
    </row>
    <row r="45" spans="1:14">
      <c r="A45" s="3" t="s">
        <v>175</v>
      </c>
      <c r="B45" s="14"/>
      <c r="C45" s="3"/>
      <c r="D45" s="3"/>
      <c r="E45" s="3"/>
      <c r="G45" s="3"/>
      <c r="J45" s="11">
        <v>0</v>
      </c>
      <c r="L45" s="11">
        <v>0</v>
      </c>
      <c r="N45" s="12">
        <v>0</v>
      </c>
    </row>
    <row r="48" spans="1:14">
      <c r="A48" s="7" t="s">
        <v>148</v>
      </c>
      <c r="B48" s="17"/>
      <c r="C48" s="7"/>
      <c r="D48" s="7"/>
      <c r="E48" s="7"/>
      <c r="G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>
      <selection activeCell="A11" sqref="A11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641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177</v>
      </c>
      <c r="E9" s="3" t="s">
        <v>81</v>
      </c>
      <c r="F9" s="3" t="s">
        <v>82</v>
      </c>
      <c r="G9" s="3" t="s">
        <v>150</v>
      </c>
      <c r="H9" s="3" t="s">
        <v>151</v>
      </c>
      <c r="I9" s="3" t="s">
        <v>83</v>
      </c>
      <c r="J9" s="3" t="s">
        <v>84</v>
      </c>
      <c r="K9" s="3" t="s">
        <v>85</v>
      </c>
      <c r="L9" s="3" t="s">
        <v>152</v>
      </c>
      <c r="M9" s="3" t="s">
        <v>40</v>
      </c>
      <c r="N9" s="3" t="s">
        <v>624</v>
      </c>
      <c r="O9" s="3" t="s">
        <v>153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154</v>
      </c>
      <c r="H10" s="4" t="s">
        <v>155</v>
      </c>
      <c r="I10" s="4"/>
      <c r="J10" s="4" t="s">
        <v>88</v>
      </c>
      <c r="K10" s="4" t="s">
        <v>88</v>
      </c>
      <c r="L10" s="4" t="s">
        <v>156</v>
      </c>
      <c r="M10" s="4" t="s">
        <v>157</v>
      </c>
      <c r="N10" s="4" t="s">
        <v>89</v>
      </c>
      <c r="O10" s="4" t="s">
        <v>88</v>
      </c>
      <c r="P10" s="4" t="s">
        <v>88</v>
      </c>
    </row>
    <row r="13" spans="1:16">
      <c r="A13" s="3" t="s">
        <v>642</v>
      </c>
      <c r="B13" s="14"/>
      <c r="C13" s="3"/>
      <c r="D13" s="3"/>
      <c r="E13" s="3"/>
      <c r="F13" s="3"/>
      <c r="G13" s="3"/>
      <c r="I13" s="3"/>
    </row>
    <row r="16" spans="1:16">
      <c r="A16" s="3" t="s">
        <v>643</v>
      </c>
      <c r="B16" s="14"/>
      <c r="C16" s="3"/>
      <c r="D16" s="3"/>
      <c r="E16" s="3"/>
      <c r="F16" s="3"/>
      <c r="G16" s="3"/>
      <c r="I16" s="3"/>
    </row>
    <row r="17" spans="1:16">
      <c r="A17" s="15" t="s">
        <v>644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645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646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647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184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185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648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649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650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651</v>
      </c>
      <c r="B32" s="14"/>
      <c r="C32" s="3"/>
      <c r="D32" s="3"/>
      <c r="E32" s="3"/>
      <c r="F32" s="3"/>
      <c r="G32" s="3"/>
      <c r="I32" s="3"/>
    </row>
    <row r="33" spans="1:16">
      <c r="A33" s="15" t="s">
        <v>652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653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654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655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656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657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148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workbookViewId="0">
      <selection activeCell="A11" sqref="A11"/>
    </sheetView>
  </sheetViews>
  <sheetFormatPr defaultColWidth="9.140625" defaultRowHeight="12.75"/>
  <cols>
    <col min="1" max="1" width="40.7109375" customWidth="1"/>
    <col min="2" max="2" width="12.7109375" customWidth="1"/>
    <col min="3" max="3" width="32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658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177</v>
      </c>
      <c r="E9" s="3" t="s">
        <v>81</v>
      </c>
      <c r="F9" s="3" t="s">
        <v>82</v>
      </c>
      <c r="G9" s="3" t="s">
        <v>150</v>
      </c>
      <c r="H9" s="3" t="s">
        <v>151</v>
      </c>
      <c r="I9" s="3" t="s">
        <v>83</v>
      </c>
      <c r="J9" s="3" t="s">
        <v>84</v>
      </c>
      <c r="K9" s="3" t="s">
        <v>85</v>
      </c>
      <c r="L9" s="3" t="s">
        <v>152</v>
      </c>
      <c r="M9" s="3" t="s">
        <v>40</v>
      </c>
      <c r="N9" s="3" t="s">
        <v>624</v>
      </c>
      <c r="O9" s="3" t="s">
        <v>153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154</v>
      </c>
      <c r="H10" s="4" t="s">
        <v>155</v>
      </c>
      <c r="I10" s="4"/>
      <c r="J10" s="4" t="s">
        <v>88</v>
      </c>
      <c r="K10" s="4" t="s">
        <v>88</v>
      </c>
      <c r="L10" s="4" t="s">
        <v>156</v>
      </c>
      <c r="M10" s="4" t="s">
        <v>157</v>
      </c>
      <c r="N10" s="4" t="s">
        <v>89</v>
      </c>
      <c r="O10" s="4" t="s">
        <v>88</v>
      </c>
      <c r="P10" s="4" t="s">
        <v>88</v>
      </c>
    </row>
    <row r="13" spans="1:16">
      <c r="A13" s="3" t="s">
        <v>659</v>
      </c>
      <c r="B13" s="14"/>
      <c r="C13" s="3"/>
      <c r="D13" s="3"/>
      <c r="E13" s="3"/>
      <c r="F13" s="3"/>
      <c r="G13" s="3"/>
      <c r="I13" s="3"/>
    </row>
    <row r="16" spans="1:16">
      <c r="A16" s="3" t="s">
        <v>660</v>
      </c>
      <c r="B16" s="14"/>
      <c r="C16" s="3"/>
      <c r="D16" s="3"/>
      <c r="E16" s="3"/>
      <c r="F16" s="3"/>
      <c r="G16" s="3"/>
      <c r="I16" s="3"/>
    </row>
    <row r="17" spans="1:16">
      <c r="A17" s="15" t="s">
        <v>661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662</v>
      </c>
      <c r="B18" s="17">
        <v>6620280</v>
      </c>
      <c r="C18" s="7" t="s">
        <v>225</v>
      </c>
      <c r="D18" s="7" t="s">
        <v>221</v>
      </c>
      <c r="E18" s="7" t="s">
        <v>663</v>
      </c>
      <c r="F18" s="7" t="s">
        <v>97</v>
      </c>
      <c r="G18" s="7" t="s">
        <v>664</v>
      </c>
      <c r="H18" s="17">
        <v>6.55</v>
      </c>
      <c r="I18" s="7" t="s">
        <v>98</v>
      </c>
      <c r="J18" s="20">
        <v>5.7500000000000002E-2</v>
      </c>
      <c r="K18" s="9">
        <v>1.3899999999999999E-2</v>
      </c>
      <c r="L18" s="8">
        <v>280000</v>
      </c>
      <c r="M18" s="8">
        <v>157.49</v>
      </c>
      <c r="N18" s="8">
        <v>440.97</v>
      </c>
      <c r="O18" s="9">
        <v>2.0000000000000001E-4</v>
      </c>
      <c r="P18" s="9">
        <v>5.0000000000000001E-3</v>
      </c>
    </row>
    <row r="19" spans="1:16">
      <c r="A19" s="7" t="s">
        <v>887</v>
      </c>
      <c r="B19" s="17">
        <v>1101963</v>
      </c>
      <c r="C19" s="7" t="s">
        <v>665</v>
      </c>
      <c r="D19" s="7" t="s">
        <v>231</v>
      </c>
      <c r="E19" s="7"/>
      <c r="F19" s="7"/>
      <c r="G19" s="7"/>
      <c r="I19" s="7" t="s">
        <v>98</v>
      </c>
      <c r="L19" s="8">
        <v>145153.63</v>
      </c>
      <c r="M19" s="8">
        <v>0</v>
      </c>
      <c r="N19" s="8">
        <v>0</v>
      </c>
      <c r="O19" s="9">
        <v>1.1999999999999999E-3</v>
      </c>
      <c r="P19" s="9">
        <v>0</v>
      </c>
    </row>
    <row r="20" spans="1:16">
      <c r="A20" s="7" t="s">
        <v>888</v>
      </c>
      <c r="B20" s="17">
        <v>1101971</v>
      </c>
      <c r="C20" s="7" t="s">
        <v>665</v>
      </c>
      <c r="D20" s="7" t="s">
        <v>231</v>
      </c>
      <c r="E20" s="7"/>
      <c r="F20" s="7"/>
      <c r="G20" s="7"/>
      <c r="I20" s="7" t="s">
        <v>98</v>
      </c>
      <c r="L20" s="8">
        <v>96180.07</v>
      </c>
      <c r="M20" s="8">
        <v>0</v>
      </c>
      <c r="N20" s="8">
        <v>0</v>
      </c>
      <c r="O20" s="9">
        <v>1.5E-3</v>
      </c>
      <c r="P20" s="9">
        <v>0</v>
      </c>
    </row>
    <row r="21" spans="1:16">
      <c r="A21" s="15" t="s">
        <v>666</v>
      </c>
      <c r="B21" s="16"/>
      <c r="C21" s="15"/>
      <c r="D21" s="15"/>
      <c r="E21" s="15"/>
      <c r="F21" s="15"/>
      <c r="G21" s="15"/>
      <c r="H21" s="16">
        <v>6.55</v>
      </c>
      <c r="I21" s="15"/>
      <c r="K21" s="19">
        <v>1.3899999999999999E-2</v>
      </c>
      <c r="L21" s="18">
        <v>521333.7</v>
      </c>
      <c r="N21" s="18">
        <v>440.97</v>
      </c>
      <c r="P21" s="19">
        <v>5.0000000000000001E-3</v>
      </c>
    </row>
    <row r="23" spans="1:16">
      <c r="A23" s="15" t="s">
        <v>667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668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669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670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15" t="s">
        <v>671</v>
      </c>
      <c r="B29" s="16"/>
      <c r="C29" s="15"/>
      <c r="D29" s="15"/>
      <c r="E29" s="15"/>
      <c r="F29" s="15"/>
      <c r="G29" s="15"/>
      <c r="I29" s="15"/>
    </row>
    <row r="30" spans="1:16">
      <c r="A30" s="15" t="s">
        <v>672</v>
      </c>
      <c r="B30" s="16"/>
      <c r="C30" s="15"/>
      <c r="D30" s="15"/>
      <c r="E30" s="15"/>
      <c r="F30" s="15"/>
      <c r="G30" s="15"/>
      <c r="I30" s="15"/>
      <c r="L30" s="18">
        <v>0</v>
      </c>
      <c r="N30" s="18">
        <v>0</v>
      </c>
      <c r="P30" s="19">
        <v>0</v>
      </c>
    </row>
    <row r="32" spans="1:16">
      <c r="A32" s="3" t="s">
        <v>673</v>
      </c>
      <c r="B32" s="14"/>
      <c r="C32" s="3"/>
      <c r="D32" s="3"/>
      <c r="E32" s="3"/>
      <c r="F32" s="3"/>
      <c r="G32" s="3"/>
      <c r="H32" s="14">
        <v>6.55</v>
      </c>
      <c r="I32" s="3"/>
      <c r="K32" s="12">
        <v>1.3899999999999999E-2</v>
      </c>
      <c r="L32" s="11">
        <v>521333.7</v>
      </c>
      <c r="N32" s="11">
        <v>440.97</v>
      </c>
      <c r="P32" s="12">
        <v>5.0000000000000001E-3</v>
      </c>
    </row>
    <row r="35" spans="1:16">
      <c r="A35" s="3" t="s">
        <v>674</v>
      </c>
      <c r="B35" s="14"/>
      <c r="C35" s="3"/>
      <c r="D35" s="3"/>
      <c r="E35" s="3"/>
      <c r="F35" s="3"/>
      <c r="G35" s="3"/>
      <c r="I35" s="3"/>
    </row>
    <row r="36" spans="1:16">
      <c r="A36" s="15" t="s">
        <v>675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676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15" t="s">
        <v>677</v>
      </c>
      <c r="B39" s="16"/>
      <c r="C39" s="15"/>
      <c r="D39" s="15"/>
      <c r="E39" s="15"/>
      <c r="F39" s="15"/>
      <c r="G39" s="15"/>
      <c r="I39" s="15"/>
    </row>
    <row r="40" spans="1:16">
      <c r="A40" s="15" t="s">
        <v>678</v>
      </c>
      <c r="B40" s="16"/>
      <c r="C40" s="15"/>
      <c r="D40" s="15"/>
      <c r="E40" s="15"/>
      <c r="F40" s="15"/>
      <c r="G40" s="15"/>
      <c r="I40" s="15"/>
      <c r="L40" s="18">
        <v>0</v>
      </c>
      <c r="N40" s="18">
        <v>0</v>
      </c>
      <c r="P40" s="19">
        <v>0</v>
      </c>
    </row>
    <row r="42" spans="1:16">
      <c r="A42" s="3" t="s">
        <v>679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3" t="s">
        <v>680</v>
      </c>
      <c r="B45" s="14"/>
      <c r="C45" s="3"/>
      <c r="D45" s="3"/>
      <c r="E45" s="3"/>
      <c r="F45" s="3"/>
      <c r="G45" s="3"/>
      <c r="H45" s="14">
        <v>6.55</v>
      </c>
      <c r="I45" s="3"/>
      <c r="K45" s="12">
        <v>1.3899999999999999E-2</v>
      </c>
      <c r="L45" s="11">
        <v>521333.7</v>
      </c>
      <c r="N45" s="11">
        <v>440.97</v>
      </c>
      <c r="P45" s="12">
        <v>5.0000000000000001E-3</v>
      </c>
    </row>
    <row r="48" spans="1:16">
      <c r="A48" s="7" t="s">
        <v>148</v>
      </c>
      <c r="B48" s="17"/>
      <c r="C48" s="7"/>
      <c r="D48" s="7"/>
      <c r="E48" s="7"/>
      <c r="F48" s="7"/>
      <c r="G48" s="7"/>
      <c r="I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workbookViewId="0">
      <selection activeCell="A11" sqref="A11"/>
    </sheetView>
  </sheetViews>
  <sheetFormatPr defaultColWidth="9.140625" defaultRowHeight="12.75"/>
  <cols>
    <col min="1" max="1" width="36.7109375" customWidth="1"/>
    <col min="2" max="2" width="12.7109375" customWidth="1"/>
    <col min="3" max="3" width="35.7109375" customWidth="1"/>
    <col min="4" max="4" width="15.7109375" customWidth="1"/>
    <col min="5" max="5" width="11.7109375" customWidth="1"/>
    <col min="6" max="6" width="12.7109375" customWidth="1"/>
    <col min="7" max="7" width="10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681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177</v>
      </c>
      <c r="E9" s="3" t="s">
        <v>83</v>
      </c>
      <c r="F9" s="3" t="s">
        <v>152</v>
      </c>
      <c r="G9" s="3" t="s">
        <v>40</v>
      </c>
      <c r="H9" s="3" t="s">
        <v>624</v>
      </c>
      <c r="I9" s="3" t="s">
        <v>153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156</v>
      </c>
      <c r="G10" s="4" t="s">
        <v>157</v>
      </c>
      <c r="H10" s="4" t="s">
        <v>89</v>
      </c>
      <c r="I10" s="4" t="s">
        <v>88</v>
      </c>
      <c r="J10" s="4" t="s">
        <v>88</v>
      </c>
    </row>
    <row r="13" spans="1:10">
      <c r="A13" s="3" t="s">
        <v>682</v>
      </c>
      <c r="B13" s="14"/>
      <c r="C13" s="3"/>
      <c r="D13" s="3"/>
      <c r="E13" s="3"/>
    </row>
    <row r="16" spans="1:10">
      <c r="A16" s="3" t="s">
        <v>683</v>
      </c>
      <c r="B16" s="14"/>
      <c r="C16" s="3"/>
      <c r="D16" s="3"/>
      <c r="E16" s="3"/>
    </row>
    <row r="17" spans="1:10">
      <c r="A17" s="15" t="s">
        <v>217</v>
      </c>
      <c r="B17" s="16"/>
      <c r="C17" s="15"/>
      <c r="D17" s="15"/>
      <c r="E17" s="15"/>
    </row>
    <row r="18" spans="1:10">
      <c r="A18" s="7" t="s">
        <v>684</v>
      </c>
      <c r="B18" s="17">
        <v>1107523</v>
      </c>
      <c r="C18" s="7" t="s">
        <v>685</v>
      </c>
      <c r="D18" s="7" t="s">
        <v>295</v>
      </c>
      <c r="E18" s="7" t="s">
        <v>98</v>
      </c>
      <c r="F18" s="8">
        <v>8274</v>
      </c>
      <c r="G18" s="8">
        <v>0</v>
      </c>
      <c r="H18" s="8">
        <v>0</v>
      </c>
      <c r="I18" s="9">
        <v>6.9999999999999999E-4</v>
      </c>
      <c r="J18" s="9">
        <v>0</v>
      </c>
    </row>
    <row r="19" spans="1:10">
      <c r="A19" s="7" t="s">
        <v>889</v>
      </c>
      <c r="B19" s="17">
        <v>222100091</v>
      </c>
      <c r="C19" s="7" t="s">
        <v>686</v>
      </c>
      <c r="D19" s="7" t="s">
        <v>687</v>
      </c>
      <c r="E19" s="7" t="s">
        <v>98</v>
      </c>
      <c r="F19" s="8">
        <v>1047.3800000000001</v>
      </c>
      <c r="G19" s="8">
        <v>6522.1</v>
      </c>
      <c r="H19" s="8">
        <v>68.31</v>
      </c>
      <c r="I19" s="9">
        <v>6.9999999999999999E-4</v>
      </c>
      <c r="J19" s="9">
        <v>8.0000000000000004E-4</v>
      </c>
    </row>
    <row r="20" spans="1:10">
      <c r="A20" s="7" t="s">
        <v>688</v>
      </c>
      <c r="B20" s="17">
        <v>1093046</v>
      </c>
      <c r="C20" s="7" t="s">
        <v>689</v>
      </c>
      <c r="D20" s="7" t="s">
        <v>231</v>
      </c>
      <c r="E20" s="7" t="s">
        <v>98</v>
      </c>
      <c r="F20" s="8">
        <v>12012</v>
      </c>
      <c r="G20" s="8">
        <v>56</v>
      </c>
      <c r="H20" s="8">
        <v>6.73</v>
      </c>
      <c r="I20" s="9">
        <v>5.9999999999999995E-4</v>
      </c>
      <c r="J20" s="9">
        <v>1E-4</v>
      </c>
    </row>
    <row r="21" spans="1:10">
      <c r="A21" s="15" t="s">
        <v>351</v>
      </c>
      <c r="B21" s="16"/>
      <c r="C21" s="15"/>
      <c r="D21" s="15"/>
      <c r="E21" s="15"/>
      <c r="F21" s="18">
        <v>21333.38</v>
      </c>
      <c r="H21" s="18">
        <v>75.040000000000006</v>
      </c>
      <c r="J21" s="19">
        <v>8.0000000000000004E-4</v>
      </c>
    </row>
    <row r="23" spans="1:10">
      <c r="A23" s="3" t="s">
        <v>690</v>
      </c>
      <c r="B23" s="14"/>
      <c r="C23" s="3"/>
      <c r="D23" s="3"/>
      <c r="E23" s="3"/>
      <c r="F23" s="11">
        <v>21333.38</v>
      </c>
      <c r="H23" s="11">
        <v>75.040000000000006</v>
      </c>
      <c r="J23" s="12">
        <v>8.0000000000000004E-4</v>
      </c>
    </row>
    <row r="26" spans="1:10">
      <c r="A26" s="3" t="s">
        <v>691</v>
      </c>
      <c r="B26" s="14"/>
      <c r="C26" s="3"/>
      <c r="D26" s="3"/>
      <c r="E26" s="3"/>
    </row>
    <row r="27" spans="1:10">
      <c r="A27" s="15" t="s">
        <v>353</v>
      </c>
      <c r="B27" s="16"/>
      <c r="C27" s="15"/>
      <c r="D27" s="15"/>
      <c r="E27" s="15"/>
    </row>
    <row r="28" spans="1:10">
      <c r="A28" s="15" t="s">
        <v>354</v>
      </c>
      <c r="B28" s="16"/>
      <c r="C28" s="15"/>
      <c r="D28" s="15"/>
      <c r="E28" s="15"/>
      <c r="F28" s="18">
        <v>0</v>
      </c>
      <c r="H28" s="18">
        <v>0</v>
      </c>
      <c r="J28" s="19">
        <v>0</v>
      </c>
    </row>
    <row r="30" spans="1:10">
      <c r="A30" s="15" t="s">
        <v>355</v>
      </c>
      <c r="B30" s="16"/>
      <c r="C30" s="15"/>
      <c r="D30" s="15"/>
      <c r="E30" s="15"/>
    </row>
    <row r="31" spans="1:10">
      <c r="A31" s="15" t="s">
        <v>465</v>
      </c>
      <c r="B31" s="16"/>
      <c r="C31" s="15"/>
      <c r="D31" s="15"/>
      <c r="E31" s="15"/>
      <c r="F31" s="18">
        <v>0</v>
      </c>
      <c r="H31" s="18">
        <v>0</v>
      </c>
      <c r="J31" s="19">
        <v>0</v>
      </c>
    </row>
    <row r="33" spans="1:10">
      <c r="A33" s="3" t="s">
        <v>692</v>
      </c>
      <c r="B33" s="14"/>
      <c r="C33" s="3"/>
      <c r="D33" s="3"/>
      <c r="E33" s="3"/>
      <c r="F33" s="11">
        <v>0</v>
      </c>
      <c r="H33" s="11">
        <v>0</v>
      </c>
      <c r="J33" s="12">
        <v>0</v>
      </c>
    </row>
    <row r="36" spans="1:10">
      <c r="A36" s="3" t="s">
        <v>693</v>
      </c>
      <c r="B36" s="14"/>
      <c r="C36" s="3"/>
      <c r="D36" s="3"/>
      <c r="E36" s="3"/>
      <c r="F36" s="11">
        <v>21333.38</v>
      </c>
      <c r="H36" s="11">
        <v>75.040000000000006</v>
      </c>
      <c r="J36" s="12">
        <v>8.0000000000000004E-4</v>
      </c>
    </row>
    <row r="39" spans="1:10">
      <c r="A39" s="7" t="s">
        <v>148</v>
      </c>
      <c r="B39" s="17"/>
      <c r="C39" s="7"/>
      <c r="D39" s="7"/>
      <c r="E39" s="7"/>
    </row>
    <row r="43" spans="1:10">
      <c r="A43" s="2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rightToLeft="1" workbookViewId="0">
      <selection activeCell="A11" sqref="A11"/>
    </sheetView>
  </sheetViews>
  <sheetFormatPr defaultColWidth="9.140625" defaultRowHeight="12.75"/>
  <cols>
    <col min="1" max="1" width="32.7109375" customWidth="1"/>
    <col min="2" max="2" width="15.7109375" customWidth="1"/>
    <col min="3" max="3" width="8.7109375" customWidth="1"/>
    <col min="4" max="4" width="12.7109375" customWidth="1"/>
    <col min="5" max="5" width="13.7109375" customWidth="1"/>
    <col min="6" max="6" width="14.7109375" customWidth="1"/>
    <col min="7" max="8" width="11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694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177</v>
      </c>
      <c r="E9" s="3" t="s">
        <v>83</v>
      </c>
      <c r="F9" s="3" t="s">
        <v>150</v>
      </c>
      <c r="G9" s="3" t="s">
        <v>152</v>
      </c>
      <c r="H9" s="3" t="s">
        <v>40</v>
      </c>
      <c r="I9" s="3" t="s">
        <v>624</v>
      </c>
      <c r="J9" s="3" t="s">
        <v>153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154</v>
      </c>
      <c r="G10" s="4" t="s">
        <v>156</v>
      </c>
      <c r="H10" s="4" t="s">
        <v>157</v>
      </c>
      <c r="I10" s="4" t="s">
        <v>89</v>
      </c>
      <c r="J10" s="4" t="s">
        <v>88</v>
      </c>
      <c r="K10" s="4" t="s">
        <v>88</v>
      </c>
    </row>
    <row r="13" spans="1:11">
      <c r="A13" s="3" t="s">
        <v>695</v>
      </c>
      <c r="B13" s="14"/>
      <c r="C13" s="3"/>
      <c r="D13" s="3"/>
      <c r="E13" s="3"/>
      <c r="F13" s="3"/>
    </row>
    <row r="16" spans="1:11">
      <c r="A16" s="3" t="s">
        <v>696</v>
      </c>
      <c r="B16" s="14"/>
      <c r="C16" s="3"/>
      <c r="D16" s="3"/>
      <c r="E16" s="3"/>
      <c r="F16" s="3"/>
    </row>
    <row r="17" spans="1:11">
      <c r="A17" s="15" t="s">
        <v>697</v>
      </c>
      <c r="B17" s="16"/>
      <c r="C17" s="15"/>
      <c r="D17" s="15"/>
      <c r="E17" s="15"/>
      <c r="F17" s="15"/>
    </row>
    <row r="18" spans="1:11">
      <c r="A18" s="15" t="s">
        <v>698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699</v>
      </c>
      <c r="B20" s="16"/>
      <c r="C20" s="15"/>
      <c r="D20" s="15"/>
      <c r="E20" s="15"/>
      <c r="F20" s="15"/>
    </row>
    <row r="21" spans="1:11">
      <c r="A21" s="15" t="s">
        <v>700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701</v>
      </c>
      <c r="B23" s="16"/>
      <c r="C23" s="15"/>
      <c r="D23" s="15"/>
      <c r="E23" s="15"/>
      <c r="F23" s="15"/>
    </row>
    <row r="24" spans="1:11">
      <c r="A24" s="15" t="s">
        <v>702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703</v>
      </c>
      <c r="B26" s="16"/>
      <c r="C26" s="15"/>
      <c r="D26" s="15"/>
      <c r="E26" s="15"/>
      <c r="F26" s="15"/>
    </row>
    <row r="27" spans="1:11">
      <c r="A27" s="15" t="s">
        <v>704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3" t="s">
        <v>705</v>
      </c>
      <c r="B29" s="14"/>
      <c r="C29" s="3"/>
      <c r="D29" s="3"/>
      <c r="E29" s="3"/>
      <c r="F29" s="3"/>
      <c r="G29" s="11">
        <v>0</v>
      </c>
      <c r="I29" s="11">
        <v>0</v>
      </c>
      <c r="K29" s="12">
        <v>0</v>
      </c>
    </row>
    <row r="32" spans="1:11">
      <c r="A32" s="3" t="s">
        <v>706</v>
      </c>
      <c r="B32" s="14"/>
      <c r="C32" s="3"/>
      <c r="D32" s="3"/>
      <c r="E32" s="3"/>
      <c r="F32" s="3"/>
    </row>
    <row r="33" spans="1:11">
      <c r="A33" s="15" t="s">
        <v>697</v>
      </c>
      <c r="B33" s="16"/>
      <c r="C33" s="15"/>
      <c r="D33" s="15"/>
      <c r="E33" s="15"/>
      <c r="F33" s="15"/>
    </row>
    <row r="34" spans="1:11">
      <c r="A34" s="15" t="s">
        <v>698</v>
      </c>
      <c r="B34" s="16"/>
      <c r="C34" s="15"/>
      <c r="D34" s="15"/>
      <c r="E34" s="15"/>
      <c r="F34" s="15"/>
      <c r="G34" s="18">
        <v>0</v>
      </c>
      <c r="I34" s="18">
        <v>0</v>
      </c>
      <c r="K34" s="19">
        <v>0</v>
      </c>
    </row>
    <row r="36" spans="1:11">
      <c r="A36" s="15" t="s">
        <v>699</v>
      </c>
      <c r="B36" s="16"/>
      <c r="C36" s="15"/>
      <c r="D36" s="15"/>
      <c r="E36" s="15"/>
      <c r="F36" s="15"/>
    </row>
    <row r="37" spans="1:11">
      <c r="A37" s="15" t="s">
        <v>700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701</v>
      </c>
      <c r="B39" s="16"/>
      <c r="C39" s="15"/>
      <c r="D39" s="15"/>
      <c r="E39" s="15"/>
      <c r="F39" s="15"/>
    </row>
    <row r="40" spans="1:11">
      <c r="A40" s="15" t="s">
        <v>702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703</v>
      </c>
      <c r="B42" s="16"/>
      <c r="C42" s="15"/>
      <c r="D42" s="15"/>
      <c r="E42" s="15"/>
      <c r="F42" s="15"/>
    </row>
    <row r="43" spans="1:11">
      <c r="A43" s="7" t="s">
        <v>707</v>
      </c>
      <c r="B43" s="17" t="s">
        <v>708</v>
      </c>
      <c r="C43" s="7"/>
      <c r="D43" s="7" t="s">
        <v>709</v>
      </c>
      <c r="E43" s="7" t="s">
        <v>41</v>
      </c>
      <c r="F43" s="7" t="s">
        <v>710</v>
      </c>
      <c r="G43" s="8">
        <v>8153.52</v>
      </c>
      <c r="H43" s="8">
        <v>15236.51</v>
      </c>
      <c r="I43" s="8">
        <v>1242.31</v>
      </c>
      <c r="K43" s="9">
        <v>1.4E-2</v>
      </c>
    </row>
    <row r="44" spans="1:11">
      <c r="A44" s="15" t="s">
        <v>704</v>
      </c>
      <c r="B44" s="16"/>
      <c r="C44" s="15"/>
      <c r="D44" s="15"/>
      <c r="E44" s="15"/>
      <c r="F44" s="15"/>
      <c r="G44" s="18">
        <v>8153.52</v>
      </c>
      <c r="I44" s="18">
        <v>1242.31</v>
      </c>
      <c r="K44" s="19">
        <v>1.4E-2</v>
      </c>
    </row>
    <row r="46" spans="1:11">
      <c r="A46" s="3" t="s">
        <v>711</v>
      </c>
      <c r="B46" s="14"/>
      <c r="C46" s="3"/>
      <c r="D46" s="3"/>
      <c r="E46" s="3"/>
      <c r="F46" s="3"/>
      <c r="G46" s="11">
        <v>8153.52</v>
      </c>
      <c r="I46" s="11">
        <v>1242.31</v>
      </c>
      <c r="K46" s="12">
        <v>1.4E-2</v>
      </c>
    </row>
    <row r="49" spans="1:11">
      <c r="A49" s="3" t="s">
        <v>712</v>
      </c>
      <c r="B49" s="14"/>
      <c r="C49" s="3"/>
      <c r="D49" s="3"/>
      <c r="E49" s="3"/>
      <c r="F49" s="3"/>
      <c r="G49" s="11">
        <v>8153.52</v>
      </c>
      <c r="I49" s="11">
        <v>1242.31</v>
      </c>
      <c r="K49" s="12">
        <v>1.4E-2</v>
      </c>
    </row>
    <row r="52" spans="1:11">
      <c r="A52" s="7" t="s">
        <v>148</v>
      </c>
      <c r="B52" s="17"/>
      <c r="C52" s="7"/>
      <c r="D52" s="7"/>
      <c r="E52" s="7"/>
      <c r="F52" s="7"/>
    </row>
    <row r="56" spans="1:11">
      <c r="A56" s="2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11" sqref="A11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713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177</v>
      </c>
      <c r="E9" s="3" t="s">
        <v>83</v>
      </c>
      <c r="F9" s="3" t="s">
        <v>150</v>
      </c>
      <c r="G9" s="3" t="s">
        <v>152</v>
      </c>
      <c r="H9" s="3" t="s">
        <v>40</v>
      </c>
      <c r="I9" s="3" t="s">
        <v>624</v>
      </c>
      <c r="J9" s="3" t="s">
        <v>153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154</v>
      </c>
      <c r="G10" s="4" t="s">
        <v>156</v>
      </c>
      <c r="H10" s="4" t="s">
        <v>157</v>
      </c>
      <c r="I10" s="4" t="s">
        <v>89</v>
      </c>
      <c r="J10" s="4" t="s">
        <v>88</v>
      </c>
      <c r="K10" s="4" t="s">
        <v>88</v>
      </c>
    </row>
    <row r="13" spans="1:11">
      <c r="A13" s="3" t="s">
        <v>714</v>
      </c>
      <c r="B13" s="14"/>
      <c r="C13" s="3"/>
      <c r="D13" s="3"/>
      <c r="E13" s="3"/>
      <c r="F13" s="3"/>
    </row>
    <row r="16" spans="1:11">
      <c r="A16" s="3" t="s">
        <v>715</v>
      </c>
      <c r="B16" s="14"/>
      <c r="C16" s="3"/>
      <c r="D16" s="3"/>
      <c r="E16" s="3"/>
      <c r="F16" s="3"/>
    </row>
    <row r="17" spans="1:11">
      <c r="A17" s="15" t="s">
        <v>545</v>
      </c>
      <c r="B17" s="16"/>
      <c r="C17" s="15"/>
      <c r="D17" s="15"/>
      <c r="E17" s="15"/>
      <c r="F17" s="15"/>
    </row>
    <row r="18" spans="1:11">
      <c r="A18" s="7" t="s">
        <v>716</v>
      </c>
      <c r="B18" s="17">
        <v>888223278</v>
      </c>
      <c r="C18" s="7"/>
      <c r="D18" s="7"/>
      <c r="E18" s="7" t="s">
        <v>98</v>
      </c>
      <c r="F18" s="7"/>
      <c r="G18" s="8">
        <v>17810</v>
      </c>
      <c r="H18" s="8">
        <v>155.86000000000001</v>
      </c>
      <c r="I18" s="8">
        <v>27.76</v>
      </c>
      <c r="K18" s="9">
        <v>2.9999999999999997E-4</v>
      </c>
    </row>
    <row r="19" spans="1:11">
      <c r="A19" s="15" t="s">
        <v>553</v>
      </c>
      <c r="B19" s="16"/>
      <c r="C19" s="15"/>
      <c r="D19" s="15"/>
      <c r="E19" s="15"/>
      <c r="F19" s="15"/>
      <c r="G19" s="18">
        <v>17810</v>
      </c>
      <c r="I19" s="18">
        <v>27.76</v>
      </c>
      <c r="K19" s="19">
        <v>2.9999999999999997E-4</v>
      </c>
    </row>
    <row r="21" spans="1:11">
      <c r="A21" s="3" t="s">
        <v>717</v>
      </c>
      <c r="B21" s="14"/>
      <c r="C21" s="3"/>
      <c r="D21" s="3"/>
      <c r="E21" s="3"/>
      <c r="F21" s="3"/>
      <c r="G21" s="11">
        <v>17810</v>
      </c>
      <c r="I21" s="11">
        <v>27.76</v>
      </c>
      <c r="K21" s="12">
        <v>2.9999999999999997E-4</v>
      </c>
    </row>
    <row r="24" spans="1:11">
      <c r="A24" s="3" t="s">
        <v>718</v>
      </c>
      <c r="B24" s="14"/>
      <c r="C24" s="3"/>
      <c r="D24" s="3"/>
      <c r="E24" s="3"/>
      <c r="F24" s="3"/>
    </row>
    <row r="25" spans="1:11">
      <c r="A25" s="15" t="s">
        <v>554</v>
      </c>
      <c r="B25" s="16"/>
      <c r="C25" s="15"/>
      <c r="D25" s="15"/>
      <c r="E25" s="15"/>
      <c r="F25" s="15"/>
    </row>
    <row r="26" spans="1:11">
      <c r="A26" s="7" t="s">
        <v>719</v>
      </c>
      <c r="B26" s="17">
        <v>888223385</v>
      </c>
      <c r="C26" s="7"/>
      <c r="D26" s="7"/>
      <c r="E26" s="7" t="s">
        <v>41</v>
      </c>
      <c r="F26" s="7"/>
      <c r="G26" s="8">
        <v>43895.38</v>
      </c>
      <c r="H26" s="8">
        <v>546.51</v>
      </c>
      <c r="I26" s="8">
        <v>239.89</v>
      </c>
      <c r="K26" s="9">
        <v>2.7000000000000001E-3</v>
      </c>
    </row>
    <row r="27" spans="1:11">
      <c r="A27" s="15" t="s">
        <v>555</v>
      </c>
      <c r="B27" s="16"/>
      <c r="C27" s="15"/>
      <c r="D27" s="15"/>
      <c r="E27" s="15"/>
      <c r="F27" s="15"/>
      <c r="G27" s="18">
        <v>43895.38</v>
      </c>
      <c r="I27" s="18">
        <v>239.89</v>
      </c>
      <c r="K27" s="19">
        <v>2.7000000000000001E-3</v>
      </c>
    </row>
    <row r="29" spans="1:11">
      <c r="A29" s="3" t="s">
        <v>720</v>
      </c>
      <c r="B29" s="14"/>
      <c r="C29" s="3"/>
      <c r="D29" s="3"/>
      <c r="E29" s="3"/>
      <c r="F29" s="3"/>
      <c r="G29" s="11">
        <v>43895.38</v>
      </c>
      <c r="I29" s="11">
        <v>239.89</v>
      </c>
      <c r="K29" s="12">
        <v>2.7000000000000001E-3</v>
      </c>
    </row>
    <row r="32" spans="1:11">
      <c r="A32" s="3" t="s">
        <v>721</v>
      </c>
      <c r="B32" s="14"/>
      <c r="C32" s="3"/>
      <c r="D32" s="3"/>
      <c r="E32" s="3"/>
      <c r="F32" s="3"/>
      <c r="G32" s="11">
        <v>61705.38</v>
      </c>
      <c r="I32" s="11">
        <v>267.64999999999998</v>
      </c>
      <c r="K32" s="12">
        <v>3.0000000000000001E-3</v>
      </c>
    </row>
    <row r="35" spans="1:6">
      <c r="A35" s="7" t="s">
        <v>148</v>
      </c>
      <c r="B35" s="17"/>
      <c r="C35" s="7"/>
      <c r="D35" s="7"/>
      <c r="E35" s="7"/>
      <c r="F35" s="7"/>
    </row>
    <row r="39" spans="1:6">
      <c r="A39" s="2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>
      <selection activeCell="A11" sqref="A11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722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177</v>
      </c>
      <c r="E9" s="3" t="s">
        <v>150</v>
      </c>
      <c r="F9" s="3" t="s">
        <v>83</v>
      </c>
      <c r="G9" s="3" t="s">
        <v>152</v>
      </c>
      <c r="H9" s="3" t="s">
        <v>40</v>
      </c>
      <c r="I9" s="3" t="s">
        <v>624</v>
      </c>
      <c r="J9" s="3" t="s">
        <v>153</v>
      </c>
      <c r="K9" s="3" t="s">
        <v>87</v>
      </c>
    </row>
    <row r="10" spans="1:11">
      <c r="A10" s="4"/>
      <c r="B10" s="4"/>
      <c r="C10" s="4"/>
      <c r="D10" s="4"/>
      <c r="E10" s="4" t="s">
        <v>154</v>
      </c>
      <c r="F10" s="4"/>
      <c r="G10" s="4" t="s">
        <v>156</v>
      </c>
      <c r="H10" s="4" t="s">
        <v>157</v>
      </c>
      <c r="I10" s="4" t="s">
        <v>89</v>
      </c>
      <c r="J10" s="4" t="s">
        <v>88</v>
      </c>
      <c r="K10" s="4" t="s">
        <v>88</v>
      </c>
    </row>
    <row r="13" spans="1:11">
      <c r="A13" s="3" t="s">
        <v>723</v>
      </c>
      <c r="B13" s="14"/>
      <c r="C13" s="3"/>
      <c r="D13" s="3"/>
      <c r="E13" s="3"/>
      <c r="F13" s="3"/>
    </row>
    <row r="16" spans="1:11">
      <c r="A16" s="3" t="s">
        <v>724</v>
      </c>
      <c r="B16" s="14"/>
      <c r="C16" s="3"/>
      <c r="D16" s="3"/>
      <c r="E16" s="3"/>
      <c r="F16" s="3"/>
    </row>
    <row r="17" spans="1:11">
      <c r="A17" s="15" t="s">
        <v>725</v>
      </c>
      <c r="B17" s="16"/>
      <c r="C17" s="15"/>
      <c r="D17" s="15"/>
      <c r="E17" s="15"/>
      <c r="F17" s="15"/>
    </row>
    <row r="18" spans="1:11">
      <c r="A18" s="15" t="s">
        <v>726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727</v>
      </c>
      <c r="B20" s="16"/>
      <c r="C20" s="15"/>
      <c r="D20" s="15"/>
      <c r="E20" s="15"/>
      <c r="F20" s="15"/>
    </row>
    <row r="21" spans="1:11">
      <c r="A21" s="15" t="s">
        <v>728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729</v>
      </c>
      <c r="B23" s="16"/>
      <c r="C23" s="15"/>
      <c r="D23" s="15"/>
      <c r="E23" s="15"/>
      <c r="F23" s="15"/>
    </row>
    <row r="24" spans="1:11">
      <c r="A24" s="15" t="s">
        <v>730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731</v>
      </c>
      <c r="B26" s="16"/>
      <c r="C26" s="15"/>
      <c r="D26" s="15"/>
      <c r="E26" s="15"/>
      <c r="F26" s="15"/>
    </row>
    <row r="27" spans="1:11">
      <c r="A27" s="15" t="s">
        <v>732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15" t="s">
        <v>733</v>
      </c>
      <c r="B29" s="16"/>
      <c r="C29" s="15"/>
      <c r="D29" s="15"/>
      <c r="E29" s="15"/>
      <c r="F29" s="15"/>
    </row>
    <row r="30" spans="1:11">
      <c r="A30" s="15" t="s">
        <v>734</v>
      </c>
      <c r="B30" s="16"/>
      <c r="C30" s="15"/>
      <c r="D30" s="15"/>
      <c r="E30" s="15"/>
      <c r="F30" s="15"/>
      <c r="G30" s="18">
        <v>0</v>
      </c>
      <c r="I30" s="18">
        <v>0</v>
      </c>
      <c r="K30" s="19">
        <v>0</v>
      </c>
    </row>
    <row r="32" spans="1:11">
      <c r="A32" s="3" t="s">
        <v>735</v>
      </c>
      <c r="B32" s="14"/>
      <c r="C32" s="3"/>
      <c r="D32" s="3"/>
      <c r="E32" s="3"/>
      <c r="F32" s="3"/>
      <c r="G32" s="11">
        <v>0</v>
      </c>
      <c r="I32" s="11">
        <v>0</v>
      </c>
      <c r="K32" s="12">
        <v>0</v>
      </c>
    </row>
    <row r="35" spans="1:11">
      <c r="A35" s="3" t="s">
        <v>736</v>
      </c>
      <c r="B35" s="14"/>
      <c r="C35" s="3"/>
      <c r="D35" s="3"/>
      <c r="E35" s="3"/>
      <c r="F35" s="3"/>
    </row>
    <row r="36" spans="1:11">
      <c r="A36" s="15" t="s">
        <v>725</v>
      </c>
      <c r="B36" s="16"/>
      <c r="C36" s="15"/>
      <c r="D36" s="15"/>
      <c r="E36" s="15"/>
      <c r="F36" s="15"/>
    </row>
    <row r="37" spans="1:11">
      <c r="A37" s="15" t="s">
        <v>726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737</v>
      </c>
      <c r="B39" s="16"/>
      <c r="C39" s="15"/>
      <c r="D39" s="15"/>
      <c r="E39" s="15"/>
      <c r="F39" s="15"/>
    </row>
    <row r="40" spans="1:11">
      <c r="A40" s="15" t="s">
        <v>738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731</v>
      </c>
      <c r="B42" s="16"/>
      <c r="C42" s="15"/>
      <c r="D42" s="15"/>
      <c r="E42" s="15"/>
      <c r="F42" s="15"/>
    </row>
    <row r="43" spans="1:11">
      <c r="A43" s="15" t="s">
        <v>732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739</v>
      </c>
      <c r="B45" s="16"/>
      <c r="C45" s="15"/>
      <c r="D45" s="15"/>
      <c r="E45" s="15"/>
      <c r="F45" s="15"/>
    </row>
    <row r="46" spans="1:11">
      <c r="A46" s="15" t="s">
        <v>740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733</v>
      </c>
      <c r="B48" s="16"/>
      <c r="C48" s="15"/>
      <c r="D48" s="15"/>
      <c r="E48" s="15"/>
      <c r="F48" s="15"/>
    </row>
    <row r="49" spans="1:11">
      <c r="A49" s="15" t="s">
        <v>734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3" t="s">
        <v>741</v>
      </c>
      <c r="B51" s="14"/>
      <c r="C51" s="3"/>
      <c r="D51" s="3"/>
      <c r="E51" s="3"/>
      <c r="F51" s="3"/>
      <c r="G51" s="11">
        <v>0</v>
      </c>
      <c r="I51" s="11">
        <v>0</v>
      </c>
      <c r="K51" s="12">
        <v>0</v>
      </c>
    </row>
    <row r="54" spans="1:11">
      <c r="A54" s="3" t="s">
        <v>742</v>
      </c>
      <c r="B54" s="14"/>
      <c r="C54" s="3"/>
      <c r="D54" s="3"/>
      <c r="E54" s="3"/>
      <c r="F54" s="3"/>
      <c r="G54" s="11">
        <v>0</v>
      </c>
      <c r="I54" s="11">
        <v>0</v>
      </c>
      <c r="K54" s="12">
        <v>0</v>
      </c>
    </row>
    <row r="57" spans="1:11">
      <c r="A57" s="7" t="s">
        <v>148</v>
      </c>
      <c r="B57" s="17"/>
      <c r="C57" s="7"/>
      <c r="D57" s="7"/>
      <c r="E57" s="7"/>
      <c r="F57" s="7"/>
    </row>
    <row r="61" spans="1:11">
      <c r="A61" s="2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6"/>
  <sheetViews>
    <sheetView rightToLeft="1" workbookViewId="0">
      <selection activeCell="A11" sqref="A11"/>
    </sheetView>
  </sheetViews>
  <sheetFormatPr defaultColWidth="9.140625" defaultRowHeight="12.75"/>
  <cols>
    <col min="1" max="1" width="49.7109375" customWidth="1"/>
    <col min="2" max="2" width="16.7109375" customWidth="1"/>
    <col min="3" max="3" width="35.7109375" customWidth="1"/>
    <col min="4" max="4" width="8.7109375" customWidth="1"/>
    <col min="5" max="5" width="15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83</v>
      </c>
      <c r="G9" s="3" t="s">
        <v>84</v>
      </c>
      <c r="H9" s="3" t="s">
        <v>85</v>
      </c>
      <c r="I9" s="3" t="s">
        <v>86</v>
      </c>
      <c r="J9" s="3" t="s">
        <v>87</v>
      </c>
    </row>
    <row r="10" spans="1:10">
      <c r="A10" s="4"/>
      <c r="B10" s="4"/>
      <c r="C10" s="4"/>
      <c r="D10" s="4"/>
      <c r="E10" s="4"/>
      <c r="F10" s="4"/>
      <c r="G10" s="4" t="s">
        <v>88</v>
      </c>
      <c r="H10" s="4" t="s">
        <v>88</v>
      </c>
      <c r="I10" s="4" t="s">
        <v>89</v>
      </c>
      <c r="J10" s="4" t="s">
        <v>88</v>
      </c>
    </row>
    <row r="13" spans="1:10">
      <c r="A13" s="3" t="s">
        <v>90</v>
      </c>
      <c r="B13" s="14"/>
      <c r="C13" s="3"/>
      <c r="D13" s="3"/>
      <c r="E13" s="3"/>
      <c r="F13" s="3"/>
    </row>
    <row r="16" spans="1:10">
      <c r="A16" s="3" t="s">
        <v>91</v>
      </c>
      <c r="B16" s="14"/>
      <c r="C16" s="3"/>
      <c r="D16" s="3"/>
      <c r="E16" s="3"/>
      <c r="F16" s="3"/>
    </row>
    <row r="17" spans="1:10">
      <c r="A17" s="15" t="s">
        <v>92</v>
      </c>
      <c r="B17" s="16"/>
      <c r="C17" s="15"/>
      <c r="D17" s="15"/>
      <c r="E17" s="15"/>
      <c r="F17" s="15"/>
    </row>
    <row r="18" spans="1:10">
      <c r="A18" s="7" t="s">
        <v>93</v>
      </c>
      <c r="B18" s="17" t="s">
        <v>94</v>
      </c>
      <c r="C18" s="7" t="s">
        <v>95</v>
      </c>
      <c r="D18" s="7" t="s">
        <v>96</v>
      </c>
      <c r="E18" s="7" t="s">
        <v>97</v>
      </c>
      <c r="F18" s="7" t="s">
        <v>98</v>
      </c>
      <c r="I18" s="8">
        <v>54.57</v>
      </c>
      <c r="J18" s="9">
        <v>5.9999999999999995E-4</v>
      </c>
    </row>
    <row r="19" spans="1:10">
      <c r="A19" s="7" t="s">
        <v>99</v>
      </c>
      <c r="B19" s="17" t="s">
        <v>100</v>
      </c>
      <c r="C19" s="7" t="s">
        <v>95</v>
      </c>
      <c r="D19" s="7" t="s">
        <v>96</v>
      </c>
      <c r="E19" s="7" t="s">
        <v>97</v>
      </c>
      <c r="F19" s="7" t="s">
        <v>98</v>
      </c>
      <c r="I19" s="8">
        <v>0.02</v>
      </c>
      <c r="J19" s="9">
        <v>0</v>
      </c>
    </row>
    <row r="20" spans="1:10">
      <c r="A20" s="7" t="s">
        <v>101</v>
      </c>
      <c r="B20" s="17" t="s">
        <v>102</v>
      </c>
      <c r="C20" s="7" t="s">
        <v>95</v>
      </c>
      <c r="D20" s="7" t="s">
        <v>96</v>
      </c>
      <c r="E20" s="7" t="s">
        <v>97</v>
      </c>
      <c r="F20" s="7" t="s">
        <v>98</v>
      </c>
      <c r="I20" s="8">
        <v>6.85</v>
      </c>
      <c r="J20" s="9">
        <v>1E-4</v>
      </c>
    </row>
    <row r="21" spans="1:10">
      <c r="A21" s="7" t="s">
        <v>103</v>
      </c>
      <c r="B21" s="17" t="s">
        <v>104</v>
      </c>
      <c r="C21" s="7" t="s">
        <v>95</v>
      </c>
      <c r="D21" s="7" t="s">
        <v>96</v>
      </c>
      <c r="E21" s="7" t="s">
        <v>97</v>
      </c>
      <c r="F21" s="7" t="s">
        <v>98</v>
      </c>
      <c r="I21" s="8">
        <v>-1380.87</v>
      </c>
      <c r="J21" s="9">
        <v>-1.55E-2</v>
      </c>
    </row>
    <row r="22" spans="1:10">
      <c r="A22" s="15" t="s">
        <v>105</v>
      </c>
      <c r="B22" s="16"/>
      <c r="C22" s="15"/>
      <c r="D22" s="15"/>
      <c r="E22" s="15"/>
      <c r="F22" s="15"/>
      <c r="I22" s="18">
        <v>-1319.43</v>
      </c>
      <c r="J22" s="19">
        <v>-1.4800000000000001E-2</v>
      </c>
    </row>
    <row r="24" spans="1:10">
      <c r="A24" s="15" t="s">
        <v>106</v>
      </c>
      <c r="B24" s="16"/>
      <c r="C24" s="15"/>
      <c r="D24" s="15"/>
      <c r="E24" s="15"/>
      <c r="F24" s="15"/>
    </row>
    <row r="25" spans="1:10">
      <c r="A25" s="7" t="s">
        <v>107</v>
      </c>
      <c r="B25" s="17">
        <v>418183042</v>
      </c>
      <c r="C25" s="7" t="s">
        <v>108</v>
      </c>
      <c r="D25" s="7" t="s">
        <v>96</v>
      </c>
      <c r="E25" s="7" t="s">
        <v>109</v>
      </c>
      <c r="F25" s="7" t="s">
        <v>41</v>
      </c>
      <c r="I25" s="8">
        <v>827.25</v>
      </c>
      <c r="J25" s="9">
        <v>9.2999999999999992E-3</v>
      </c>
    </row>
    <row r="26" spans="1:10">
      <c r="A26" s="7" t="s">
        <v>110</v>
      </c>
      <c r="B26" s="17">
        <v>418183133</v>
      </c>
      <c r="C26" s="7" t="s">
        <v>108</v>
      </c>
      <c r="D26" s="7" t="s">
        <v>96</v>
      </c>
      <c r="E26" s="7" t="s">
        <v>109</v>
      </c>
      <c r="F26" s="7" t="s">
        <v>46</v>
      </c>
      <c r="I26" s="8">
        <v>3.38</v>
      </c>
      <c r="J26" s="9">
        <v>0</v>
      </c>
    </row>
    <row r="27" spans="1:10">
      <c r="A27" s="7" t="s">
        <v>111</v>
      </c>
      <c r="B27" s="17" t="s">
        <v>112</v>
      </c>
      <c r="C27" s="7" t="s">
        <v>95</v>
      </c>
      <c r="D27" s="7" t="s">
        <v>96</v>
      </c>
      <c r="E27" s="7" t="s">
        <v>97</v>
      </c>
      <c r="F27" s="7" t="s">
        <v>41</v>
      </c>
      <c r="I27" s="8">
        <v>507.61</v>
      </c>
      <c r="J27" s="9">
        <v>5.7000000000000002E-3</v>
      </c>
    </row>
    <row r="28" spans="1:10">
      <c r="A28" s="7" t="s">
        <v>113</v>
      </c>
      <c r="B28" s="17" t="s">
        <v>114</v>
      </c>
      <c r="C28" s="7" t="s">
        <v>95</v>
      </c>
      <c r="D28" s="7" t="s">
        <v>96</v>
      </c>
      <c r="E28" s="7" t="s">
        <v>97</v>
      </c>
      <c r="F28" s="7" t="s">
        <v>46</v>
      </c>
      <c r="I28" s="8">
        <v>1138.5999999999999</v>
      </c>
      <c r="J28" s="9">
        <v>1.2800000000000001E-2</v>
      </c>
    </row>
    <row r="29" spans="1:10">
      <c r="A29" s="7" t="s">
        <v>115</v>
      </c>
      <c r="B29" s="17" t="s">
        <v>116</v>
      </c>
      <c r="C29" s="7" t="s">
        <v>95</v>
      </c>
      <c r="D29" s="7" t="s">
        <v>96</v>
      </c>
      <c r="E29" s="7" t="s">
        <v>97</v>
      </c>
      <c r="F29" s="7" t="s">
        <v>41</v>
      </c>
      <c r="I29" s="8">
        <v>3567.39</v>
      </c>
      <c r="J29" s="9">
        <v>4.0099999999999997E-2</v>
      </c>
    </row>
    <row r="30" spans="1:10">
      <c r="A30" s="7" t="s">
        <v>117</v>
      </c>
      <c r="B30" s="17" t="s">
        <v>118</v>
      </c>
      <c r="C30" s="7" t="s">
        <v>95</v>
      </c>
      <c r="D30" s="7" t="s">
        <v>96</v>
      </c>
      <c r="E30" s="7" t="s">
        <v>97</v>
      </c>
      <c r="F30" s="7" t="s">
        <v>68</v>
      </c>
      <c r="I30" s="8">
        <v>37.28</v>
      </c>
      <c r="J30" s="9">
        <v>4.0000000000000002E-4</v>
      </c>
    </row>
    <row r="31" spans="1:10">
      <c r="A31" s="7" t="s">
        <v>119</v>
      </c>
      <c r="B31" s="17" t="s">
        <v>120</v>
      </c>
      <c r="C31" s="7" t="s">
        <v>95</v>
      </c>
      <c r="D31" s="7" t="s">
        <v>96</v>
      </c>
      <c r="E31" s="7" t="s">
        <v>97</v>
      </c>
      <c r="F31" s="7" t="s">
        <v>42</v>
      </c>
      <c r="I31" s="8">
        <v>41.85</v>
      </c>
      <c r="J31" s="9">
        <v>5.0000000000000001E-4</v>
      </c>
    </row>
    <row r="32" spans="1:10">
      <c r="A32" s="15" t="s">
        <v>121</v>
      </c>
      <c r="B32" s="16"/>
      <c r="C32" s="15"/>
      <c r="D32" s="15"/>
      <c r="E32" s="15"/>
      <c r="F32" s="15"/>
      <c r="I32" s="18">
        <v>6123.36</v>
      </c>
      <c r="J32" s="19">
        <v>6.88E-2</v>
      </c>
    </row>
    <row r="34" spans="1:10">
      <c r="A34" s="15" t="s">
        <v>122</v>
      </c>
      <c r="B34" s="16"/>
      <c r="C34" s="15"/>
      <c r="D34" s="15"/>
      <c r="E34" s="15"/>
      <c r="F34" s="15"/>
    </row>
    <row r="35" spans="1:10">
      <c r="A35" s="7" t="s">
        <v>123</v>
      </c>
      <c r="B35" s="17" t="s">
        <v>124</v>
      </c>
      <c r="C35" s="7" t="s">
        <v>95</v>
      </c>
      <c r="D35" s="7" t="s">
        <v>96</v>
      </c>
      <c r="E35" s="7" t="s">
        <v>97</v>
      </c>
      <c r="F35" s="7" t="s">
        <v>98</v>
      </c>
      <c r="I35" s="8">
        <v>6425.1</v>
      </c>
      <c r="J35" s="9">
        <v>7.22E-2</v>
      </c>
    </row>
    <row r="36" spans="1:10">
      <c r="A36" s="15" t="s">
        <v>125</v>
      </c>
      <c r="B36" s="16"/>
      <c r="C36" s="15"/>
      <c r="D36" s="15"/>
      <c r="E36" s="15"/>
      <c r="F36" s="15"/>
      <c r="I36" s="18">
        <v>6425.1</v>
      </c>
      <c r="J36" s="19">
        <v>7.22E-2</v>
      </c>
    </row>
    <row r="38" spans="1:10">
      <c r="A38" s="15" t="s">
        <v>126</v>
      </c>
      <c r="B38" s="16"/>
      <c r="C38" s="15"/>
      <c r="D38" s="15"/>
      <c r="E38" s="15"/>
      <c r="F38" s="15"/>
    </row>
    <row r="39" spans="1:10">
      <c r="A39" s="7" t="s">
        <v>127</v>
      </c>
      <c r="B39" s="17" t="s">
        <v>128</v>
      </c>
      <c r="C39" s="7" t="s">
        <v>129</v>
      </c>
      <c r="D39" s="7" t="s">
        <v>130</v>
      </c>
      <c r="E39" s="7" t="s">
        <v>131</v>
      </c>
      <c r="F39" s="7" t="s">
        <v>98</v>
      </c>
      <c r="I39" s="8">
        <v>1307.1400000000001</v>
      </c>
      <c r="J39" s="9">
        <v>1.47E-2</v>
      </c>
    </row>
    <row r="40" spans="1:10">
      <c r="A40" s="15" t="s">
        <v>132</v>
      </c>
      <c r="B40" s="16"/>
      <c r="C40" s="15"/>
      <c r="D40" s="15"/>
      <c r="E40" s="15"/>
      <c r="F40" s="15"/>
      <c r="I40" s="18">
        <v>1307.1400000000001</v>
      </c>
      <c r="J40" s="19">
        <v>1.47E-2</v>
      </c>
    </row>
    <row r="42" spans="1:10">
      <c r="A42" s="15" t="s">
        <v>133</v>
      </c>
      <c r="B42" s="16"/>
      <c r="C42" s="15"/>
      <c r="D42" s="15"/>
      <c r="E42" s="15"/>
      <c r="F42" s="15"/>
    </row>
    <row r="43" spans="1:10">
      <c r="A43" s="15" t="s">
        <v>134</v>
      </c>
      <c r="B43" s="16"/>
      <c r="C43" s="15"/>
      <c r="D43" s="15"/>
      <c r="E43" s="15"/>
      <c r="F43" s="15"/>
      <c r="I43" s="18">
        <v>0</v>
      </c>
      <c r="J43" s="19">
        <v>0</v>
      </c>
    </row>
    <row r="45" spans="1:10">
      <c r="A45" s="15" t="s">
        <v>135</v>
      </c>
      <c r="B45" s="16"/>
      <c r="C45" s="15"/>
      <c r="D45" s="15"/>
      <c r="E45" s="15"/>
      <c r="F45" s="15"/>
    </row>
    <row r="46" spans="1:10">
      <c r="A46" s="15" t="s">
        <v>136</v>
      </c>
      <c r="B46" s="16"/>
      <c r="C46" s="15"/>
      <c r="D46" s="15"/>
      <c r="E46" s="15"/>
      <c r="F46" s="15"/>
      <c r="I46" s="18">
        <v>0</v>
      </c>
      <c r="J46" s="19">
        <v>0</v>
      </c>
    </row>
    <row r="48" spans="1:10">
      <c r="A48" s="15" t="s">
        <v>137</v>
      </c>
      <c r="B48" s="16"/>
      <c r="C48" s="15"/>
      <c r="D48" s="15"/>
      <c r="E48" s="15"/>
      <c r="F48" s="15"/>
    </row>
    <row r="49" spans="1:10">
      <c r="A49" s="15" t="s">
        <v>138</v>
      </c>
      <c r="B49" s="16"/>
      <c r="C49" s="15"/>
      <c r="D49" s="15"/>
      <c r="E49" s="15"/>
      <c r="F49" s="15"/>
      <c r="I49" s="18">
        <v>0</v>
      </c>
      <c r="J49" s="19">
        <v>0</v>
      </c>
    </row>
    <row r="51" spans="1:10">
      <c r="A51" s="3" t="s">
        <v>139</v>
      </c>
      <c r="B51" s="14"/>
      <c r="C51" s="3"/>
      <c r="D51" s="3"/>
      <c r="E51" s="3"/>
      <c r="F51" s="3"/>
      <c r="I51" s="11">
        <v>12536.18</v>
      </c>
      <c r="J51" s="12">
        <v>0.1409</v>
      </c>
    </row>
    <row r="54" spans="1:10">
      <c r="A54" s="3" t="s">
        <v>140</v>
      </c>
      <c r="B54" s="14"/>
      <c r="C54" s="3"/>
      <c r="D54" s="3"/>
      <c r="E54" s="3"/>
      <c r="F54" s="3"/>
    </row>
    <row r="55" spans="1:10">
      <c r="A55" s="15" t="s">
        <v>106</v>
      </c>
      <c r="B55" s="16"/>
      <c r="C55" s="15"/>
      <c r="D55" s="15"/>
      <c r="E55" s="15"/>
      <c r="F55" s="15"/>
    </row>
    <row r="56" spans="1:10">
      <c r="A56" s="15" t="s">
        <v>121</v>
      </c>
      <c r="B56" s="16"/>
      <c r="C56" s="15"/>
      <c r="D56" s="15"/>
      <c r="E56" s="15"/>
      <c r="F56" s="15"/>
      <c r="I56" s="18">
        <v>0</v>
      </c>
      <c r="J56" s="19">
        <v>0</v>
      </c>
    </row>
    <row r="58" spans="1:10">
      <c r="A58" s="15" t="s">
        <v>137</v>
      </c>
      <c r="B58" s="16"/>
      <c r="C58" s="15"/>
      <c r="D58" s="15"/>
      <c r="E58" s="15"/>
      <c r="F58" s="15"/>
    </row>
    <row r="59" spans="1:10">
      <c r="A59" s="7" t="s">
        <v>141</v>
      </c>
      <c r="B59" s="17"/>
      <c r="C59" s="7"/>
      <c r="D59" s="7"/>
      <c r="E59" s="7"/>
      <c r="F59" s="7" t="s">
        <v>42</v>
      </c>
      <c r="I59" s="8">
        <v>2.14</v>
      </c>
      <c r="J59" s="9">
        <v>0</v>
      </c>
    </row>
    <row r="60" spans="1:10">
      <c r="A60" s="7" t="s">
        <v>142</v>
      </c>
      <c r="B60" s="17">
        <v>415349</v>
      </c>
      <c r="C60" s="7"/>
      <c r="D60" s="7"/>
      <c r="E60" s="7"/>
      <c r="F60" s="7" t="s">
        <v>41</v>
      </c>
      <c r="I60" s="8">
        <v>-252.67</v>
      </c>
      <c r="J60" s="9">
        <v>-2.8E-3</v>
      </c>
    </row>
    <row r="61" spans="1:10">
      <c r="A61" s="7" t="s">
        <v>143</v>
      </c>
      <c r="B61" s="17">
        <v>415323</v>
      </c>
      <c r="C61" s="7"/>
      <c r="D61" s="7"/>
      <c r="E61" s="7"/>
      <c r="F61" s="7" t="s">
        <v>41</v>
      </c>
      <c r="I61" s="8">
        <v>829.04</v>
      </c>
      <c r="J61" s="9">
        <v>9.2999999999999992E-3</v>
      </c>
    </row>
    <row r="62" spans="1:10">
      <c r="A62" s="7" t="s">
        <v>144</v>
      </c>
      <c r="B62" s="17">
        <v>327064</v>
      </c>
      <c r="C62" s="7"/>
      <c r="D62" s="7"/>
      <c r="E62" s="7"/>
      <c r="F62" s="7" t="s">
        <v>46</v>
      </c>
      <c r="I62" s="8">
        <v>-255.14</v>
      </c>
      <c r="J62" s="9">
        <v>-2.8999999999999998E-3</v>
      </c>
    </row>
    <row r="63" spans="1:10">
      <c r="A63" s="7" t="s">
        <v>145</v>
      </c>
      <c r="B63" s="17">
        <v>327072</v>
      </c>
      <c r="C63" s="7"/>
      <c r="D63" s="7"/>
      <c r="E63" s="7"/>
      <c r="F63" s="7" t="s">
        <v>42</v>
      </c>
      <c r="I63" s="8">
        <v>-19.440000000000001</v>
      </c>
      <c r="J63" s="9">
        <v>-2.0000000000000001E-4</v>
      </c>
    </row>
    <row r="64" spans="1:10">
      <c r="A64" s="15" t="s">
        <v>138</v>
      </c>
      <c r="B64" s="16"/>
      <c r="C64" s="15"/>
      <c r="D64" s="15"/>
      <c r="E64" s="15"/>
      <c r="F64" s="15"/>
      <c r="I64" s="18">
        <v>303.94</v>
      </c>
      <c r="J64" s="19">
        <v>3.3999999999999998E-3</v>
      </c>
    </row>
    <row r="66" spans="1:10">
      <c r="A66" s="3" t="s">
        <v>146</v>
      </c>
      <c r="B66" s="14"/>
      <c r="C66" s="3"/>
      <c r="D66" s="3"/>
      <c r="E66" s="3"/>
      <c r="F66" s="3"/>
      <c r="I66" s="11">
        <v>303.94</v>
      </c>
      <c r="J66" s="12">
        <v>3.3999999999999998E-3</v>
      </c>
    </row>
    <row r="69" spans="1:10">
      <c r="A69" s="3" t="s">
        <v>147</v>
      </c>
      <c r="B69" s="14"/>
      <c r="C69" s="3"/>
      <c r="D69" s="3"/>
      <c r="E69" s="3"/>
      <c r="F69" s="3"/>
      <c r="I69" s="11">
        <v>12840.12</v>
      </c>
      <c r="J69" s="12">
        <v>0.14430000000000001</v>
      </c>
    </row>
    <row r="72" spans="1:10">
      <c r="A72" s="7" t="s">
        <v>148</v>
      </c>
      <c r="B72" s="17"/>
      <c r="C72" s="7"/>
      <c r="D72" s="7"/>
      <c r="E72" s="7"/>
      <c r="F72" s="7"/>
    </row>
    <row r="76" spans="1:10">
      <c r="A76" s="2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rightToLeft="1" workbookViewId="0">
      <selection activeCell="A11" sqref="A11"/>
    </sheetView>
  </sheetViews>
  <sheetFormatPr defaultColWidth="9.140625" defaultRowHeight="12.75"/>
  <cols>
    <col min="1" max="1" width="34.7109375" customWidth="1"/>
    <col min="2" max="2" width="12.7109375" customWidth="1"/>
    <col min="3" max="3" width="24.7109375" customWidth="1"/>
    <col min="4" max="4" width="17.7109375" customWidth="1"/>
    <col min="5" max="5" width="14.7109375" customWidth="1"/>
    <col min="6" max="6" width="13.7109375" customWidth="1"/>
    <col min="7" max="7" width="16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743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177</v>
      </c>
      <c r="E9" s="3" t="s">
        <v>150</v>
      </c>
      <c r="F9" s="3" t="s">
        <v>83</v>
      </c>
      <c r="G9" s="3" t="s">
        <v>152</v>
      </c>
      <c r="H9" s="3" t="s">
        <v>40</v>
      </c>
      <c r="I9" s="3" t="s">
        <v>624</v>
      </c>
      <c r="J9" s="3" t="s">
        <v>87</v>
      </c>
    </row>
    <row r="10" spans="1:10">
      <c r="A10" s="4"/>
      <c r="B10" s="4"/>
      <c r="C10" s="4"/>
      <c r="D10" s="4"/>
      <c r="E10" s="4" t="s">
        <v>154</v>
      </c>
      <c r="F10" s="4"/>
      <c r="G10" s="4" t="s">
        <v>156</v>
      </c>
      <c r="H10" s="4" t="s">
        <v>157</v>
      </c>
      <c r="I10" s="4" t="s">
        <v>89</v>
      </c>
      <c r="J10" s="4" t="s">
        <v>88</v>
      </c>
    </row>
    <row r="13" spans="1:10">
      <c r="A13" s="3" t="s">
        <v>744</v>
      </c>
      <c r="B13" s="14"/>
      <c r="C13" s="3"/>
      <c r="D13" s="3"/>
      <c r="E13" s="3"/>
      <c r="F13" s="3"/>
    </row>
    <row r="16" spans="1:10">
      <c r="A16" s="3" t="s">
        <v>745</v>
      </c>
      <c r="B16" s="14"/>
      <c r="C16" s="3"/>
      <c r="D16" s="3"/>
      <c r="E16" s="3"/>
      <c r="F16" s="3"/>
    </row>
    <row r="17" spans="1:10">
      <c r="A17" s="15" t="s">
        <v>746</v>
      </c>
      <c r="B17" s="16"/>
      <c r="C17" s="15"/>
      <c r="D17" s="15"/>
      <c r="E17" s="15"/>
      <c r="F17" s="15"/>
    </row>
    <row r="18" spans="1:10">
      <c r="A18" s="7" t="s">
        <v>747</v>
      </c>
      <c r="B18" s="17">
        <v>777101080</v>
      </c>
      <c r="C18" s="7" t="s">
        <v>223</v>
      </c>
      <c r="D18" s="7"/>
      <c r="E18" s="7" t="s">
        <v>748</v>
      </c>
      <c r="F18" s="7" t="s">
        <v>41</v>
      </c>
      <c r="G18" s="8">
        <v>877798.79</v>
      </c>
      <c r="H18" s="8">
        <v>-4.7300000000000004</v>
      </c>
      <c r="I18" s="8">
        <v>-41.55</v>
      </c>
      <c r="J18" s="9">
        <v>-5.0000000000000001E-4</v>
      </c>
    </row>
    <row r="19" spans="1:10">
      <c r="A19" s="7" t="s">
        <v>749</v>
      </c>
      <c r="B19" s="17">
        <v>401450150</v>
      </c>
      <c r="C19" s="7"/>
      <c r="D19" s="7" t="s">
        <v>593</v>
      </c>
      <c r="E19" s="7"/>
      <c r="F19" s="7" t="s">
        <v>46</v>
      </c>
      <c r="G19" s="8">
        <v>1334706.1599999999</v>
      </c>
      <c r="H19" s="8">
        <v>-4.95</v>
      </c>
      <c r="I19" s="8">
        <v>-66.099999999999994</v>
      </c>
      <c r="J19" s="9">
        <v>-6.9999999999999999E-4</v>
      </c>
    </row>
    <row r="20" spans="1:10">
      <c r="A20" s="7" t="s">
        <v>750</v>
      </c>
      <c r="B20" s="17">
        <v>401431846</v>
      </c>
      <c r="C20" s="7"/>
      <c r="D20" s="7" t="s">
        <v>593</v>
      </c>
      <c r="E20" s="7"/>
      <c r="F20" s="7" t="s">
        <v>41</v>
      </c>
      <c r="G20" s="8">
        <v>926562.03</v>
      </c>
      <c r="H20" s="8">
        <v>0.01</v>
      </c>
      <c r="I20" s="8">
        <v>0.13</v>
      </c>
      <c r="J20" s="9">
        <v>0</v>
      </c>
    </row>
    <row r="21" spans="1:10">
      <c r="A21" s="7" t="s">
        <v>751</v>
      </c>
      <c r="B21" s="17">
        <v>401432208</v>
      </c>
      <c r="C21" s="7"/>
      <c r="D21" s="7" t="s">
        <v>593</v>
      </c>
      <c r="E21" s="7"/>
      <c r="F21" s="7" t="s">
        <v>41</v>
      </c>
      <c r="G21" s="8">
        <v>1999649.91</v>
      </c>
      <c r="H21" s="8">
        <v>14.68</v>
      </c>
      <c r="I21" s="8">
        <v>293.52</v>
      </c>
      <c r="J21" s="9">
        <v>3.3E-3</v>
      </c>
    </row>
    <row r="22" spans="1:10">
      <c r="A22" s="7" t="s">
        <v>752</v>
      </c>
      <c r="B22" s="17">
        <v>401460738</v>
      </c>
      <c r="C22" s="7"/>
      <c r="D22" s="7" t="s">
        <v>593</v>
      </c>
      <c r="E22" s="7"/>
      <c r="F22" s="7" t="s">
        <v>41</v>
      </c>
      <c r="G22" s="8">
        <v>5544582.4199999999</v>
      </c>
      <c r="H22" s="8">
        <v>-0.08</v>
      </c>
      <c r="I22" s="8">
        <v>-4.22</v>
      </c>
      <c r="J22" s="9">
        <v>0</v>
      </c>
    </row>
    <row r="23" spans="1:10">
      <c r="A23" s="7" t="s">
        <v>753</v>
      </c>
      <c r="B23" s="17">
        <v>401461470</v>
      </c>
      <c r="C23" s="7"/>
      <c r="D23" s="7" t="s">
        <v>593</v>
      </c>
      <c r="E23" s="7"/>
      <c r="F23" s="7" t="s">
        <v>42</v>
      </c>
      <c r="G23" s="8">
        <v>1273356.79</v>
      </c>
      <c r="H23" s="8">
        <v>-0.13</v>
      </c>
      <c r="I23" s="8">
        <v>-1.7</v>
      </c>
      <c r="J23" s="9">
        <v>0</v>
      </c>
    </row>
    <row r="24" spans="1:10">
      <c r="A24" s="7" t="s">
        <v>754</v>
      </c>
      <c r="B24" s="17">
        <v>401432034</v>
      </c>
      <c r="C24" s="7"/>
      <c r="D24" s="7" t="s">
        <v>593</v>
      </c>
      <c r="E24" s="7"/>
      <c r="F24" s="7" t="s">
        <v>41</v>
      </c>
      <c r="G24" s="8">
        <v>1708682.71</v>
      </c>
      <c r="H24" s="8">
        <v>-8.9700000000000006</v>
      </c>
      <c r="I24" s="8">
        <v>-153.34</v>
      </c>
      <c r="J24" s="9">
        <v>-1.6999999999999999E-3</v>
      </c>
    </row>
    <row r="25" spans="1:10">
      <c r="A25" s="7" t="s">
        <v>755</v>
      </c>
      <c r="B25" s="17">
        <v>777101056</v>
      </c>
      <c r="C25" s="7" t="s">
        <v>223</v>
      </c>
      <c r="D25" s="7"/>
      <c r="E25" s="7" t="s">
        <v>748</v>
      </c>
      <c r="F25" s="7" t="s">
        <v>41</v>
      </c>
      <c r="G25" s="8">
        <v>424815.89</v>
      </c>
      <c r="H25" s="8">
        <v>13.11</v>
      </c>
      <c r="I25" s="8">
        <v>55.71</v>
      </c>
      <c r="J25" s="9">
        <v>5.9999999999999995E-4</v>
      </c>
    </row>
    <row r="26" spans="1:10">
      <c r="A26" s="7" t="s">
        <v>756</v>
      </c>
      <c r="B26" s="17">
        <v>777101544</v>
      </c>
      <c r="C26" s="7" t="s">
        <v>129</v>
      </c>
      <c r="D26" s="7"/>
      <c r="E26" s="7"/>
      <c r="F26" s="7" t="s">
        <v>41</v>
      </c>
      <c r="G26" s="8">
        <v>2765556.37</v>
      </c>
      <c r="H26" s="8">
        <v>1.83</v>
      </c>
      <c r="I26" s="8">
        <v>50.59</v>
      </c>
      <c r="J26" s="9">
        <v>5.9999999999999995E-4</v>
      </c>
    </row>
    <row r="27" spans="1:10">
      <c r="A27" s="15" t="s">
        <v>757</v>
      </c>
      <c r="B27" s="16"/>
      <c r="C27" s="15"/>
      <c r="D27" s="15"/>
      <c r="E27" s="15"/>
      <c r="F27" s="15"/>
      <c r="G27" s="18">
        <v>16855711.059999999</v>
      </c>
      <c r="I27" s="18">
        <v>133.04</v>
      </c>
      <c r="J27" s="19">
        <v>1.5E-3</v>
      </c>
    </row>
    <row r="29" spans="1:10">
      <c r="A29" s="15" t="s">
        <v>758</v>
      </c>
      <c r="B29" s="16"/>
      <c r="C29" s="15"/>
      <c r="D29" s="15"/>
      <c r="E29" s="15"/>
      <c r="F29" s="15"/>
    </row>
    <row r="30" spans="1:10">
      <c r="A30" s="7" t="s">
        <v>759</v>
      </c>
      <c r="B30" s="17">
        <v>407245323</v>
      </c>
      <c r="C30" s="7" t="s">
        <v>223</v>
      </c>
      <c r="D30" s="7"/>
      <c r="E30" s="7" t="s">
        <v>760</v>
      </c>
      <c r="F30" s="7" t="s">
        <v>98</v>
      </c>
      <c r="G30" s="8">
        <v>-700000</v>
      </c>
      <c r="H30" s="8">
        <v>-3.71</v>
      </c>
      <c r="I30" s="8">
        <v>26</v>
      </c>
      <c r="J30" s="9">
        <v>2.9999999999999997E-4</v>
      </c>
    </row>
    <row r="31" spans="1:10">
      <c r="A31" s="7" t="s">
        <v>761</v>
      </c>
      <c r="B31" s="17">
        <v>407240902</v>
      </c>
      <c r="C31" s="7" t="s">
        <v>223</v>
      </c>
      <c r="D31" s="7"/>
      <c r="E31" s="7" t="s">
        <v>760</v>
      </c>
      <c r="F31" s="7" t="s">
        <v>98</v>
      </c>
      <c r="G31" s="8">
        <v>-400000</v>
      </c>
      <c r="H31" s="8">
        <v>-5.41</v>
      </c>
      <c r="I31" s="8">
        <v>21.66</v>
      </c>
      <c r="J31" s="9">
        <v>2.0000000000000001E-4</v>
      </c>
    </row>
    <row r="32" spans="1:10">
      <c r="A32" s="7" t="s">
        <v>762</v>
      </c>
      <c r="B32" s="17">
        <v>406855510</v>
      </c>
      <c r="C32" s="7" t="s">
        <v>223</v>
      </c>
      <c r="D32" s="7"/>
      <c r="E32" s="7" t="s">
        <v>763</v>
      </c>
      <c r="F32" s="7" t="s">
        <v>98</v>
      </c>
      <c r="G32" s="8">
        <v>-450000</v>
      </c>
      <c r="H32" s="8">
        <v>-2.25</v>
      </c>
      <c r="I32" s="8">
        <v>10.14</v>
      </c>
      <c r="J32" s="9">
        <v>1E-4</v>
      </c>
    </row>
    <row r="33" spans="1:10">
      <c r="A33" s="15" t="s">
        <v>764</v>
      </c>
      <c r="B33" s="16"/>
      <c r="C33" s="15"/>
      <c r="D33" s="15"/>
      <c r="E33" s="15"/>
      <c r="F33" s="15"/>
      <c r="G33" s="18">
        <v>-1550000</v>
      </c>
      <c r="I33" s="18">
        <v>57.8</v>
      </c>
      <c r="J33" s="19">
        <v>5.9999999999999995E-4</v>
      </c>
    </row>
    <row r="35" spans="1:10">
      <c r="A35" s="15" t="s">
        <v>765</v>
      </c>
      <c r="B35" s="16"/>
      <c r="C35" s="15"/>
      <c r="D35" s="15"/>
      <c r="E35" s="15"/>
      <c r="F35" s="15"/>
    </row>
    <row r="36" spans="1:10">
      <c r="A36" s="7" t="s">
        <v>766</v>
      </c>
      <c r="B36" s="17">
        <v>777101486</v>
      </c>
      <c r="C36" s="7"/>
      <c r="D36" s="7"/>
      <c r="E36" s="7"/>
      <c r="F36" s="7" t="s">
        <v>46</v>
      </c>
      <c r="G36" s="8">
        <v>-1086658</v>
      </c>
      <c r="H36" s="8">
        <v>-2.46</v>
      </c>
      <c r="I36" s="8">
        <v>26.78</v>
      </c>
      <c r="J36" s="9">
        <v>2.9999999999999997E-4</v>
      </c>
    </row>
    <row r="37" spans="1:10">
      <c r="A37" s="15" t="s">
        <v>767</v>
      </c>
      <c r="B37" s="16"/>
      <c r="C37" s="15"/>
      <c r="D37" s="15"/>
      <c r="E37" s="15"/>
      <c r="F37" s="15"/>
      <c r="G37" s="18">
        <v>-1086658</v>
      </c>
      <c r="I37" s="18">
        <v>26.78</v>
      </c>
      <c r="J37" s="19">
        <v>2.9999999999999997E-4</v>
      </c>
    </row>
    <row r="39" spans="1:10">
      <c r="A39" s="15" t="s">
        <v>768</v>
      </c>
      <c r="B39" s="16"/>
      <c r="C39" s="15"/>
      <c r="D39" s="15"/>
      <c r="E39" s="15"/>
      <c r="F39" s="15"/>
    </row>
    <row r="40" spans="1:10">
      <c r="A40" s="15" t="s">
        <v>769</v>
      </c>
      <c r="B40" s="16"/>
      <c r="C40" s="15"/>
      <c r="D40" s="15"/>
      <c r="E40" s="15"/>
      <c r="F40" s="15"/>
      <c r="G40" s="18">
        <v>0</v>
      </c>
      <c r="I40" s="18">
        <v>0</v>
      </c>
      <c r="J40" s="19">
        <v>0</v>
      </c>
    </row>
    <row r="42" spans="1:10">
      <c r="A42" s="15" t="s">
        <v>770</v>
      </c>
      <c r="B42" s="16"/>
      <c r="C42" s="15"/>
      <c r="D42" s="15"/>
      <c r="E42" s="15"/>
      <c r="F42" s="15"/>
    </row>
    <row r="43" spans="1:10">
      <c r="A43" s="15" t="s">
        <v>771</v>
      </c>
      <c r="B43" s="16"/>
      <c r="C43" s="15"/>
      <c r="D43" s="15"/>
      <c r="E43" s="15"/>
      <c r="F43" s="15"/>
      <c r="G43" s="18">
        <v>0</v>
      </c>
      <c r="I43" s="18">
        <v>0</v>
      </c>
      <c r="J43" s="19">
        <v>0</v>
      </c>
    </row>
    <row r="45" spans="1:10">
      <c r="A45" s="3" t="s">
        <v>772</v>
      </c>
      <c r="B45" s="14"/>
      <c r="C45" s="3"/>
      <c r="D45" s="3"/>
      <c r="E45" s="3"/>
      <c r="F45" s="3"/>
      <c r="G45" s="11">
        <v>14219053.060000001</v>
      </c>
      <c r="I45" s="11">
        <v>217.61</v>
      </c>
      <c r="J45" s="12">
        <v>2.3999999999999998E-3</v>
      </c>
    </row>
    <row r="48" spans="1:10">
      <c r="A48" s="3" t="s">
        <v>773</v>
      </c>
      <c r="B48" s="14"/>
      <c r="C48" s="3"/>
      <c r="D48" s="3"/>
      <c r="E48" s="3"/>
      <c r="F48" s="3"/>
    </row>
    <row r="49" spans="1:10">
      <c r="A49" s="15" t="s">
        <v>746</v>
      </c>
      <c r="B49" s="16"/>
      <c r="C49" s="15"/>
      <c r="D49" s="15"/>
      <c r="E49" s="15"/>
      <c r="F49" s="15"/>
    </row>
    <row r="50" spans="1:10">
      <c r="A50" s="15" t="s">
        <v>757</v>
      </c>
      <c r="B50" s="16"/>
      <c r="C50" s="15"/>
      <c r="D50" s="15"/>
      <c r="E50" s="15"/>
      <c r="F50" s="15"/>
      <c r="G50" s="18">
        <v>0</v>
      </c>
      <c r="I50" s="18">
        <v>0</v>
      </c>
      <c r="J50" s="19">
        <v>0</v>
      </c>
    </row>
    <row r="52" spans="1:10">
      <c r="A52" s="15" t="s">
        <v>774</v>
      </c>
      <c r="B52" s="16"/>
      <c r="C52" s="15"/>
      <c r="D52" s="15"/>
      <c r="E52" s="15"/>
      <c r="F52" s="15"/>
    </row>
    <row r="53" spans="1:10">
      <c r="A53" s="15" t="s">
        <v>775</v>
      </c>
      <c r="B53" s="16"/>
      <c r="C53" s="15"/>
      <c r="D53" s="15"/>
      <c r="E53" s="15"/>
      <c r="F53" s="15"/>
      <c r="G53" s="18">
        <v>0</v>
      </c>
      <c r="I53" s="18">
        <v>0</v>
      </c>
      <c r="J53" s="19">
        <v>0</v>
      </c>
    </row>
    <row r="55" spans="1:10">
      <c r="A55" s="15" t="s">
        <v>768</v>
      </c>
      <c r="B55" s="16"/>
      <c r="C55" s="15"/>
      <c r="D55" s="15"/>
      <c r="E55" s="15"/>
      <c r="F55" s="15"/>
    </row>
    <row r="56" spans="1:10">
      <c r="A56" s="15" t="s">
        <v>769</v>
      </c>
      <c r="B56" s="16"/>
      <c r="C56" s="15"/>
      <c r="D56" s="15"/>
      <c r="E56" s="15"/>
      <c r="F56" s="15"/>
      <c r="G56" s="18">
        <v>0</v>
      </c>
      <c r="I56" s="18">
        <v>0</v>
      </c>
      <c r="J56" s="19">
        <v>0</v>
      </c>
    </row>
    <row r="58" spans="1:10">
      <c r="A58" s="15" t="s">
        <v>770</v>
      </c>
      <c r="B58" s="16"/>
      <c r="C58" s="15"/>
      <c r="D58" s="15"/>
      <c r="E58" s="15"/>
      <c r="F58" s="15"/>
    </row>
    <row r="59" spans="1:10">
      <c r="A59" s="15" t="s">
        <v>771</v>
      </c>
      <c r="B59" s="16"/>
      <c r="C59" s="15"/>
      <c r="D59" s="15"/>
      <c r="E59" s="15"/>
      <c r="F59" s="15"/>
      <c r="G59" s="18">
        <v>0</v>
      </c>
      <c r="I59" s="18">
        <v>0</v>
      </c>
      <c r="J59" s="19">
        <v>0</v>
      </c>
    </row>
    <row r="61" spans="1:10">
      <c r="A61" s="3" t="s">
        <v>776</v>
      </c>
      <c r="B61" s="14"/>
      <c r="C61" s="3"/>
      <c r="D61" s="3"/>
      <c r="E61" s="3"/>
      <c r="F61" s="3"/>
      <c r="G61" s="11">
        <v>0</v>
      </c>
      <c r="I61" s="11">
        <v>0</v>
      </c>
      <c r="J61" s="12">
        <v>0</v>
      </c>
    </row>
    <row r="64" spans="1:10">
      <c r="A64" s="3" t="s">
        <v>777</v>
      </c>
      <c r="B64" s="14"/>
      <c r="C64" s="3"/>
      <c r="D64" s="3"/>
      <c r="E64" s="3"/>
      <c r="F64" s="3"/>
      <c r="G64" s="11">
        <v>14219053.060000001</v>
      </c>
      <c r="I64" s="11">
        <v>217.61</v>
      </c>
      <c r="J64" s="12">
        <v>2.3999999999999998E-3</v>
      </c>
    </row>
    <row r="67" spans="1:6">
      <c r="A67" s="7" t="s">
        <v>148</v>
      </c>
      <c r="B67" s="17"/>
      <c r="C67" s="7"/>
      <c r="D67" s="7"/>
      <c r="E67" s="7"/>
      <c r="F67" s="7"/>
    </row>
    <row r="71" spans="1:6">
      <c r="A71" s="2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8"/>
  <sheetViews>
    <sheetView rightToLeft="1" workbookViewId="0">
      <selection activeCell="A11" sqref="A11"/>
    </sheetView>
  </sheetViews>
  <sheetFormatPr defaultColWidth="9.140625" defaultRowHeight="12.75"/>
  <cols>
    <col min="1" max="1" width="62.7109375" customWidth="1"/>
    <col min="2" max="2" width="12.7109375" customWidth="1"/>
    <col min="3" max="3" width="24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778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604</v>
      </c>
      <c r="E9" s="3" t="s">
        <v>81</v>
      </c>
      <c r="F9" s="3" t="s">
        <v>82</v>
      </c>
      <c r="G9" s="3" t="s">
        <v>150</v>
      </c>
      <c r="H9" s="3" t="s">
        <v>151</v>
      </c>
      <c r="I9" s="3" t="s">
        <v>83</v>
      </c>
      <c r="J9" s="3" t="s">
        <v>84</v>
      </c>
      <c r="K9" s="3" t="s">
        <v>85</v>
      </c>
      <c r="L9" s="3" t="s">
        <v>152</v>
      </c>
      <c r="M9" s="3" t="s">
        <v>40</v>
      </c>
      <c r="N9" s="3" t="s">
        <v>624</v>
      </c>
      <c r="O9" s="3" t="s">
        <v>153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154</v>
      </c>
      <c r="H10" s="4" t="s">
        <v>155</v>
      </c>
      <c r="I10" s="4"/>
      <c r="J10" s="4" t="s">
        <v>88</v>
      </c>
      <c r="K10" s="4" t="s">
        <v>88</v>
      </c>
      <c r="L10" s="4" t="s">
        <v>156</v>
      </c>
      <c r="M10" s="4" t="s">
        <v>157</v>
      </c>
      <c r="N10" s="4" t="s">
        <v>89</v>
      </c>
      <c r="O10" s="4" t="s">
        <v>88</v>
      </c>
      <c r="P10" s="4" t="s">
        <v>88</v>
      </c>
    </row>
    <row r="13" spans="1:16">
      <c r="A13" s="3" t="s">
        <v>779</v>
      </c>
      <c r="B13" s="14"/>
      <c r="C13" s="3"/>
      <c r="D13" s="3"/>
      <c r="E13" s="3"/>
      <c r="F13" s="3"/>
      <c r="G13" s="3"/>
      <c r="I13" s="3"/>
    </row>
    <row r="16" spans="1:16">
      <c r="A16" s="3" t="s">
        <v>780</v>
      </c>
      <c r="B16" s="14"/>
      <c r="C16" s="3"/>
      <c r="D16" s="3"/>
      <c r="E16" s="3"/>
      <c r="F16" s="3"/>
      <c r="G16" s="3"/>
      <c r="I16" s="3"/>
    </row>
    <row r="17" spans="1:16">
      <c r="A17" s="15" t="s">
        <v>607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608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609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781</v>
      </c>
      <c r="B21" s="17">
        <v>777101106</v>
      </c>
      <c r="C21" s="7" t="s">
        <v>129</v>
      </c>
      <c r="D21" s="7" t="s">
        <v>216</v>
      </c>
      <c r="E21" s="7"/>
      <c r="F21" s="7"/>
      <c r="G21" s="7" t="s">
        <v>782</v>
      </c>
      <c r="I21" s="7" t="s">
        <v>41</v>
      </c>
      <c r="L21" s="8">
        <v>77780</v>
      </c>
      <c r="M21" s="8">
        <v>11.05</v>
      </c>
      <c r="N21" s="8">
        <v>8.59</v>
      </c>
      <c r="P21" s="9">
        <v>1E-4</v>
      </c>
    </row>
    <row r="22" spans="1:16">
      <c r="A22" s="15" t="s">
        <v>610</v>
      </c>
      <c r="B22" s="16"/>
      <c r="C22" s="15"/>
      <c r="D22" s="15"/>
      <c r="E22" s="15"/>
      <c r="F22" s="15"/>
      <c r="G22" s="15"/>
      <c r="I22" s="15"/>
      <c r="L22" s="18">
        <v>77780</v>
      </c>
      <c r="N22" s="18">
        <v>8.59</v>
      </c>
      <c r="P22" s="19">
        <v>1E-4</v>
      </c>
    </row>
    <row r="24" spans="1:16">
      <c r="A24" s="15" t="s">
        <v>611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612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613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614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615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616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15" t="s">
        <v>617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618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3" t="s">
        <v>783</v>
      </c>
      <c r="B36" s="14"/>
      <c r="C36" s="3"/>
      <c r="D36" s="3"/>
      <c r="E36" s="3"/>
      <c r="F36" s="3"/>
      <c r="G36" s="3"/>
      <c r="I36" s="3"/>
      <c r="L36" s="11">
        <v>77780</v>
      </c>
      <c r="N36" s="11">
        <v>8.59</v>
      </c>
      <c r="P36" s="12">
        <v>1E-4</v>
      </c>
    </row>
    <row r="39" spans="1:16">
      <c r="A39" s="3" t="s">
        <v>784</v>
      </c>
      <c r="B39" s="14"/>
      <c r="C39" s="3"/>
      <c r="D39" s="3"/>
      <c r="E39" s="3"/>
      <c r="F39" s="3"/>
      <c r="G39" s="3"/>
      <c r="I39" s="3"/>
    </row>
    <row r="40" spans="1:16">
      <c r="A40" s="15" t="s">
        <v>607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608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609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610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611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612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613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614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615</v>
      </c>
      <c r="B52" s="16"/>
      <c r="C52" s="15"/>
      <c r="D52" s="15"/>
      <c r="E52" s="15"/>
      <c r="F52" s="15"/>
      <c r="G52" s="15"/>
      <c r="I52" s="15"/>
    </row>
    <row r="53" spans="1:16">
      <c r="A53" s="15" t="s">
        <v>616</v>
      </c>
      <c r="B53" s="16"/>
      <c r="C53" s="15"/>
      <c r="D53" s="15"/>
      <c r="E53" s="15"/>
      <c r="F53" s="15"/>
      <c r="G53" s="15"/>
      <c r="I53" s="15"/>
      <c r="L53" s="18">
        <v>0</v>
      </c>
      <c r="N53" s="18">
        <v>0</v>
      </c>
      <c r="P53" s="19">
        <v>0</v>
      </c>
    </row>
    <row r="55" spans="1:16">
      <c r="A55" s="15" t="s">
        <v>617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618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3" t="s">
        <v>785</v>
      </c>
      <c r="B58" s="14"/>
      <c r="C58" s="3"/>
      <c r="D58" s="3"/>
      <c r="E58" s="3"/>
      <c r="F58" s="3"/>
      <c r="G58" s="3"/>
      <c r="I58" s="3"/>
      <c r="L58" s="11">
        <v>0</v>
      </c>
      <c r="N58" s="11">
        <v>0</v>
      </c>
      <c r="P58" s="12">
        <v>0</v>
      </c>
    </row>
    <row r="61" spans="1:16">
      <c r="A61" s="3" t="s">
        <v>786</v>
      </c>
      <c r="B61" s="14"/>
      <c r="C61" s="3"/>
      <c r="D61" s="3"/>
      <c r="E61" s="3"/>
      <c r="F61" s="3"/>
      <c r="G61" s="3"/>
      <c r="I61" s="3"/>
      <c r="L61" s="11">
        <v>77780</v>
      </c>
      <c r="N61" s="11">
        <v>8.59</v>
      </c>
      <c r="P61" s="12">
        <v>1E-4</v>
      </c>
    </row>
    <row r="64" spans="1:16">
      <c r="A64" s="7" t="s">
        <v>148</v>
      </c>
      <c r="B64" s="17"/>
      <c r="C64" s="7"/>
      <c r="D64" s="7"/>
      <c r="E64" s="7"/>
      <c r="F64" s="7"/>
      <c r="G64" s="7"/>
      <c r="I64" s="7"/>
    </row>
    <row r="68" spans="1:1">
      <c r="A68" s="2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rightToLeft="1" workbookViewId="0">
      <selection activeCell="A11" sqref="A11"/>
    </sheetView>
  </sheetViews>
  <sheetFormatPr defaultColWidth="9.140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787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151</v>
      </c>
      <c r="G9" s="3" t="s">
        <v>83</v>
      </c>
      <c r="H9" s="3" t="s">
        <v>84</v>
      </c>
      <c r="I9" s="3" t="s">
        <v>85</v>
      </c>
      <c r="J9" s="3" t="s">
        <v>152</v>
      </c>
      <c r="K9" s="3" t="s">
        <v>40</v>
      </c>
      <c r="L9" s="3" t="s">
        <v>624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155</v>
      </c>
      <c r="G10" s="4"/>
      <c r="H10" s="4" t="s">
        <v>88</v>
      </c>
      <c r="I10" s="4" t="s">
        <v>88</v>
      </c>
      <c r="J10" s="4" t="s">
        <v>156</v>
      </c>
      <c r="K10" s="4" t="s">
        <v>157</v>
      </c>
      <c r="L10" s="4" t="s">
        <v>89</v>
      </c>
      <c r="M10" s="4" t="s">
        <v>88</v>
      </c>
    </row>
    <row r="13" spans="1:13">
      <c r="A13" s="3" t="s">
        <v>787</v>
      </c>
      <c r="B13" s="14"/>
      <c r="C13" s="3"/>
      <c r="D13" s="3"/>
      <c r="E13" s="3"/>
      <c r="G13" s="3"/>
    </row>
    <row r="16" spans="1:13">
      <c r="A16" s="3" t="s">
        <v>788</v>
      </c>
      <c r="B16" s="14"/>
      <c r="C16" s="3"/>
      <c r="D16" s="3"/>
      <c r="E16" s="3"/>
      <c r="G16" s="3"/>
    </row>
    <row r="17" spans="1:13">
      <c r="A17" s="15" t="s">
        <v>789</v>
      </c>
      <c r="B17" s="16"/>
      <c r="C17" s="15"/>
      <c r="D17" s="15"/>
      <c r="E17" s="15"/>
      <c r="G17" s="15"/>
    </row>
    <row r="18" spans="1:13">
      <c r="A18" s="7" t="s">
        <v>790</v>
      </c>
      <c r="B18" s="17">
        <v>300123080</v>
      </c>
      <c r="C18" s="7"/>
      <c r="D18" s="7" t="s">
        <v>96</v>
      </c>
      <c r="E18" s="7" t="s">
        <v>97</v>
      </c>
      <c r="F18" s="17">
        <v>3.3</v>
      </c>
      <c r="G18" s="7" t="s">
        <v>98</v>
      </c>
      <c r="I18" s="9">
        <v>1.2699999999999999E-2</v>
      </c>
      <c r="J18" s="8">
        <v>3237916.17</v>
      </c>
      <c r="K18" s="8">
        <v>97.26</v>
      </c>
      <c r="L18" s="8">
        <v>3149.13</v>
      </c>
      <c r="M18" s="9">
        <v>3.5400000000000001E-2</v>
      </c>
    </row>
    <row r="19" spans="1:13">
      <c r="A19" s="15" t="s">
        <v>791</v>
      </c>
      <c r="B19" s="16"/>
      <c r="C19" s="15"/>
      <c r="D19" s="15"/>
      <c r="E19" s="15"/>
      <c r="F19" s="16">
        <v>3.3</v>
      </c>
      <c r="G19" s="15"/>
      <c r="I19" s="19">
        <v>1.2699999999999999E-2</v>
      </c>
      <c r="J19" s="18">
        <v>3237916.17</v>
      </c>
      <c r="L19" s="18">
        <v>3149.13</v>
      </c>
      <c r="M19" s="19">
        <v>3.5400000000000001E-2</v>
      </c>
    </row>
    <row r="21" spans="1:13">
      <c r="A21" s="15" t="s">
        <v>792</v>
      </c>
      <c r="B21" s="16"/>
      <c r="C21" s="15"/>
      <c r="D21" s="15"/>
      <c r="E21" s="15"/>
      <c r="G21" s="15"/>
    </row>
    <row r="22" spans="1:13">
      <c r="A22" s="15" t="s">
        <v>793</v>
      </c>
      <c r="B22" s="16"/>
      <c r="C22" s="15"/>
      <c r="D22" s="15"/>
      <c r="E22" s="15"/>
      <c r="G22" s="15"/>
      <c r="J22" s="18">
        <v>0</v>
      </c>
      <c r="L22" s="18">
        <v>0</v>
      </c>
      <c r="M22" s="19">
        <v>0</v>
      </c>
    </row>
    <row r="24" spans="1:13">
      <c r="A24" s="15" t="s">
        <v>794</v>
      </c>
      <c r="B24" s="16"/>
      <c r="C24" s="15"/>
      <c r="D24" s="15"/>
      <c r="E24" s="15"/>
      <c r="G24" s="15"/>
    </row>
    <row r="25" spans="1:13">
      <c r="A25" s="15" t="s">
        <v>795</v>
      </c>
      <c r="B25" s="16"/>
      <c r="C25" s="15"/>
      <c r="D25" s="15"/>
      <c r="E25" s="15"/>
      <c r="G25" s="15"/>
      <c r="J25" s="18">
        <v>0</v>
      </c>
      <c r="L25" s="18">
        <v>0</v>
      </c>
      <c r="M25" s="19">
        <v>0</v>
      </c>
    </row>
    <row r="27" spans="1:13">
      <c r="A27" s="15" t="s">
        <v>796</v>
      </c>
      <c r="B27" s="16"/>
      <c r="C27" s="15"/>
      <c r="D27" s="15"/>
      <c r="E27" s="15"/>
      <c r="G27" s="15"/>
    </row>
    <row r="28" spans="1:13">
      <c r="A28" s="15" t="s">
        <v>797</v>
      </c>
      <c r="B28" s="16"/>
      <c r="C28" s="15"/>
      <c r="D28" s="15"/>
      <c r="E28" s="15"/>
      <c r="G28" s="15"/>
      <c r="J28" s="18">
        <v>0</v>
      </c>
      <c r="L28" s="18">
        <v>0</v>
      </c>
      <c r="M28" s="19">
        <v>0</v>
      </c>
    </row>
    <row r="30" spans="1:13">
      <c r="A30" s="15" t="s">
        <v>798</v>
      </c>
      <c r="B30" s="16"/>
      <c r="C30" s="15"/>
      <c r="D30" s="15"/>
      <c r="E30" s="15"/>
      <c r="G30" s="15"/>
    </row>
    <row r="31" spans="1:13">
      <c r="A31" s="15" t="s">
        <v>799</v>
      </c>
      <c r="B31" s="16"/>
      <c r="C31" s="15"/>
      <c r="D31" s="15"/>
      <c r="E31" s="15"/>
      <c r="G31" s="15"/>
      <c r="J31" s="18">
        <v>0</v>
      </c>
      <c r="L31" s="18">
        <v>0</v>
      </c>
      <c r="M31" s="19">
        <v>0</v>
      </c>
    </row>
    <row r="33" spans="1:13">
      <c r="A33" s="15" t="s">
        <v>800</v>
      </c>
      <c r="B33" s="16"/>
      <c r="C33" s="15"/>
      <c r="D33" s="15"/>
      <c r="E33" s="15"/>
      <c r="G33" s="15"/>
    </row>
    <row r="34" spans="1:13">
      <c r="A34" s="15" t="s">
        <v>801</v>
      </c>
      <c r="B34" s="16"/>
      <c r="C34" s="15"/>
      <c r="D34" s="15"/>
      <c r="E34" s="15"/>
      <c r="G34" s="15"/>
      <c r="J34" s="18">
        <v>0</v>
      </c>
      <c r="L34" s="18">
        <v>0</v>
      </c>
      <c r="M34" s="19">
        <v>0</v>
      </c>
    </row>
    <row r="36" spans="1:13">
      <c r="A36" s="15" t="s">
        <v>802</v>
      </c>
      <c r="B36" s="16"/>
      <c r="C36" s="15"/>
      <c r="D36" s="15"/>
      <c r="E36" s="15"/>
      <c r="G36" s="15"/>
    </row>
    <row r="37" spans="1:13">
      <c r="A37" s="15" t="s">
        <v>803</v>
      </c>
      <c r="B37" s="16"/>
      <c r="C37" s="15"/>
      <c r="D37" s="15"/>
      <c r="E37" s="15"/>
      <c r="G37" s="15"/>
      <c r="J37" s="18">
        <v>0</v>
      </c>
      <c r="L37" s="18">
        <v>0</v>
      </c>
      <c r="M37" s="19">
        <v>0</v>
      </c>
    </row>
    <row r="39" spans="1:13">
      <c r="A39" s="15" t="s">
        <v>804</v>
      </c>
      <c r="B39" s="16"/>
      <c r="C39" s="15"/>
      <c r="D39" s="15"/>
      <c r="E39" s="15"/>
      <c r="G39" s="15"/>
    </row>
    <row r="40" spans="1:13">
      <c r="A40" s="15" t="s">
        <v>805</v>
      </c>
      <c r="B40" s="16"/>
      <c r="C40" s="15"/>
      <c r="D40" s="15"/>
      <c r="E40" s="15"/>
      <c r="G40" s="15"/>
      <c r="J40" s="18">
        <v>0</v>
      </c>
      <c r="L40" s="18">
        <v>0</v>
      </c>
      <c r="M40" s="19">
        <v>0</v>
      </c>
    </row>
    <row r="42" spans="1:13">
      <c r="A42" s="15" t="s">
        <v>806</v>
      </c>
      <c r="B42" s="16"/>
      <c r="C42" s="15"/>
      <c r="D42" s="15"/>
      <c r="E42" s="15"/>
      <c r="G42" s="15"/>
    </row>
    <row r="43" spans="1:13">
      <c r="A43" s="15" t="s">
        <v>807</v>
      </c>
      <c r="B43" s="16"/>
      <c r="C43" s="15"/>
      <c r="D43" s="15"/>
      <c r="E43" s="15"/>
      <c r="G43" s="15"/>
      <c r="J43" s="18">
        <v>0</v>
      </c>
      <c r="L43" s="18">
        <v>0</v>
      </c>
      <c r="M43" s="19">
        <v>0</v>
      </c>
    </row>
    <row r="45" spans="1:13">
      <c r="A45" s="3" t="s">
        <v>808</v>
      </c>
      <c r="B45" s="14"/>
      <c r="C45" s="3"/>
      <c r="D45" s="3"/>
      <c r="E45" s="3"/>
      <c r="F45" s="14">
        <v>3.3</v>
      </c>
      <c r="G45" s="3"/>
      <c r="I45" s="12">
        <v>1.2699999999999999E-2</v>
      </c>
      <c r="J45" s="11">
        <v>3237916.17</v>
      </c>
      <c r="L45" s="11">
        <v>3149.13</v>
      </c>
      <c r="M45" s="12">
        <v>3.5400000000000001E-2</v>
      </c>
    </row>
    <row r="48" spans="1:13">
      <c r="A48" s="3" t="s">
        <v>809</v>
      </c>
      <c r="B48" s="14"/>
      <c r="C48" s="3"/>
      <c r="D48" s="3"/>
      <c r="E48" s="3"/>
      <c r="G48" s="3"/>
    </row>
    <row r="49" spans="1:13">
      <c r="A49" s="15" t="s">
        <v>810</v>
      </c>
      <c r="B49" s="16"/>
      <c r="C49" s="15"/>
      <c r="D49" s="15"/>
      <c r="E49" s="15"/>
      <c r="G49" s="15"/>
    </row>
    <row r="50" spans="1:13">
      <c r="A50" s="15" t="s">
        <v>811</v>
      </c>
      <c r="B50" s="16"/>
      <c r="C50" s="15"/>
      <c r="D50" s="15"/>
      <c r="E50" s="15"/>
      <c r="G50" s="15"/>
      <c r="J50" s="18">
        <v>0</v>
      </c>
      <c r="L50" s="18">
        <v>0</v>
      </c>
      <c r="M50" s="19">
        <v>0</v>
      </c>
    </row>
    <row r="52" spans="1:13">
      <c r="A52" s="15" t="s">
        <v>812</v>
      </c>
      <c r="B52" s="16"/>
      <c r="C52" s="15"/>
      <c r="D52" s="15"/>
      <c r="E52" s="15"/>
      <c r="G52" s="15"/>
    </row>
    <row r="53" spans="1:13">
      <c r="A53" s="15" t="s">
        <v>813</v>
      </c>
      <c r="B53" s="16"/>
      <c r="C53" s="15"/>
      <c r="D53" s="15"/>
      <c r="E53" s="15"/>
      <c r="G53" s="15"/>
      <c r="J53" s="18">
        <v>0</v>
      </c>
      <c r="L53" s="18">
        <v>0</v>
      </c>
      <c r="M53" s="19">
        <v>0</v>
      </c>
    </row>
    <row r="55" spans="1:13">
      <c r="A55" s="15" t="s">
        <v>814</v>
      </c>
      <c r="B55" s="16"/>
      <c r="C55" s="15"/>
      <c r="D55" s="15"/>
      <c r="E55" s="15"/>
      <c r="G55" s="15"/>
    </row>
    <row r="56" spans="1:13">
      <c r="A56" s="15" t="s">
        <v>815</v>
      </c>
      <c r="B56" s="16"/>
      <c r="C56" s="15"/>
      <c r="D56" s="15"/>
      <c r="E56" s="15"/>
      <c r="G56" s="15"/>
      <c r="J56" s="18">
        <v>0</v>
      </c>
      <c r="L56" s="18">
        <v>0</v>
      </c>
      <c r="M56" s="19">
        <v>0</v>
      </c>
    </row>
    <row r="58" spans="1:13">
      <c r="A58" s="15" t="s">
        <v>816</v>
      </c>
      <c r="B58" s="16"/>
      <c r="C58" s="15"/>
      <c r="D58" s="15"/>
      <c r="E58" s="15"/>
      <c r="G58" s="15"/>
    </row>
    <row r="59" spans="1:13">
      <c r="A59" s="15" t="s">
        <v>817</v>
      </c>
      <c r="B59" s="16"/>
      <c r="C59" s="15"/>
      <c r="D59" s="15"/>
      <c r="E59" s="15"/>
      <c r="G59" s="15"/>
      <c r="J59" s="18">
        <v>0</v>
      </c>
      <c r="L59" s="18">
        <v>0</v>
      </c>
      <c r="M59" s="19">
        <v>0</v>
      </c>
    </row>
    <row r="61" spans="1:13">
      <c r="A61" s="3" t="s">
        <v>818</v>
      </c>
      <c r="B61" s="14"/>
      <c r="C61" s="3"/>
      <c r="D61" s="3"/>
      <c r="E61" s="3"/>
      <c r="G61" s="3"/>
      <c r="J61" s="11">
        <v>0</v>
      </c>
      <c r="L61" s="11">
        <v>0</v>
      </c>
      <c r="M61" s="12">
        <v>0</v>
      </c>
    </row>
    <row r="64" spans="1:13">
      <c r="A64" s="3" t="s">
        <v>819</v>
      </c>
      <c r="B64" s="14"/>
      <c r="C64" s="3"/>
      <c r="D64" s="3"/>
      <c r="E64" s="3"/>
      <c r="F64" s="14">
        <v>3.3</v>
      </c>
      <c r="G64" s="3"/>
      <c r="I64" s="12">
        <v>1.2699999999999999E-2</v>
      </c>
      <c r="J64" s="11">
        <v>3237916.17</v>
      </c>
      <c r="L64" s="11">
        <v>3149.13</v>
      </c>
      <c r="M64" s="12">
        <v>3.5400000000000001E-2</v>
      </c>
    </row>
    <row r="67" spans="1:7">
      <c r="A67" s="7" t="s">
        <v>148</v>
      </c>
      <c r="B67" s="17"/>
      <c r="C67" s="7"/>
      <c r="D67" s="7"/>
      <c r="E67" s="7"/>
      <c r="G67" s="7"/>
    </row>
    <row r="71" spans="1:7">
      <c r="A71" s="2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rightToLeft="1" workbookViewId="0">
      <selection activeCell="A11" sqref="A11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820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151</v>
      </c>
      <c r="G9" s="3" t="s">
        <v>83</v>
      </c>
      <c r="H9" s="3" t="s">
        <v>84</v>
      </c>
      <c r="I9" s="3" t="s">
        <v>85</v>
      </c>
      <c r="J9" s="3" t="s">
        <v>152</v>
      </c>
      <c r="K9" s="3" t="s">
        <v>40</v>
      </c>
      <c r="L9" s="3" t="s">
        <v>624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155</v>
      </c>
      <c r="G10" s="4"/>
      <c r="H10" s="4" t="s">
        <v>88</v>
      </c>
      <c r="I10" s="4" t="s">
        <v>88</v>
      </c>
      <c r="J10" s="4" t="s">
        <v>156</v>
      </c>
      <c r="K10" s="4" t="s">
        <v>157</v>
      </c>
      <c r="L10" s="4" t="s">
        <v>89</v>
      </c>
      <c r="M10" s="4" t="s">
        <v>88</v>
      </c>
    </row>
    <row r="13" spans="1:13">
      <c r="A13" s="3" t="s">
        <v>820</v>
      </c>
      <c r="B13" s="14"/>
      <c r="C13" s="3"/>
      <c r="D13" s="3"/>
      <c r="E13" s="3"/>
      <c r="G13" s="3"/>
    </row>
    <row r="16" spans="1:13">
      <c r="A16" s="3" t="s">
        <v>821</v>
      </c>
      <c r="B16" s="14"/>
      <c r="C16" s="3"/>
      <c r="D16" s="3"/>
      <c r="E16" s="3"/>
      <c r="G16" s="3"/>
    </row>
    <row r="17" spans="1:13">
      <c r="A17" s="15" t="s">
        <v>822</v>
      </c>
      <c r="B17" s="16"/>
      <c r="C17" s="15"/>
      <c r="D17" s="15"/>
      <c r="E17" s="15"/>
      <c r="G17" s="15"/>
    </row>
    <row r="18" spans="1:13">
      <c r="A18" s="15" t="s">
        <v>823</v>
      </c>
      <c r="B18" s="16"/>
      <c r="C18" s="15"/>
      <c r="D18" s="15"/>
      <c r="E18" s="15"/>
      <c r="G18" s="15"/>
      <c r="J18" s="18">
        <v>0</v>
      </c>
      <c r="L18" s="18">
        <v>0</v>
      </c>
      <c r="M18" s="19">
        <v>0</v>
      </c>
    </row>
    <row r="20" spans="1:13">
      <c r="A20" s="15" t="s">
        <v>824</v>
      </c>
      <c r="B20" s="16"/>
      <c r="C20" s="15"/>
      <c r="D20" s="15"/>
      <c r="E20" s="15"/>
      <c r="G20" s="15"/>
    </row>
    <row r="21" spans="1:13">
      <c r="A21" s="15" t="s">
        <v>825</v>
      </c>
      <c r="B21" s="16"/>
      <c r="C21" s="15"/>
      <c r="D21" s="15"/>
      <c r="E21" s="15"/>
      <c r="G21" s="15"/>
      <c r="J21" s="18">
        <v>0</v>
      </c>
      <c r="L21" s="18">
        <v>0</v>
      </c>
      <c r="M21" s="19">
        <v>0</v>
      </c>
    </row>
    <row r="23" spans="1:13">
      <c r="A23" s="15" t="s">
        <v>826</v>
      </c>
      <c r="B23" s="16"/>
      <c r="C23" s="15"/>
      <c r="D23" s="15"/>
      <c r="E23" s="15"/>
      <c r="G23" s="15"/>
    </row>
    <row r="24" spans="1:13">
      <c r="A24" s="15" t="s">
        <v>827</v>
      </c>
      <c r="B24" s="16"/>
      <c r="C24" s="15"/>
      <c r="D24" s="15"/>
      <c r="E24" s="15"/>
      <c r="G24" s="15"/>
      <c r="J24" s="18">
        <v>0</v>
      </c>
      <c r="L24" s="18">
        <v>0</v>
      </c>
      <c r="M24" s="19">
        <v>0</v>
      </c>
    </row>
    <row r="26" spans="1:13">
      <c r="A26" s="15" t="s">
        <v>828</v>
      </c>
      <c r="B26" s="16"/>
      <c r="C26" s="15"/>
      <c r="D26" s="15"/>
      <c r="E26" s="15"/>
      <c r="G26" s="15"/>
    </row>
    <row r="27" spans="1:13">
      <c r="A27" s="15" t="s">
        <v>829</v>
      </c>
      <c r="B27" s="16"/>
      <c r="C27" s="15"/>
      <c r="D27" s="15"/>
      <c r="E27" s="15"/>
      <c r="G27" s="15"/>
      <c r="J27" s="18">
        <v>0</v>
      </c>
      <c r="L27" s="18">
        <v>0</v>
      </c>
      <c r="M27" s="19">
        <v>0</v>
      </c>
    </row>
    <row r="29" spans="1:13">
      <c r="A29" s="15" t="s">
        <v>830</v>
      </c>
      <c r="B29" s="16"/>
      <c r="C29" s="15"/>
      <c r="D29" s="15"/>
      <c r="E29" s="15"/>
      <c r="G29" s="15"/>
    </row>
    <row r="30" spans="1:13">
      <c r="A30" s="15" t="s">
        <v>831</v>
      </c>
      <c r="B30" s="16"/>
      <c r="C30" s="15"/>
      <c r="D30" s="15"/>
      <c r="E30" s="15"/>
      <c r="G30" s="15"/>
      <c r="J30" s="18">
        <v>0</v>
      </c>
      <c r="L30" s="18">
        <v>0</v>
      </c>
      <c r="M30" s="19">
        <v>0</v>
      </c>
    </row>
    <row r="32" spans="1:13">
      <c r="A32" s="3" t="s">
        <v>832</v>
      </c>
      <c r="B32" s="14"/>
      <c r="C32" s="3"/>
      <c r="D32" s="3"/>
      <c r="E32" s="3"/>
      <c r="G32" s="3"/>
      <c r="J32" s="11">
        <v>0</v>
      </c>
      <c r="L32" s="11">
        <v>0</v>
      </c>
      <c r="M32" s="12">
        <v>0</v>
      </c>
    </row>
    <row r="35" spans="1:13">
      <c r="A35" s="3" t="s">
        <v>833</v>
      </c>
      <c r="B35" s="14"/>
      <c r="C35" s="3"/>
      <c r="D35" s="3"/>
      <c r="E35" s="3"/>
      <c r="G35" s="3"/>
    </row>
    <row r="36" spans="1:13">
      <c r="A36" s="15" t="s">
        <v>833</v>
      </c>
      <c r="B36" s="16"/>
      <c r="C36" s="15"/>
      <c r="D36" s="15"/>
      <c r="E36" s="15"/>
      <c r="G36" s="15"/>
    </row>
    <row r="37" spans="1:13">
      <c r="A37" s="15" t="s">
        <v>834</v>
      </c>
      <c r="B37" s="16"/>
      <c r="C37" s="15"/>
      <c r="D37" s="15"/>
      <c r="E37" s="15"/>
      <c r="G37" s="15"/>
      <c r="J37" s="18">
        <v>0</v>
      </c>
      <c r="L37" s="18">
        <v>0</v>
      </c>
      <c r="M37" s="19">
        <v>0</v>
      </c>
    </row>
    <row r="39" spans="1:13">
      <c r="A39" s="3" t="s">
        <v>834</v>
      </c>
      <c r="B39" s="14"/>
      <c r="C39" s="3"/>
      <c r="D39" s="3"/>
      <c r="E39" s="3"/>
      <c r="G39" s="3"/>
      <c r="J39" s="11">
        <v>0</v>
      </c>
      <c r="L39" s="11">
        <v>0</v>
      </c>
      <c r="M39" s="12">
        <v>0</v>
      </c>
    </row>
    <row r="42" spans="1:13">
      <c r="A42" s="3" t="s">
        <v>835</v>
      </c>
      <c r="B42" s="14"/>
      <c r="C42" s="3"/>
      <c r="D42" s="3"/>
      <c r="E42" s="3"/>
      <c r="G42" s="3"/>
      <c r="J42" s="11">
        <v>0</v>
      </c>
      <c r="L42" s="11">
        <v>0</v>
      </c>
      <c r="M42" s="12">
        <v>0</v>
      </c>
    </row>
    <row r="45" spans="1:13">
      <c r="A45" s="7" t="s">
        <v>148</v>
      </c>
      <c r="B45" s="17"/>
      <c r="C45" s="7"/>
      <c r="D45" s="7"/>
      <c r="E45" s="7"/>
      <c r="G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rightToLeft="1" workbookViewId="0">
      <selection activeCell="A11" sqref="A11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836</v>
      </c>
    </row>
    <row r="6" spans="1:8">
      <c r="A6" s="2" t="s">
        <v>2</v>
      </c>
    </row>
    <row r="9" spans="1:8">
      <c r="A9" s="3" t="s">
        <v>78</v>
      </c>
      <c r="B9" s="3" t="s">
        <v>79</v>
      </c>
      <c r="C9" s="3" t="s">
        <v>80</v>
      </c>
      <c r="D9" s="3" t="s">
        <v>837</v>
      </c>
      <c r="E9" s="3" t="s">
        <v>838</v>
      </c>
      <c r="F9" s="3" t="s">
        <v>839</v>
      </c>
      <c r="G9" s="3" t="s">
        <v>624</v>
      </c>
      <c r="H9" s="3" t="s">
        <v>87</v>
      </c>
    </row>
    <row r="10" spans="1:8">
      <c r="A10" s="4"/>
      <c r="B10" s="4"/>
      <c r="C10" s="4"/>
      <c r="D10" s="4" t="s">
        <v>154</v>
      </c>
      <c r="E10" s="4"/>
      <c r="F10" s="4" t="s">
        <v>88</v>
      </c>
      <c r="G10" s="4" t="s">
        <v>89</v>
      </c>
      <c r="H10" s="4" t="s">
        <v>88</v>
      </c>
    </row>
    <row r="13" spans="1:8">
      <c r="A13" s="3" t="s">
        <v>836</v>
      </c>
      <c r="B13" s="14"/>
      <c r="C13" s="3"/>
      <c r="D13" s="3"/>
      <c r="E13" s="3"/>
    </row>
    <row r="16" spans="1:8">
      <c r="A16" s="3" t="s">
        <v>840</v>
      </c>
      <c r="B16" s="14"/>
      <c r="C16" s="3"/>
      <c r="D16" s="3"/>
      <c r="E16" s="3"/>
    </row>
    <row r="17" spans="1:8">
      <c r="A17" s="15" t="s">
        <v>841</v>
      </c>
      <c r="B17" s="16"/>
      <c r="C17" s="15"/>
      <c r="D17" s="15"/>
      <c r="E17" s="15"/>
    </row>
    <row r="18" spans="1:8">
      <c r="A18" s="15" t="s">
        <v>842</v>
      </c>
      <c r="B18" s="16"/>
      <c r="C18" s="15"/>
      <c r="D18" s="15"/>
      <c r="E18" s="15"/>
      <c r="G18" s="18">
        <v>0</v>
      </c>
      <c r="H18" s="19">
        <v>0</v>
      </c>
    </row>
    <row r="20" spans="1:8">
      <c r="A20" s="15" t="s">
        <v>843</v>
      </c>
      <c r="B20" s="16"/>
      <c r="C20" s="15"/>
      <c r="D20" s="15"/>
      <c r="E20" s="15"/>
    </row>
    <row r="21" spans="1:8">
      <c r="A21" s="15" t="s">
        <v>844</v>
      </c>
      <c r="B21" s="16"/>
      <c r="C21" s="15"/>
      <c r="D21" s="15"/>
      <c r="E21" s="15"/>
      <c r="G21" s="18">
        <v>0</v>
      </c>
      <c r="H21" s="19">
        <v>0</v>
      </c>
    </row>
    <row r="23" spans="1:8">
      <c r="A23" s="3" t="s">
        <v>845</v>
      </c>
      <c r="B23" s="14"/>
      <c r="C23" s="3"/>
      <c r="D23" s="3"/>
      <c r="E23" s="3"/>
      <c r="G23" s="11">
        <v>0</v>
      </c>
      <c r="H23" s="12">
        <v>0</v>
      </c>
    </row>
    <row r="26" spans="1:8">
      <c r="A26" s="3" t="s">
        <v>846</v>
      </c>
      <c r="B26" s="14"/>
      <c r="C26" s="3"/>
      <c r="D26" s="3"/>
      <c r="E26" s="3"/>
    </row>
    <row r="27" spans="1:8">
      <c r="A27" s="15" t="s">
        <v>847</v>
      </c>
      <c r="B27" s="16"/>
      <c r="C27" s="15"/>
      <c r="D27" s="15"/>
      <c r="E27" s="15"/>
    </row>
    <row r="28" spans="1:8">
      <c r="A28" s="15" t="s">
        <v>848</v>
      </c>
      <c r="B28" s="16"/>
      <c r="C28" s="15"/>
      <c r="D28" s="15"/>
      <c r="E28" s="15"/>
      <c r="G28" s="18">
        <v>0</v>
      </c>
      <c r="H28" s="19">
        <v>0</v>
      </c>
    </row>
    <row r="30" spans="1:8">
      <c r="A30" s="15" t="s">
        <v>849</v>
      </c>
      <c r="B30" s="16"/>
      <c r="C30" s="15"/>
      <c r="D30" s="15"/>
      <c r="E30" s="15"/>
    </row>
    <row r="31" spans="1:8">
      <c r="A31" s="15" t="s">
        <v>850</v>
      </c>
      <c r="B31" s="16"/>
      <c r="C31" s="15"/>
      <c r="D31" s="15"/>
      <c r="E31" s="15"/>
      <c r="G31" s="18">
        <v>0</v>
      </c>
      <c r="H31" s="19">
        <v>0</v>
      </c>
    </row>
    <row r="33" spans="1:8">
      <c r="A33" s="3" t="s">
        <v>851</v>
      </c>
      <c r="B33" s="14"/>
      <c r="C33" s="3"/>
      <c r="D33" s="3"/>
      <c r="E33" s="3"/>
      <c r="G33" s="11">
        <v>0</v>
      </c>
      <c r="H33" s="12">
        <v>0</v>
      </c>
    </row>
    <row r="36" spans="1:8">
      <c r="A36" s="3" t="s">
        <v>852</v>
      </c>
      <c r="B36" s="14"/>
      <c r="C36" s="3"/>
      <c r="D36" s="3"/>
      <c r="E36" s="3"/>
      <c r="G36" s="11">
        <v>0</v>
      </c>
      <c r="H36" s="12">
        <v>0</v>
      </c>
    </row>
    <row r="39" spans="1:8">
      <c r="A39" s="7" t="s">
        <v>148</v>
      </c>
      <c r="B39" s="17"/>
      <c r="C39" s="7"/>
      <c r="D39" s="7"/>
      <c r="E39" s="7"/>
    </row>
    <row r="43" spans="1:8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rightToLeft="1" workbookViewId="0">
      <selection activeCell="A11" sqref="A11"/>
    </sheetView>
  </sheetViews>
  <sheetFormatPr defaultColWidth="9.140625" defaultRowHeight="12.75"/>
  <cols>
    <col min="1" max="1" width="28.7109375" customWidth="1"/>
    <col min="2" max="2" width="15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853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84</v>
      </c>
      <c r="G9" s="3" t="s">
        <v>85</v>
      </c>
      <c r="H9" s="3" t="s">
        <v>624</v>
      </c>
      <c r="I9" s="3" t="s">
        <v>87</v>
      </c>
    </row>
    <row r="10" spans="1:9">
      <c r="A10" s="4"/>
      <c r="B10" s="4"/>
      <c r="C10" s="4"/>
      <c r="D10" s="4"/>
      <c r="E10" s="4"/>
      <c r="F10" s="4" t="s">
        <v>88</v>
      </c>
      <c r="G10" s="4" t="s">
        <v>88</v>
      </c>
      <c r="H10" s="4" t="s">
        <v>89</v>
      </c>
      <c r="I10" s="4" t="s">
        <v>88</v>
      </c>
    </row>
    <row r="13" spans="1:9">
      <c r="A13" s="3" t="s">
        <v>853</v>
      </c>
      <c r="B13" s="14"/>
      <c r="C13" s="3"/>
      <c r="D13" s="3"/>
      <c r="E13" s="3"/>
    </row>
    <row r="16" spans="1:9">
      <c r="A16" s="3" t="s">
        <v>854</v>
      </c>
      <c r="B16" s="14"/>
      <c r="C16" s="3"/>
      <c r="D16" s="3"/>
      <c r="E16" s="3"/>
    </row>
    <row r="17" spans="1:9">
      <c r="A17" s="15" t="s">
        <v>854</v>
      </c>
      <c r="B17" s="16"/>
      <c r="C17" s="15"/>
      <c r="D17" s="15"/>
      <c r="E17" s="15"/>
    </row>
    <row r="18" spans="1:9">
      <c r="A18" s="7" t="s">
        <v>855</v>
      </c>
      <c r="B18" s="17">
        <v>5901</v>
      </c>
      <c r="C18" s="7"/>
      <c r="D18" s="7"/>
      <c r="E18" s="7"/>
      <c r="H18" s="8">
        <v>0</v>
      </c>
      <c r="I18" s="9">
        <v>0</v>
      </c>
    </row>
    <row r="19" spans="1:9">
      <c r="A19" s="7" t="s">
        <v>856</v>
      </c>
      <c r="B19" s="17">
        <v>5999</v>
      </c>
      <c r="C19" s="7"/>
      <c r="D19" s="7"/>
      <c r="E19" s="7"/>
      <c r="H19" s="8">
        <v>-55.69</v>
      </c>
      <c r="I19" s="9">
        <v>-5.9999999999999995E-4</v>
      </c>
    </row>
    <row r="20" spans="1:9">
      <c r="A20" s="7" t="s">
        <v>857</v>
      </c>
      <c r="B20" s="17">
        <v>126016</v>
      </c>
      <c r="C20" s="7"/>
      <c r="D20" s="7"/>
      <c r="E20" s="7"/>
      <c r="H20" s="8">
        <v>2.39</v>
      </c>
      <c r="I20" s="9">
        <v>0</v>
      </c>
    </row>
    <row r="21" spans="1:9">
      <c r="A21" s="7" t="s">
        <v>858</v>
      </c>
      <c r="B21" s="17">
        <v>419256003</v>
      </c>
      <c r="C21" s="7"/>
      <c r="D21" s="7"/>
      <c r="E21" s="7"/>
      <c r="H21" s="8">
        <v>-993.91</v>
      </c>
      <c r="I21" s="9">
        <v>-1.12E-2</v>
      </c>
    </row>
    <row r="22" spans="1:9">
      <c r="A22" s="15" t="s">
        <v>859</v>
      </c>
      <c r="B22" s="16"/>
      <c r="C22" s="15"/>
      <c r="D22" s="15"/>
      <c r="E22" s="15"/>
      <c r="H22" s="18">
        <v>-1047.21</v>
      </c>
      <c r="I22" s="19">
        <v>-1.18E-2</v>
      </c>
    </row>
    <row r="24" spans="1:9">
      <c r="A24" s="3" t="s">
        <v>859</v>
      </c>
      <c r="B24" s="14"/>
      <c r="C24" s="3"/>
      <c r="D24" s="3"/>
      <c r="E24" s="3"/>
      <c r="H24" s="11">
        <v>-1047.21</v>
      </c>
      <c r="I24" s="12">
        <v>-1.18E-2</v>
      </c>
    </row>
    <row r="27" spans="1:9">
      <c r="A27" s="3" t="s">
        <v>860</v>
      </c>
      <c r="B27" s="14"/>
      <c r="C27" s="3"/>
      <c r="D27" s="3"/>
      <c r="E27" s="3"/>
    </row>
    <row r="28" spans="1:9">
      <c r="A28" s="15" t="s">
        <v>860</v>
      </c>
      <c r="B28" s="16"/>
      <c r="C28" s="15"/>
      <c r="D28" s="15"/>
      <c r="E28" s="15"/>
    </row>
    <row r="29" spans="1:9">
      <c r="A29" s="7" t="s">
        <v>861</v>
      </c>
      <c r="B29" s="17" t="s">
        <v>862</v>
      </c>
      <c r="C29" s="7"/>
      <c r="D29" s="7"/>
      <c r="E29" s="7"/>
      <c r="H29" s="8">
        <v>2.73</v>
      </c>
      <c r="I29" s="9">
        <v>0</v>
      </c>
    </row>
    <row r="30" spans="1:9">
      <c r="A30" s="15" t="s">
        <v>863</v>
      </c>
      <c r="B30" s="16"/>
      <c r="C30" s="15"/>
      <c r="D30" s="15"/>
      <c r="E30" s="15"/>
      <c r="H30" s="18">
        <v>2.73</v>
      </c>
      <c r="I30" s="19">
        <v>0</v>
      </c>
    </row>
    <row r="32" spans="1:9">
      <c r="A32" s="3" t="s">
        <v>863</v>
      </c>
      <c r="B32" s="14"/>
      <c r="C32" s="3"/>
      <c r="D32" s="3"/>
      <c r="E32" s="3"/>
      <c r="H32" s="11">
        <v>2.73</v>
      </c>
      <c r="I32" s="12">
        <v>0</v>
      </c>
    </row>
    <row r="35" spans="1:9">
      <c r="A35" s="3" t="s">
        <v>864</v>
      </c>
      <c r="B35" s="14"/>
      <c r="C35" s="3"/>
      <c r="D35" s="3"/>
      <c r="E35" s="3"/>
      <c r="H35" s="11">
        <v>-1044.49</v>
      </c>
      <c r="I35" s="12">
        <v>-1.17E-2</v>
      </c>
    </row>
    <row r="38" spans="1:9">
      <c r="A38" s="7" t="s">
        <v>148</v>
      </c>
      <c r="B38" s="17"/>
      <c r="C38" s="7"/>
      <c r="D38" s="7"/>
      <c r="E38" s="7"/>
    </row>
    <row r="42" spans="1:9">
      <c r="A42" s="2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>
      <selection activeCell="A11" sqref="A11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865</v>
      </c>
    </row>
    <row r="6" spans="1:5">
      <c r="A6" s="2" t="s">
        <v>2</v>
      </c>
    </row>
    <row r="9" spans="1:5">
      <c r="A9" s="3" t="s">
        <v>78</v>
      </c>
      <c r="B9" s="3" t="s">
        <v>79</v>
      </c>
      <c r="C9" s="3" t="s">
        <v>80</v>
      </c>
      <c r="D9" s="3" t="s">
        <v>866</v>
      </c>
      <c r="E9" s="3" t="s">
        <v>624</v>
      </c>
    </row>
    <row r="10" spans="1:5">
      <c r="A10" s="4"/>
      <c r="B10" s="4"/>
      <c r="C10" s="4"/>
      <c r="D10" s="4" t="s">
        <v>154</v>
      </c>
      <c r="E10" s="4" t="s">
        <v>89</v>
      </c>
    </row>
    <row r="13" spans="1:5">
      <c r="A13" s="3" t="s">
        <v>867</v>
      </c>
      <c r="B13" s="14"/>
      <c r="C13" s="3"/>
      <c r="D13" s="3"/>
    </row>
    <row r="16" spans="1:5">
      <c r="A16" s="3" t="s">
        <v>868</v>
      </c>
      <c r="B16" s="14"/>
      <c r="C16" s="3"/>
      <c r="D16" s="3"/>
    </row>
    <row r="17" spans="1:5">
      <c r="A17" s="15" t="s">
        <v>869</v>
      </c>
      <c r="B17" s="16"/>
      <c r="C17" s="15"/>
      <c r="D17" s="15"/>
    </row>
    <row r="18" spans="1:5">
      <c r="A18" s="15" t="s">
        <v>870</v>
      </c>
      <c r="B18" s="16"/>
      <c r="C18" s="15"/>
      <c r="D18" s="15"/>
      <c r="E18" s="18">
        <v>0</v>
      </c>
    </row>
    <row r="20" spans="1:5">
      <c r="A20" s="3" t="s">
        <v>871</v>
      </c>
      <c r="B20" s="14"/>
      <c r="C20" s="3"/>
      <c r="D20" s="3"/>
      <c r="E20" s="11">
        <v>0</v>
      </c>
    </row>
    <row r="23" spans="1:5">
      <c r="A23" s="3" t="s">
        <v>872</v>
      </c>
      <c r="B23" s="14"/>
      <c r="C23" s="3"/>
      <c r="D23" s="3"/>
    </row>
    <row r="24" spans="1:5">
      <c r="A24" s="15" t="s">
        <v>873</v>
      </c>
      <c r="B24" s="16"/>
      <c r="C24" s="15"/>
      <c r="D24" s="15"/>
    </row>
    <row r="25" spans="1:5">
      <c r="A25" s="15" t="s">
        <v>874</v>
      </c>
      <c r="B25" s="16"/>
      <c r="C25" s="15"/>
      <c r="D25" s="15"/>
      <c r="E25" s="18">
        <v>0</v>
      </c>
    </row>
    <row r="27" spans="1:5">
      <c r="A27" s="3" t="s">
        <v>875</v>
      </c>
      <c r="B27" s="14"/>
      <c r="C27" s="3"/>
      <c r="D27" s="3"/>
      <c r="E27" s="11">
        <v>0</v>
      </c>
    </row>
    <row r="30" spans="1:5">
      <c r="A30" s="3" t="s">
        <v>876</v>
      </c>
      <c r="B30" s="14"/>
      <c r="C30" s="3"/>
      <c r="D30" s="3"/>
      <c r="E30" s="11">
        <v>0</v>
      </c>
    </row>
    <row r="33" spans="1:4">
      <c r="A33" s="7" t="s">
        <v>148</v>
      </c>
      <c r="B33" s="17"/>
      <c r="C33" s="7"/>
      <c r="D33" s="7"/>
    </row>
    <row r="37" spans="1:4">
      <c r="A37" s="2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>
      <selection activeCell="A11" sqref="A11"/>
    </sheetView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877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177</v>
      </c>
      <c r="E9" s="3" t="s">
        <v>81</v>
      </c>
      <c r="F9" s="3" t="s">
        <v>82</v>
      </c>
      <c r="G9" s="3" t="s">
        <v>150</v>
      </c>
      <c r="H9" s="3" t="s">
        <v>151</v>
      </c>
      <c r="I9" s="3" t="s">
        <v>83</v>
      </c>
      <c r="J9" s="3" t="s">
        <v>84</v>
      </c>
      <c r="K9" s="3" t="s">
        <v>878</v>
      </c>
      <c r="L9" s="3" t="s">
        <v>152</v>
      </c>
      <c r="M9" s="3" t="s">
        <v>879</v>
      </c>
      <c r="N9" s="3" t="s">
        <v>153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154</v>
      </c>
      <c r="H10" s="4" t="s">
        <v>155</v>
      </c>
      <c r="I10" s="4"/>
      <c r="J10" s="4" t="s">
        <v>88</v>
      </c>
      <c r="K10" s="4" t="s">
        <v>88</v>
      </c>
      <c r="L10" s="4" t="s">
        <v>156</v>
      </c>
      <c r="M10" s="4" t="s">
        <v>89</v>
      </c>
      <c r="N10" s="4" t="s">
        <v>88</v>
      </c>
      <c r="O10" s="4" t="s">
        <v>88</v>
      </c>
    </row>
    <row r="13" spans="1:15">
      <c r="A13" s="3" t="s">
        <v>197</v>
      </c>
      <c r="B13" s="14"/>
      <c r="C13" s="3"/>
      <c r="D13" s="3"/>
      <c r="E13" s="3"/>
      <c r="F13" s="3"/>
      <c r="G13" s="3"/>
      <c r="I13" s="3"/>
    </row>
    <row r="16" spans="1:15">
      <c r="A16" s="3" t="s">
        <v>198</v>
      </c>
      <c r="B16" s="14"/>
      <c r="C16" s="3"/>
      <c r="D16" s="3"/>
      <c r="E16" s="3"/>
      <c r="F16" s="3"/>
      <c r="G16" s="3"/>
      <c r="I16" s="3"/>
    </row>
    <row r="17" spans="1:15">
      <c r="A17" s="15" t="s">
        <v>199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200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201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202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203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204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205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206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207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880</v>
      </c>
      <c r="B32" s="14"/>
      <c r="C32" s="3"/>
      <c r="D32" s="3"/>
      <c r="E32" s="3"/>
      <c r="F32" s="3"/>
      <c r="G32" s="3"/>
      <c r="I32" s="3"/>
    </row>
    <row r="33" spans="1:15">
      <c r="A33" s="3" t="s">
        <v>881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214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148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>
      <selection activeCell="A11" sqref="A11"/>
    </sheetView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882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177</v>
      </c>
      <c r="E9" s="3" t="s">
        <v>81</v>
      </c>
      <c r="F9" s="3" t="s">
        <v>82</v>
      </c>
      <c r="G9" s="3" t="s">
        <v>150</v>
      </c>
      <c r="H9" s="3" t="s">
        <v>151</v>
      </c>
      <c r="I9" s="3" t="s">
        <v>83</v>
      </c>
      <c r="J9" s="3" t="s">
        <v>84</v>
      </c>
      <c r="K9" s="3" t="s">
        <v>878</v>
      </c>
      <c r="L9" s="3" t="s">
        <v>152</v>
      </c>
      <c r="M9" s="3" t="s">
        <v>879</v>
      </c>
      <c r="N9" s="3" t="s">
        <v>153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154</v>
      </c>
      <c r="H10" s="4" t="s">
        <v>155</v>
      </c>
      <c r="I10" s="4"/>
      <c r="J10" s="4" t="s">
        <v>88</v>
      </c>
      <c r="K10" s="4" t="s">
        <v>88</v>
      </c>
      <c r="L10" s="4" t="s">
        <v>156</v>
      </c>
      <c r="M10" s="4" t="s">
        <v>89</v>
      </c>
      <c r="N10" s="4" t="s">
        <v>88</v>
      </c>
      <c r="O10" s="4" t="s">
        <v>88</v>
      </c>
    </row>
    <row r="13" spans="1:15">
      <c r="A13" s="3" t="s">
        <v>659</v>
      </c>
      <c r="B13" s="14"/>
      <c r="C13" s="3"/>
      <c r="D13" s="3"/>
      <c r="E13" s="3"/>
      <c r="F13" s="3"/>
      <c r="G13" s="3"/>
      <c r="I13" s="3"/>
    </row>
    <row r="16" spans="1:15">
      <c r="A16" s="3" t="s">
        <v>660</v>
      </c>
      <c r="B16" s="14"/>
      <c r="C16" s="3"/>
      <c r="D16" s="3"/>
      <c r="E16" s="3"/>
      <c r="F16" s="3"/>
      <c r="G16" s="3"/>
      <c r="I16" s="3"/>
    </row>
    <row r="17" spans="1:15">
      <c r="A17" s="15" t="s">
        <v>661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666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667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668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669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670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671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672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673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880</v>
      </c>
      <c r="B32" s="14"/>
      <c r="C32" s="3"/>
      <c r="D32" s="3"/>
      <c r="E32" s="3"/>
      <c r="F32" s="3"/>
      <c r="G32" s="3"/>
      <c r="I32" s="3"/>
    </row>
    <row r="33" spans="1:15">
      <c r="A33" s="3" t="s">
        <v>881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680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148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workbookViewId="0">
      <selection activeCell="A11" sqref="A11"/>
    </sheetView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883</v>
      </c>
    </row>
    <row r="6" spans="1:14">
      <c r="A6" s="2" t="s">
        <v>2</v>
      </c>
    </row>
    <row r="9" spans="1:14">
      <c r="A9" s="3" t="s">
        <v>884</v>
      </c>
      <c r="B9" s="3" t="s">
        <v>885</v>
      </c>
      <c r="C9" s="3" t="s">
        <v>80</v>
      </c>
      <c r="D9" s="3" t="s">
        <v>886</v>
      </c>
      <c r="E9" s="3" t="s">
        <v>81</v>
      </c>
      <c r="F9" s="3" t="s">
        <v>82</v>
      </c>
      <c r="G9" s="3" t="s">
        <v>150</v>
      </c>
      <c r="H9" s="3" t="s">
        <v>151</v>
      </c>
      <c r="I9" s="3" t="s">
        <v>83</v>
      </c>
      <c r="J9" s="3" t="s">
        <v>84</v>
      </c>
      <c r="K9" s="3" t="s">
        <v>878</v>
      </c>
      <c r="L9" s="3" t="s">
        <v>152</v>
      </c>
      <c r="M9" s="3" t="s">
        <v>879</v>
      </c>
      <c r="N9" s="3" t="s">
        <v>87</v>
      </c>
    </row>
    <row r="10" spans="1:14">
      <c r="A10" s="4"/>
      <c r="B10" s="4"/>
      <c r="C10" s="4"/>
      <c r="D10" s="4"/>
      <c r="E10" s="4"/>
      <c r="F10" s="4"/>
      <c r="G10" s="4" t="s">
        <v>154</v>
      </c>
      <c r="H10" s="4" t="s">
        <v>155</v>
      </c>
      <c r="I10" s="4"/>
      <c r="J10" s="4" t="s">
        <v>88</v>
      </c>
      <c r="K10" s="4" t="s">
        <v>88</v>
      </c>
      <c r="L10" s="4" t="s">
        <v>156</v>
      </c>
      <c r="M10" s="4" t="s">
        <v>89</v>
      </c>
      <c r="N10" s="4" t="s">
        <v>88</v>
      </c>
    </row>
    <row r="13" spans="1:14">
      <c r="A13" s="3" t="s">
        <v>787</v>
      </c>
      <c r="B13" s="14"/>
      <c r="C13" s="3"/>
      <c r="D13" s="3"/>
      <c r="E13" s="3"/>
      <c r="F13" s="3"/>
      <c r="G13" s="3"/>
      <c r="I13" s="3"/>
    </row>
    <row r="16" spans="1:14">
      <c r="A16" s="3" t="s">
        <v>788</v>
      </c>
      <c r="B16" s="14"/>
      <c r="C16" s="3"/>
      <c r="D16" s="3"/>
      <c r="E16" s="3"/>
      <c r="F16" s="3"/>
      <c r="G16" s="3"/>
      <c r="I16" s="3"/>
    </row>
    <row r="17" spans="1:14">
      <c r="A17" s="15" t="s">
        <v>789</v>
      </c>
      <c r="B17" s="16"/>
      <c r="C17" s="15"/>
      <c r="D17" s="15"/>
      <c r="E17" s="15"/>
      <c r="F17" s="15"/>
      <c r="G17" s="15"/>
      <c r="I17" s="15"/>
    </row>
    <row r="18" spans="1:14">
      <c r="A18" s="15" t="s">
        <v>791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N18" s="19">
        <v>0</v>
      </c>
    </row>
    <row r="20" spans="1:14">
      <c r="A20" s="15" t="s">
        <v>792</v>
      </c>
      <c r="B20" s="16"/>
      <c r="C20" s="15"/>
      <c r="D20" s="15"/>
      <c r="E20" s="15"/>
      <c r="F20" s="15"/>
      <c r="G20" s="15"/>
      <c r="I20" s="15"/>
    </row>
    <row r="21" spans="1:14">
      <c r="A21" s="15" t="s">
        <v>793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N21" s="19">
        <v>0</v>
      </c>
    </row>
    <row r="23" spans="1:14">
      <c r="A23" s="15" t="s">
        <v>794</v>
      </c>
      <c r="B23" s="16"/>
      <c r="C23" s="15"/>
      <c r="D23" s="15"/>
      <c r="E23" s="15"/>
      <c r="F23" s="15"/>
      <c r="G23" s="15"/>
      <c r="I23" s="15"/>
    </row>
    <row r="24" spans="1:14">
      <c r="A24" s="15" t="s">
        <v>795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N24" s="19">
        <v>0</v>
      </c>
    </row>
    <row r="26" spans="1:14">
      <c r="A26" s="15" t="s">
        <v>796</v>
      </c>
      <c r="B26" s="16"/>
      <c r="C26" s="15"/>
      <c r="D26" s="15"/>
      <c r="E26" s="15"/>
      <c r="F26" s="15"/>
      <c r="G26" s="15"/>
      <c r="I26" s="15"/>
    </row>
    <row r="27" spans="1:14">
      <c r="A27" s="15" t="s">
        <v>797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N27" s="19">
        <v>0</v>
      </c>
    </row>
    <row r="29" spans="1:14">
      <c r="A29" s="15" t="s">
        <v>798</v>
      </c>
      <c r="B29" s="16"/>
      <c r="C29" s="15"/>
      <c r="D29" s="15"/>
      <c r="E29" s="15"/>
      <c r="F29" s="15"/>
      <c r="G29" s="15"/>
      <c r="I29" s="15"/>
    </row>
    <row r="30" spans="1:14">
      <c r="A30" s="15" t="s">
        <v>799</v>
      </c>
      <c r="B30" s="16"/>
      <c r="C30" s="15"/>
      <c r="D30" s="15"/>
      <c r="E30" s="15"/>
      <c r="F30" s="15"/>
      <c r="G30" s="15"/>
      <c r="I30" s="15"/>
      <c r="L30" s="18">
        <v>0</v>
      </c>
      <c r="M30" s="18">
        <v>0</v>
      </c>
      <c r="N30" s="19">
        <v>0</v>
      </c>
    </row>
    <row r="32" spans="1:14">
      <c r="A32" s="15" t="s">
        <v>800</v>
      </c>
      <c r="B32" s="16"/>
      <c r="C32" s="15"/>
      <c r="D32" s="15"/>
      <c r="E32" s="15"/>
      <c r="F32" s="15"/>
      <c r="G32" s="15"/>
      <c r="I32" s="15"/>
    </row>
    <row r="33" spans="1:14">
      <c r="A33" s="15" t="s">
        <v>801</v>
      </c>
      <c r="B33" s="16"/>
      <c r="C33" s="15"/>
      <c r="D33" s="15"/>
      <c r="E33" s="15"/>
      <c r="F33" s="15"/>
      <c r="G33" s="15"/>
      <c r="I33" s="15"/>
      <c r="L33" s="18">
        <v>0</v>
      </c>
      <c r="M33" s="18">
        <v>0</v>
      </c>
      <c r="N33" s="19">
        <v>0</v>
      </c>
    </row>
    <row r="35" spans="1:14">
      <c r="A35" s="15" t="s">
        <v>802</v>
      </c>
      <c r="B35" s="16"/>
      <c r="C35" s="15"/>
      <c r="D35" s="15"/>
      <c r="E35" s="15"/>
      <c r="F35" s="15"/>
      <c r="G35" s="15"/>
      <c r="I35" s="15"/>
    </row>
    <row r="36" spans="1:14">
      <c r="A36" s="15" t="s">
        <v>803</v>
      </c>
      <c r="B36" s="16"/>
      <c r="C36" s="15"/>
      <c r="D36" s="15"/>
      <c r="E36" s="15"/>
      <c r="F36" s="15"/>
      <c r="G36" s="15"/>
      <c r="I36" s="15"/>
      <c r="L36" s="18">
        <v>0</v>
      </c>
      <c r="M36" s="18">
        <v>0</v>
      </c>
      <c r="N36" s="19">
        <v>0</v>
      </c>
    </row>
    <row r="38" spans="1:14">
      <c r="A38" s="15" t="s">
        <v>804</v>
      </c>
      <c r="B38" s="16"/>
      <c r="C38" s="15"/>
      <c r="D38" s="15"/>
      <c r="E38" s="15"/>
      <c r="F38" s="15"/>
      <c r="G38" s="15"/>
      <c r="I38" s="15"/>
    </row>
    <row r="39" spans="1:14">
      <c r="A39" s="15" t="s">
        <v>805</v>
      </c>
      <c r="B39" s="16"/>
      <c r="C39" s="15"/>
      <c r="D39" s="15"/>
      <c r="E39" s="15"/>
      <c r="F39" s="15"/>
      <c r="G39" s="15"/>
      <c r="I39" s="15"/>
      <c r="L39" s="18">
        <v>0</v>
      </c>
      <c r="M39" s="18">
        <v>0</v>
      </c>
      <c r="N39" s="19">
        <v>0</v>
      </c>
    </row>
    <row r="41" spans="1:14">
      <c r="A41" s="15" t="s">
        <v>806</v>
      </c>
      <c r="B41" s="16"/>
      <c r="C41" s="15"/>
      <c r="D41" s="15"/>
      <c r="E41" s="15"/>
      <c r="F41" s="15"/>
      <c r="G41" s="15"/>
      <c r="I41" s="15"/>
    </row>
    <row r="42" spans="1:14">
      <c r="A42" s="15" t="s">
        <v>807</v>
      </c>
      <c r="B42" s="16"/>
      <c r="C42" s="15"/>
      <c r="D42" s="15"/>
      <c r="E42" s="15"/>
      <c r="F42" s="15"/>
      <c r="G42" s="15"/>
      <c r="I42" s="15"/>
      <c r="L42" s="18">
        <v>0</v>
      </c>
      <c r="M42" s="18">
        <v>0</v>
      </c>
      <c r="N42" s="19">
        <v>0</v>
      </c>
    </row>
    <row r="44" spans="1:14">
      <c r="A44" s="3" t="s">
        <v>808</v>
      </c>
      <c r="B44" s="14"/>
      <c r="C44" s="3"/>
      <c r="D44" s="3"/>
      <c r="E44" s="3"/>
      <c r="F44" s="3"/>
      <c r="G44" s="3"/>
      <c r="I44" s="3"/>
      <c r="L44" s="11">
        <v>0</v>
      </c>
      <c r="M44" s="11">
        <v>0</v>
      </c>
      <c r="N44" s="12">
        <v>0</v>
      </c>
    </row>
    <row r="47" spans="1:14">
      <c r="A47" s="3" t="s">
        <v>880</v>
      </c>
      <c r="B47" s="14"/>
      <c r="C47" s="3"/>
      <c r="D47" s="3"/>
      <c r="E47" s="3"/>
      <c r="F47" s="3"/>
      <c r="G47" s="3"/>
      <c r="I47" s="3"/>
    </row>
    <row r="48" spans="1:14">
      <c r="A48" s="3" t="s">
        <v>881</v>
      </c>
      <c r="B48" s="14"/>
      <c r="C48" s="3"/>
      <c r="D48" s="3"/>
      <c r="E48" s="3"/>
      <c r="F48" s="3"/>
      <c r="G48" s="3"/>
      <c r="I48" s="3"/>
      <c r="L48" s="11">
        <v>0</v>
      </c>
      <c r="M48" s="11">
        <v>0</v>
      </c>
      <c r="N48" s="12">
        <v>0</v>
      </c>
    </row>
    <row r="51" spans="1:14">
      <c r="A51" s="3" t="s">
        <v>819</v>
      </c>
      <c r="B51" s="14"/>
      <c r="C51" s="3"/>
      <c r="D51" s="3"/>
      <c r="E51" s="3"/>
      <c r="F51" s="3"/>
      <c r="G51" s="3"/>
      <c r="I51" s="3"/>
      <c r="L51" s="11">
        <v>0</v>
      </c>
      <c r="M51" s="11">
        <v>0</v>
      </c>
      <c r="N51" s="12">
        <v>0</v>
      </c>
    </row>
    <row r="54" spans="1:14">
      <c r="A54" s="7" t="s">
        <v>148</v>
      </c>
      <c r="B54" s="17"/>
      <c r="C54" s="7"/>
      <c r="D54" s="7"/>
      <c r="E54" s="7"/>
      <c r="F54" s="7"/>
      <c r="G54" s="7"/>
      <c r="I54" s="7"/>
    </row>
    <row r="58" spans="1:14">
      <c r="A58" s="2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rightToLeft="1" workbookViewId="0">
      <selection activeCell="A11" sqref="A11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1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149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150</v>
      </c>
      <c r="F9" s="3" t="s">
        <v>151</v>
      </c>
      <c r="G9" s="3" t="s">
        <v>83</v>
      </c>
      <c r="H9" s="3" t="s">
        <v>84</v>
      </c>
      <c r="I9" s="3" t="s">
        <v>85</v>
      </c>
      <c r="J9" s="3" t="s">
        <v>152</v>
      </c>
      <c r="K9" s="3" t="s">
        <v>40</v>
      </c>
      <c r="L9" s="3" t="s">
        <v>86</v>
      </c>
      <c r="M9" s="3" t="s">
        <v>153</v>
      </c>
      <c r="N9" s="3" t="s">
        <v>87</v>
      </c>
    </row>
    <row r="10" spans="1:14">
      <c r="A10" s="4"/>
      <c r="B10" s="4"/>
      <c r="C10" s="4"/>
      <c r="D10" s="4"/>
      <c r="E10" s="4" t="s">
        <v>154</v>
      </c>
      <c r="F10" s="4" t="s">
        <v>155</v>
      </c>
      <c r="G10" s="4"/>
      <c r="H10" s="4" t="s">
        <v>88</v>
      </c>
      <c r="I10" s="4" t="s">
        <v>88</v>
      </c>
      <c r="J10" s="4" t="s">
        <v>156</v>
      </c>
      <c r="K10" s="4" t="s">
        <v>157</v>
      </c>
      <c r="L10" s="4" t="s">
        <v>89</v>
      </c>
      <c r="M10" s="4" t="s">
        <v>88</v>
      </c>
      <c r="N10" s="4" t="s">
        <v>88</v>
      </c>
    </row>
    <row r="13" spans="1:14">
      <c r="A13" s="3" t="s">
        <v>158</v>
      </c>
      <c r="B13" s="14"/>
      <c r="C13" s="3"/>
      <c r="D13" s="3"/>
      <c r="E13" s="3"/>
      <c r="G13" s="3"/>
    </row>
    <row r="16" spans="1:14">
      <c r="A16" s="3" t="s">
        <v>159</v>
      </c>
      <c r="B16" s="14"/>
      <c r="C16" s="3"/>
      <c r="D16" s="3"/>
      <c r="E16" s="3"/>
      <c r="G16" s="3"/>
    </row>
    <row r="17" spans="1:14">
      <c r="A17" s="15" t="s">
        <v>160</v>
      </c>
      <c r="B17" s="16"/>
      <c r="C17" s="15"/>
      <c r="D17" s="15"/>
      <c r="E17" s="15"/>
      <c r="G17" s="15"/>
    </row>
    <row r="18" spans="1:14">
      <c r="A18" s="15" t="s">
        <v>161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162</v>
      </c>
      <c r="B20" s="16"/>
      <c r="C20" s="15"/>
      <c r="D20" s="15"/>
      <c r="E20" s="15"/>
      <c r="G20" s="15"/>
    </row>
    <row r="21" spans="1:14">
      <c r="A21" s="7" t="s">
        <v>163</v>
      </c>
      <c r="B21" s="17">
        <v>8150518</v>
      </c>
      <c r="C21" s="7"/>
      <c r="D21" s="7"/>
      <c r="E21" s="7"/>
      <c r="F21" s="17">
        <v>0.34</v>
      </c>
      <c r="G21" s="7" t="s">
        <v>98</v>
      </c>
      <c r="I21" s="9">
        <v>2.3E-3</v>
      </c>
      <c r="J21" s="8">
        <v>5262034</v>
      </c>
      <c r="K21" s="8">
        <v>99.92</v>
      </c>
      <c r="L21" s="8">
        <v>5257.82</v>
      </c>
      <c r="M21" s="9">
        <v>5.0000000000000001E-4</v>
      </c>
      <c r="N21" s="9">
        <v>5.91E-2</v>
      </c>
    </row>
    <row r="22" spans="1:14">
      <c r="A22" s="7" t="s">
        <v>164</v>
      </c>
      <c r="B22" s="17">
        <v>8151219</v>
      </c>
      <c r="C22" s="7"/>
      <c r="D22" s="7"/>
      <c r="E22" s="7"/>
      <c r="F22" s="17">
        <v>0.92</v>
      </c>
      <c r="G22" s="7" t="s">
        <v>98</v>
      </c>
      <c r="I22" s="9">
        <v>2.8E-3</v>
      </c>
      <c r="J22" s="8">
        <v>4171867</v>
      </c>
      <c r="K22" s="8">
        <v>99.74</v>
      </c>
      <c r="L22" s="8">
        <v>4161.0200000000004</v>
      </c>
      <c r="M22" s="9">
        <v>4.0000000000000002E-4</v>
      </c>
      <c r="N22" s="9">
        <v>4.6800000000000001E-2</v>
      </c>
    </row>
    <row r="23" spans="1:14">
      <c r="A23" s="15" t="s">
        <v>165</v>
      </c>
      <c r="B23" s="16"/>
      <c r="C23" s="15"/>
      <c r="D23" s="15"/>
      <c r="E23" s="15"/>
      <c r="F23" s="16">
        <v>0.6</v>
      </c>
      <c r="G23" s="15"/>
      <c r="I23" s="19">
        <v>2.5000000000000001E-3</v>
      </c>
      <c r="J23" s="18">
        <v>9433901</v>
      </c>
      <c r="L23" s="18">
        <v>9418.84</v>
      </c>
      <c r="N23" s="19">
        <v>0.10589999999999999</v>
      </c>
    </row>
    <row r="25" spans="1:14">
      <c r="A25" s="15" t="s">
        <v>166</v>
      </c>
      <c r="B25" s="16"/>
      <c r="C25" s="15"/>
      <c r="D25" s="15"/>
      <c r="E25" s="15"/>
      <c r="G25" s="15"/>
    </row>
    <row r="26" spans="1:14">
      <c r="A26" s="15" t="s">
        <v>167</v>
      </c>
      <c r="B26" s="16"/>
      <c r="C26" s="15"/>
      <c r="D26" s="15"/>
      <c r="E26" s="15"/>
      <c r="G26" s="15"/>
      <c r="J26" s="18">
        <v>0</v>
      </c>
      <c r="L26" s="18">
        <v>0</v>
      </c>
      <c r="N26" s="19">
        <v>0</v>
      </c>
    </row>
    <row r="28" spans="1:14">
      <c r="A28" s="3" t="s">
        <v>168</v>
      </c>
      <c r="B28" s="14"/>
      <c r="C28" s="3"/>
      <c r="D28" s="3"/>
      <c r="E28" s="3"/>
      <c r="F28" s="14">
        <v>0.6</v>
      </c>
      <c r="G28" s="3"/>
      <c r="I28" s="12">
        <v>2.5000000000000001E-3</v>
      </c>
      <c r="J28" s="11">
        <v>9433901</v>
      </c>
      <c r="L28" s="11">
        <v>9418.84</v>
      </c>
      <c r="N28" s="12">
        <v>0.10589999999999999</v>
      </c>
    </row>
    <row r="31" spans="1:14">
      <c r="A31" s="3" t="s">
        <v>169</v>
      </c>
      <c r="B31" s="14"/>
      <c r="C31" s="3"/>
      <c r="D31" s="3"/>
      <c r="E31" s="3"/>
      <c r="G31" s="3"/>
    </row>
    <row r="32" spans="1:14">
      <c r="A32" s="15" t="s">
        <v>170</v>
      </c>
      <c r="B32" s="16"/>
      <c r="C32" s="15"/>
      <c r="D32" s="15"/>
      <c r="E32" s="15"/>
      <c r="G32" s="15"/>
    </row>
    <row r="33" spans="1:14">
      <c r="A33" s="15" t="s">
        <v>171</v>
      </c>
      <c r="B33" s="16"/>
      <c r="C33" s="15"/>
      <c r="D33" s="15"/>
      <c r="E33" s="15"/>
      <c r="G33" s="15"/>
      <c r="J33" s="18">
        <v>0</v>
      </c>
      <c r="L33" s="18">
        <v>0</v>
      </c>
      <c r="N33" s="19">
        <v>0</v>
      </c>
    </row>
    <row r="35" spans="1:14">
      <c r="A35" s="15" t="s">
        <v>172</v>
      </c>
      <c r="B35" s="16"/>
      <c r="C35" s="15"/>
      <c r="D35" s="15"/>
      <c r="E35" s="15"/>
      <c r="G35" s="15"/>
    </row>
    <row r="36" spans="1:14">
      <c r="A36" s="15" t="s">
        <v>173</v>
      </c>
      <c r="B36" s="16"/>
      <c r="C36" s="15"/>
      <c r="D36" s="15"/>
      <c r="E36" s="15"/>
      <c r="G36" s="15"/>
      <c r="J36" s="18">
        <v>0</v>
      </c>
      <c r="L36" s="18">
        <v>0</v>
      </c>
      <c r="N36" s="19">
        <v>0</v>
      </c>
    </row>
    <row r="38" spans="1:14">
      <c r="A38" s="3" t="s">
        <v>174</v>
      </c>
      <c r="B38" s="14"/>
      <c r="C38" s="3"/>
      <c r="D38" s="3"/>
      <c r="E38" s="3"/>
      <c r="G38" s="3"/>
      <c r="J38" s="11">
        <v>0</v>
      </c>
      <c r="L38" s="11">
        <v>0</v>
      </c>
      <c r="N38" s="12">
        <v>0</v>
      </c>
    </row>
    <row r="41" spans="1:14">
      <c r="A41" s="3" t="s">
        <v>175</v>
      </c>
      <c r="B41" s="14"/>
      <c r="C41" s="3"/>
      <c r="D41" s="3"/>
      <c r="E41" s="3"/>
      <c r="F41" s="14">
        <v>0.6</v>
      </c>
      <c r="G41" s="3"/>
      <c r="I41" s="12">
        <v>2.5000000000000001E-3</v>
      </c>
      <c r="J41" s="11">
        <v>9433901</v>
      </c>
      <c r="L41" s="11">
        <v>9418.84</v>
      </c>
      <c r="N41" s="12">
        <v>0.10589999999999999</v>
      </c>
    </row>
    <row r="44" spans="1:14">
      <c r="A44" s="7" t="s">
        <v>148</v>
      </c>
      <c r="B44" s="17"/>
      <c r="C44" s="7"/>
      <c r="D44" s="7"/>
      <c r="E44" s="7"/>
      <c r="G44" s="7"/>
    </row>
    <row r="48" spans="1:14">
      <c r="A48" s="2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>
      <selection activeCell="A11" sqref="A11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176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177</v>
      </c>
      <c r="E9" s="3" t="s">
        <v>81</v>
      </c>
      <c r="F9" s="3" t="s">
        <v>82</v>
      </c>
      <c r="G9" s="3" t="s">
        <v>150</v>
      </c>
      <c r="H9" s="3" t="s">
        <v>151</v>
      </c>
      <c r="I9" s="3" t="s">
        <v>83</v>
      </c>
      <c r="J9" s="3" t="s">
        <v>84</v>
      </c>
      <c r="K9" s="3" t="s">
        <v>85</v>
      </c>
      <c r="L9" s="3" t="s">
        <v>152</v>
      </c>
      <c r="M9" s="3" t="s">
        <v>40</v>
      </c>
      <c r="N9" s="3" t="s">
        <v>86</v>
      </c>
      <c r="O9" s="3" t="s">
        <v>153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154</v>
      </c>
      <c r="H10" s="4" t="s">
        <v>155</v>
      </c>
      <c r="I10" s="4"/>
      <c r="J10" s="4" t="s">
        <v>88</v>
      </c>
      <c r="K10" s="4" t="s">
        <v>88</v>
      </c>
      <c r="L10" s="4" t="s">
        <v>156</v>
      </c>
      <c r="M10" s="4" t="s">
        <v>157</v>
      </c>
      <c r="N10" s="4" t="s">
        <v>89</v>
      </c>
      <c r="O10" s="4" t="s">
        <v>88</v>
      </c>
      <c r="P10" s="4" t="s">
        <v>88</v>
      </c>
    </row>
    <row r="13" spans="1:16">
      <c r="A13" s="3" t="s">
        <v>178</v>
      </c>
      <c r="B13" s="14"/>
      <c r="C13" s="3"/>
      <c r="D13" s="3"/>
      <c r="E13" s="3"/>
      <c r="F13" s="3"/>
      <c r="G13" s="3"/>
      <c r="I13" s="3"/>
    </row>
    <row r="16" spans="1:16">
      <c r="A16" s="3" t="s">
        <v>179</v>
      </c>
      <c r="B16" s="14"/>
      <c r="C16" s="3"/>
      <c r="D16" s="3"/>
      <c r="E16" s="3"/>
      <c r="F16" s="3"/>
      <c r="G16" s="3"/>
      <c r="I16" s="3"/>
    </row>
    <row r="17" spans="1:16">
      <c r="A17" s="15" t="s">
        <v>180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181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182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183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184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185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186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187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188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189</v>
      </c>
      <c r="B32" s="14"/>
      <c r="C32" s="3"/>
      <c r="D32" s="3"/>
      <c r="E32" s="3"/>
      <c r="F32" s="3"/>
      <c r="G32" s="3"/>
      <c r="I32" s="3"/>
    </row>
    <row r="33" spans="1:16">
      <c r="A33" s="15" t="s">
        <v>190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191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192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193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194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195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148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>
      <selection activeCell="A11" sqref="A11"/>
    </sheetView>
  </sheetViews>
  <sheetFormatPr defaultColWidth="9.140625" defaultRowHeight="12.75"/>
  <cols>
    <col min="1" max="1" width="5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196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177</v>
      </c>
      <c r="E9" s="3" t="s">
        <v>81</v>
      </c>
      <c r="F9" s="3" t="s">
        <v>82</v>
      </c>
      <c r="G9" s="3" t="s">
        <v>150</v>
      </c>
      <c r="H9" s="3" t="s">
        <v>151</v>
      </c>
      <c r="I9" s="3" t="s">
        <v>83</v>
      </c>
      <c r="J9" s="3" t="s">
        <v>84</v>
      </c>
      <c r="K9" s="3" t="s">
        <v>85</v>
      </c>
      <c r="L9" s="3" t="s">
        <v>152</v>
      </c>
      <c r="M9" s="3" t="s">
        <v>40</v>
      </c>
      <c r="N9" s="3" t="s">
        <v>86</v>
      </c>
      <c r="O9" s="3" t="s">
        <v>153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154</v>
      </c>
      <c r="H10" s="4" t="s">
        <v>155</v>
      </c>
      <c r="I10" s="4"/>
      <c r="J10" s="4" t="s">
        <v>88</v>
      </c>
      <c r="K10" s="4" t="s">
        <v>88</v>
      </c>
      <c r="L10" s="4" t="s">
        <v>156</v>
      </c>
      <c r="M10" s="4" t="s">
        <v>157</v>
      </c>
      <c r="N10" s="4" t="s">
        <v>89</v>
      </c>
      <c r="O10" s="4" t="s">
        <v>88</v>
      </c>
      <c r="P10" s="4" t="s">
        <v>88</v>
      </c>
    </row>
    <row r="13" spans="1:16">
      <c r="A13" s="3" t="s">
        <v>197</v>
      </c>
      <c r="B13" s="14"/>
      <c r="C13" s="3"/>
      <c r="D13" s="3"/>
      <c r="E13" s="3"/>
      <c r="F13" s="3"/>
      <c r="G13" s="3"/>
      <c r="I13" s="3"/>
    </row>
    <row r="16" spans="1:16">
      <c r="A16" s="3" t="s">
        <v>198</v>
      </c>
      <c r="B16" s="14"/>
      <c r="C16" s="3"/>
      <c r="D16" s="3"/>
      <c r="E16" s="3"/>
      <c r="F16" s="3"/>
      <c r="G16" s="3"/>
      <c r="I16" s="3"/>
    </row>
    <row r="17" spans="1:16">
      <c r="A17" s="15" t="s">
        <v>199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200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201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202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203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204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205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206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207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208</v>
      </c>
      <c r="B32" s="14"/>
      <c r="C32" s="3"/>
      <c r="D32" s="3"/>
      <c r="E32" s="3"/>
      <c r="F32" s="3"/>
      <c r="G32" s="3"/>
      <c r="I32" s="3"/>
    </row>
    <row r="33" spans="1:16">
      <c r="A33" s="15" t="s">
        <v>209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210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211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212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213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214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148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9"/>
  <sheetViews>
    <sheetView rightToLeft="1" tabSelected="1" topLeftCell="A29" workbookViewId="0">
      <selection activeCell="A30" sqref="A30"/>
    </sheetView>
  </sheetViews>
  <sheetFormatPr defaultColWidth="9.140625" defaultRowHeight="12.75"/>
  <cols>
    <col min="1" max="1" width="36.7109375" customWidth="1"/>
    <col min="2" max="2" width="15.7109375" customWidth="1"/>
    <col min="3" max="3" width="37.7109375" customWidth="1"/>
    <col min="4" max="4" width="46.7109375" customWidth="1"/>
    <col min="5" max="5" width="17.7109375" customWidth="1"/>
    <col min="6" max="6" width="16.7109375" customWidth="1"/>
    <col min="7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215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177</v>
      </c>
      <c r="E9" s="3" t="s">
        <v>83</v>
      </c>
      <c r="F9" s="3" t="s">
        <v>152</v>
      </c>
      <c r="G9" s="3" t="s">
        <v>40</v>
      </c>
      <c r="H9" s="3" t="s">
        <v>86</v>
      </c>
      <c r="I9" s="3" t="s">
        <v>153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156</v>
      </c>
      <c r="G10" s="4" t="s">
        <v>157</v>
      </c>
      <c r="H10" s="4" t="s">
        <v>89</v>
      </c>
      <c r="I10" s="4" t="s">
        <v>88</v>
      </c>
      <c r="J10" s="4" t="s">
        <v>88</v>
      </c>
    </row>
    <row r="13" spans="1:10">
      <c r="A13" s="3" t="s">
        <v>216</v>
      </c>
      <c r="B13" s="14"/>
      <c r="C13" s="3"/>
      <c r="D13" s="3"/>
      <c r="E13" s="3"/>
    </row>
    <row r="16" spans="1:10">
      <c r="A16" s="3" t="s">
        <v>217</v>
      </c>
      <c r="B16" s="14"/>
      <c r="C16" s="3"/>
      <c r="D16" s="3"/>
      <c r="E16" s="3"/>
    </row>
    <row r="17" spans="1:10">
      <c r="A17" s="15" t="s">
        <v>218</v>
      </c>
      <c r="B17" s="16"/>
      <c r="C17" s="15"/>
      <c r="D17" s="15"/>
      <c r="E17" s="15"/>
    </row>
    <row r="18" spans="1:10">
      <c r="A18" s="7" t="s">
        <v>219</v>
      </c>
      <c r="B18" s="17">
        <v>691212</v>
      </c>
      <c r="C18" s="7" t="s">
        <v>220</v>
      </c>
      <c r="D18" s="7" t="s">
        <v>221</v>
      </c>
      <c r="E18" s="7" t="s">
        <v>98</v>
      </c>
      <c r="F18" s="8">
        <v>90266.880000000005</v>
      </c>
      <c r="G18" s="8">
        <v>625</v>
      </c>
      <c r="H18" s="8">
        <v>564.16999999999996</v>
      </c>
      <c r="I18" s="9">
        <v>1E-4</v>
      </c>
      <c r="J18" s="9">
        <v>6.3E-3</v>
      </c>
    </row>
    <row r="19" spans="1:10">
      <c r="A19" s="7" t="s">
        <v>222</v>
      </c>
      <c r="B19" s="17">
        <v>604611</v>
      </c>
      <c r="C19" s="7" t="s">
        <v>129</v>
      </c>
      <c r="D19" s="7" t="s">
        <v>221</v>
      </c>
      <c r="E19" s="7" t="s">
        <v>98</v>
      </c>
      <c r="F19" s="8">
        <v>98148</v>
      </c>
      <c r="G19" s="8">
        <v>1338</v>
      </c>
      <c r="H19" s="8">
        <v>1313.22</v>
      </c>
      <c r="I19" s="9">
        <v>1E-4</v>
      </c>
      <c r="J19" s="9">
        <v>1.4800000000000001E-2</v>
      </c>
    </row>
    <row r="20" spans="1:10">
      <c r="A20" s="7" t="s">
        <v>95</v>
      </c>
      <c r="B20" s="17">
        <v>695437</v>
      </c>
      <c r="C20" s="7" t="s">
        <v>223</v>
      </c>
      <c r="D20" s="7" t="s">
        <v>221</v>
      </c>
      <c r="E20" s="7" t="s">
        <v>98</v>
      </c>
      <c r="F20" s="8">
        <v>5353</v>
      </c>
      <c r="G20" s="8">
        <v>4090</v>
      </c>
      <c r="H20" s="8">
        <v>218.94</v>
      </c>
      <c r="I20" s="9">
        <v>0</v>
      </c>
      <c r="J20" s="9">
        <v>2.5000000000000001E-3</v>
      </c>
    </row>
    <row r="21" spans="1:10">
      <c r="A21" s="7" t="s">
        <v>224</v>
      </c>
      <c r="B21" s="17">
        <v>662577</v>
      </c>
      <c r="C21" s="7" t="s">
        <v>225</v>
      </c>
      <c r="D21" s="7" t="s">
        <v>221</v>
      </c>
      <c r="E21" s="7" t="s">
        <v>98</v>
      </c>
      <c r="F21" s="8">
        <v>127914</v>
      </c>
      <c r="G21" s="8">
        <v>1840</v>
      </c>
      <c r="H21" s="8">
        <v>2353.62</v>
      </c>
      <c r="I21" s="9">
        <v>1E-4</v>
      </c>
      <c r="J21" s="9">
        <v>2.6499999999999999E-2</v>
      </c>
    </row>
    <row r="22" spans="1:10">
      <c r="A22" s="7" t="s">
        <v>226</v>
      </c>
      <c r="B22" s="17">
        <v>1081165</v>
      </c>
      <c r="C22" s="7" t="s">
        <v>227</v>
      </c>
      <c r="D22" s="7" t="s">
        <v>228</v>
      </c>
      <c r="E22" s="7" t="s">
        <v>98</v>
      </c>
      <c r="F22" s="8">
        <v>25276</v>
      </c>
      <c r="G22" s="8">
        <v>465.9</v>
      </c>
      <c r="H22" s="8">
        <v>117.76</v>
      </c>
      <c r="I22" s="9">
        <v>0</v>
      </c>
      <c r="J22" s="9">
        <v>1.2999999999999999E-3</v>
      </c>
    </row>
    <row r="23" spans="1:10">
      <c r="A23" s="7" t="s">
        <v>229</v>
      </c>
      <c r="B23" s="17">
        <v>126011</v>
      </c>
      <c r="C23" s="7" t="s">
        <v>230</v>
      </c>
      <c r="D23" s="7" t="s">
        <v>231</v>
      </c>
      <c r="E23" s="7" t="s">
        <v>98</v>
      </c>
      <c r="F23" s="8">
        <v>16022</v>
      </c>
      <c r="G23" s="8">
        <v>4618</v>
      </c>
      <c r="H23" s="8">
        <v>739.9</v>
      </c>
      <c r="I23" s="9">
        <v>1E-4</v>
      </c>
      <c r="J23" s="9">
        <v>8.3000000000000001E-3</v>
      </c>
    </row>
    <row r="24" spans="1:10">
      <c r="A24" s="7" t="s">
        <v>232</v>
      </c>
      <c r="B24" s="17">
        <v>323014</v>
      </c>
      <c r="C24" s="7" t="s">
        <v>233</v>
      </c>
      <c r="D24" s="7" t="s">
        <v>231</v>
      </c>
      <c r="E24" s="7" t="s">
        <v>98</v>
      </c>
      <c r="F24" s="8">
        <v>1014</v>
      </c>
      <c r="G24" s="8">
        <v>10800</v>
      </c>
      <c r="H24" s="8">
        <v>109.51</v>
      </c>
      <c r="I24" s="9">
        <v>0</v>
      </c>
      <c r="J24" s="9">
        <v>1.1999999999999999E-3</v>
      </c>
    </row>
    <row r="25" spans="1:10">
      <c r="A25" s="7" t="s">
        <v>234</v>
      </c>
      <c r="B25" s="17">
        <v>1119478</v>
      </c>
      <c r="C25" s="7" t="s">
        <v>235</v>
      </c>
      <c r="D25" s="7" t="s">
        <v>231</v>
      </c>
      <c r="E25" s="7" t="s">
        <v>98</v>
      </c>
      <c r="F25" s="8">
        <v>4065</v>
      </c>
      <c r="G25" s="8">
        <v>12830</v>
      </c>
      <c r="H25" s="8">
        <v>521.54</v>
      </c>
      <c r="I25" s="9">
        <v>0</v>
      </c>
      <c r="J25" s="9">
        <v>5.8999999999999999E-3</v>
      </c>
    </row>
    <row r="26" spans="1:10">
      <c r="A26" s="7" t="s">
        <v>236</v>
      </c>
      <c r="B26" s="17">
        <v>1081082</v>
      </c>
      <c r="C26" s="7" t="s">
        <v>237</v>
      </c>
      <c r="D26" s="7" t="s">
        <v>238</v>
      </c>
      <c r="E26" s="7" t="s">
        <v>98</v>
      </c>
      <c r="F26" s="8">
        <v>1098</v>
      </c>
      <c r="G26" s="8">
        <v>12050</v>
      </c>
      <c r="H26" s="8">
        <v>132.31</v>
      </c>
      <c r="I26" s="9">
        <v>0</v>
      </c>
      <c r="J26" s="9">
        <v>1.5E-3</v>
      </c>
    </row>
    <row r="27" spans="1:10">
      <c r="A27" s="7" t="s">
        <v>239</v>
      </c>
      <c r="B27" s="17">
        <v>629014</v>
      </c>
      <c r="C27" s="7" t="s">
        <v>240</v>
      </c>
      <c r="D27" s="7" t="s">
        <v>241</v>
      </c>
      <c r="E27" s="7" t="s">
        <v>98</v>
      </c>
      <c r="F27" s="8">
        <v>16964</v>
      </c>
      <c r="G27" s="8">
        <v>22200</v>
      </c>
      <c r="H27" s="8">
        <v>3766.01</v>
      </c>
      <c r="I27" s="9">
        <v>0</v>
      </c>
      <c r="J27" s="9">
        <v>4.2299999999999997E-2</v>
      </c>
    </row>
    <row r="28" spans="1:10">
      <c r="A28" s="7" t="s">
        <v>242</v>
      </c>
      <c r="B28" s="17">
        <v>281014</v>
      </c>
      <c r="C28" s="7" t="s">
        <v>243</v>
      </c>
      <c r="D28" s="7" t="s">
        <v>241</v>
      </c>
      <c r="E28" s="7" t="s">
        <v>98</v>
      </c>
      <c r="F28" s="8">
        <v>91917</v>
      </c>
      <c r="G28" s="8">
        <v>2828</v>
      </c>
      <c r="H28" s="8">
        <v>2599.41</v>
      </c>
      <c r="I28" s="9">
        <v>1E-4</v>
      </c>
      <c r="J28" s="9">
        <v>2.92E-2</v>
      </c>
    </row>
    <row r="29" spans="1:10">
      <c r="A29" s="7" t="s">
        <v>244</v>
      </c>
      <c r="B29" s="17">
        <v>1130699</v>
      </c>
      <c r="C29" s="7" t="s">
        <v>245</v>
      </c>
      <c r="D29" s="7" t="s">
        <v>241</v>
      </c>
      <c r="E29" s="7" t="s">
        <v>98</v>
      </c>
      <c r="F29" s="8">
        <v>4916</v>
      </c>
      <c r="G29" s="8">
        <v>65440</v>
      </c>
      <c r="H29" s="8">
        <v>3217.03</v>
      </c>
      <c r="I29" s="9">
        <v>0</v>
      </c>
      <c r="J29" s="9">
        <v>3.6200000000000003E-2</v>
      </c>
    </row>
    <row r="30" spans="1:10">
      <c r="A30" s="7" t="s">
        <v>246</v>
      </c>
      <c r="B30" s="17">
        <v>576017</v>
      </c>
      <c r="C30" s="7" t="s">
        <v>247</v>
      </c>
      <c r="D30" s="7" t="s">
        <v>248</v>
      </c>
      <c r="E30" s="7" t="s">
        <v>98</v>
      </c>
      <c r="F30" s="8">
        <v>344</v>
      </c>
      <c r="G30" s="8">
        <v>185600</v>
      </c>
      <c r="H30" s="8">
        <v>638.46</v>
      </c>
      <c r="I30" s="9">
        <v>0</v>
      </c>
      <c r="J30" s="9">
        <v>7.1999999999999998E-3</v>
      </c>
    </row>
    <row r="31" spans="1:10">
      <c r="A31" s="7" t="s">
        <v>249</v>
      </c>
      <c r="B31" s="17">
        <v>1100007</v>
      </c>
      <c r="C31" s="7" t="s">
        <v>250</v>
      </c>
      <c r="D31" s="7" t="s">
        <v>248</v>
      </c>
      <c r="E31" s="7" t="s">
        <v>98</v>
      </c>
      <c r="F31" s="8">
        <v>858</v>
      </c>
      <c r="G31" s="8">
        <v>50460</v>
      </c>
      <c r="H31" s="8">
        <v>432.95</v>
      </c>
      <c r="I31" s="9">
        <v>1E-4</v>
      </c>
      <c r="J31" s="9">
        <v>4.8999999999999998E-3</v>
      </c>
    </row>
    <row r="32" spans="1:10">
      <c r="A32" s="7" t="s">
        <v>251</v>
      </c>
      <c r="B32" s="17">
        <v>268011</v>
      </c>
      <c r="C32" s="7" t="s">
        <v>252</v>
      </c>
      <c r="D32" s="7" t="s">
        <v>253</v>
      </c>
      <c r="E32" s="7" t="s">
        <v>98</v>
      </c>
      <c r="F32" s="8">
        <v>176095</v>
      </c>
      <c r="G32" s="8">
        <v>272</v>
      </c>
      <c r="H32" s="8">
        <v>478.98</v>
      </c>
      <c r="I32" s="9">
        <v>1E-4</v>
      </c>
      <c r="J32" s="9">
        <v>5.4000000000000003E-3</v>
      </c>
    </row>
    <row r="33" spans="1:10">
      <c r="A33" s="7" t="s">
        <v>254</v>
      </c>
      <c r="B33" s="17">
        <v>475020</v>
      </c>
      <c r="C33" s="7" t="s">
        <v>255</v>
      </c>
      <c r="D33" s="7" t="s">
        <v>253</v>
      </c>
      <c r="E33" s="7" t="s">
        <v>98</v>
      </c>
      <c r="F33" s="8">
        <v>22689</v>
      </c>
      <c r="G33" s="8">
        <v>1431</v>
      </c>
      <c r="H33" s="8">
        <v>324.68</v>
      </c>
      <c r="I33" s="9">
        <v>0</v>
      </c>
      <c r="J33" s="9">
        <v>3.5999999999999999E-3</v>
      </c>
    </row>
    <row r="34" spans="1:10">
      <c r="A34" s="7" t="s">
        <v>256</v>
      </c>
      <c r="B34" s="17">
        <v>232017</v>
      </c>
      <c r="C34" s="7" t="s">
        <v>257</v>
      </c>
      <c r="D34" s="7" t="s">
        <v>253</v>
      </c>
      <c r="E34" s="7" t="s">
        <v>98</v>
      </c>
      <c r="F34" s="8">
        <v>1273560.5</v>
      </c>
      <c r="G34" s="8">
        <v>66.7</v>
      </c>
      <c r="H34" s="8">
        <v>849.46</v>
      </c>
      <c r="I34" s="9">
        <v>1E-4</v>
      </c>
      <c r="J34" s="9">
        <v>9.4999999999999998E-3</v>
      </c>
    </row>
    <row r="35" spans="1:10">
      <c r="A35" s="7" t="s">
        <v>258</v>
      </c>
      <c r="B35" s="17">
        <v>230011</v>
      </c>
      <c r="C35" s="7" t="s">
        <v>259</v>
      </c>
      <c r="D35" s="7" t="s">
        <v>260</v>
      </c>
      <c r="E35" s="7" t="s">
        <v>98</v>
      </c>
      <c r="F35" s="8">
        <v>166695</v>
      </c>
      <c r="G35" s="8">
        <v>695</v>
      </c>
      <c r="H35" s="8">
        <v>1158.53</v>
      </c>
      <c r="I35" s="9">
        <v>1E-4</v>
      </c>
      <c r="J35" s="9">
        <v>1.2999999999999999E-2</v>
      </c>
    </row>
    <row r="36" spans="1:10">
      <c r="A36" s="7" t="s">
        <v>261</v>
      </c>
      <c r="B36" s="17">
        <v>273011</v>
      </c>
      <c r="C36" s="7" t="s">
        <v>262</v>
      </c>
      <c r="D36" s="7" t="s">
        <v>263</v>
      </c>
      <c r="E36" s="7" t="s">
        <v>98</v>
      </c>
      <c r="F36" s="8">
        <v>10071</v>
      </c>
      <c r="G36" s="8">
        <v>19710</v>
      </c>
      <c r="H36" s="8">
        <v>1984.99</v>
      </c>
      <c r="I36" s="9">
        <v>1E-4</v>
      </c>
      <c r="J36" s="9">
        <v>2.23E-2</v>
      </c>
    </row>
    <row r="37" spans="1:10">
      <c r="A37" s="7" t="s">
        <v>264</v>
      </c>
      <c r="B37" s="17">
        <v>1081124</v>
      </c>
      <c r="C37" s="7" t="s">
        <v>265</v>
      </c>
      <c r="D37" s="7" t="s">
        <v>266</v>
      </c>
      <c r="E37" s="7" t="s">
        <v>98</v>
      </c>
      <c r="F37" s="8">
        <v>4304</v>
      </c>
      <c r="G37" s="8">
        <v>23800</v>
      </c>
      <c r="H37" s="8">
        <v>1024.3499999999999</v>
      </c>
      <c r="I37" s="9">
        <v>1E-4</v>
      </c>
      <c r="J37" s="9">
        <v>1.15E-2</v>
      </c>
    </row>
    <row r="38" spans="1:10">
      <c r="A38" s="15" t="s">
        <v>267</v>
      </c>
      <c r="B38" s="16"/>
      <c r="C38" s="15"/>
      <c r="D38" s="15"/>
      <c r="E38" s="15"/>
      <c r="F38" s="18">
        <v>2137570.38</v>
      </c>
      <c r="H38" s="18">
        <v>22545.82</v>
      </c>
      <c r="J38" s="19">
        <v>0.2535</v>
      </c>
    </row>
    <row r="40" spans="1:10">
      <c r="A40" s="15" t="s">
        <v>268</v>
      </c>
      <c r="B40" s="16"/>
      <c r="C40" s="15"/>
      <c r="D40" s="15"/>
      <c r="E40" s="15"/>
    </row>
    <row r="41" spans="1:10">
      <c r="A41" s="7" t="s">
        <v>269</v>
      </c>
      <c r="B41" s="17">
        <v>1129501</v>
      </c>
      <c r="C41" s="7" t="s">
        <v>270</v>
      </c>
      <c r="D41" s="7" t="s">
        <v>228</v>
      </c>
      <c r="E41" s="7" t="s">
        <v>98</v>
      </c>
      <c r="F41" s="8">
        <v>3234.81</v>
      </c>
      <c r="G41" s="8">
        <v>13450</v>
      </c>
      <c r="H41" s="8">
        <v>435.08</v>
      </c>
      <c r="I41" s="9">
        <v>2.0000000000000001E-4</v>
      </c>
      <c r="J41" s="9">
        <v>4.8999999999999998E-3</v>
      </c>
    </row>
    <row r="42" spans="1:10">
      <c r="A42" s="7" t="s">
        <v>271</v>
      </c>
      <c r="B42" s="17">
        <v>224014</v>
      </c>
      <c r="C42" s="7" t="s">
        <v>272</v>
      </c>
      <c r="D42" s="7" t="s">
        <v>228</v>
      </c>
      <c r="E42" s="7" t="s">
        <v>98</v>
      </c>
      <c r="F42" s="8">
        <v>2751</v>
      </c>
      <c r="G42" s="8">
        <v>5574</v>
      </c>
      <c r="H42" s="8">
        <v>153.34</v>
      </c>
      <c r="I42" s="9">
        <v>0</v>
      </c>
      <c r="J42" s="9">
        <v>1.6999999999999999E-3</v>
      </c>
    </row>
    <row r="43" spans="1:10">
      <c r="A43" s="7" t="s">
        <v>273</v>
      </c>
      <c r="B43" s="17">
        <v>566018</v>
      </c>
      <c r="C43" s="7" t="s">
        <v>274</v>
      </c>
      <c r="D43" s="7" t="s">
        <v>228</v>
      </c>
      <c r="E43" s="7" t="s">
        <v>98</v>
      </c>
      <c r="F43" s="8">
        <v>9344</v>
      </c>
      <c r="G43" s="8">
        <v>3397</v>
      </c>
      <c r="H43" s="8">
        <v>317.42</v>
      </c>
      <c r="I43" s="9">
        <v>1E-4</v>
      </c>
      <c r="J43" s="9">
        <v>3.5999999999999999E-3</v>
      </c>
    </row>
    <row r="44" spans="1:10">
      <c r="A44" s="7" t="s">
        <v>275</v>
      </c>
      <c r="B44" s="17">
        <v>1132315</v>
      </c>
      <c r="C44" s="7" t="s">
        <v>276</v>
      </c>
      <c r="D44" s="7" t="s">
        <v>231</v>
      </c>
      <c r="E44" s="7" t="s">
        <v>98</v>
      </c>
      <c r="F44" s="8">
        <v>29231</v>
      </c>
      <c r="G44" s="8">
        <v>860.5</v>
      </c>
      <c r="H44" s="8">
        <v>251.53</v>
      </c>
      <c r="I44" s="9">
        <v>4.0000000000000002E-4</v>
      </c>
      <c r="J44" s="9">
        <v>2.8E-3</v>
      </c>
    </row>
    <row r="45" spans="1:10">
      <c r="A45" s="7" t="s">
        <v>277</v>
      </c>
      <c r="B45" s="17">
        <v>226019</v>
      </c>
      <c r="C45" s="7" t="s">
        <v>278</v>
      </c>
      <c r="D45" s="7" t="s">
        <v>231</v>
      </c>
      <c r="E45" s="7" t="s">
        <v>98</v>
      </c>
      <c r="F45" s="8">
        <v>2616</v>
      </c>
      <c r="G45" s="8">
        <v>351.8</v>
      </c>
      <c r="H45" s="8">
        <v>9.1999999999999993</v>
      </c>
      <c r="I45" s="9">
        <v>0</v>
      </c>
      <c r="J45" s="9">
        <v>1E-4</v>
      </c>
    </row>
    <row r="46" spans="1:10">
      <c r="A46" s="7" t="s">
        <v>279</v>
      </c>
      <c r="B46" s="17">
        <v>1083682</v>
      </c>
      <c r="C46" s="7" t="s">
        <v>280</v>
      </c>
      <c r="D46" s="7" t="s">
        <v>248</v>
      </c>
      <c r="E46" s="7" t="s">
        <v>98</v>
      </c>
      <c r="F46" s="8">
        <v>12700</v>
      </c>
      <c r="G46" s="8">
        <v>1994</v>
      </c>
      <c r="H46" s="8">
        <v>253.24</v>
      </c>
      <c r="I46" s="9">
        <v>2.0000000000000001E-4</v>
      </c>
      <c r="J46" s="9">
        <v>2.8E-3</v>
      </c>
    </row>
    <row r="47" spans="1:10">
      <c r="A47" s="7" t="s">
        <v>281</v>
      </c>
      <c r="B47" s="17">
        <v>394015</v>
      </c>
      <c r="C47" s="7" t="s">
        <v>281</v>
      </c>
      <c r="D47" s="7" t="s">
        <v>253</v>
      </c>
      <c r="E47" s="7" t="s">
        <v>98</v>
      </c>
      <c r="F47" s="8">
        <v>1417083.8</v>
      </c>
      <c r="G47" s="8">
        <v>32.6</v>
      </c>
      <c r="H47" s="8">
        <v>461.97</v>
      </c>
      <c r="I47" s="9">
        <v>2.0000000000000001E-4</v>
      </c>
      <c r="J47" s="9">
        <v>5.1999999999999998E-3</v>
      </c>
    </row>
    <row r="48" spans="1:10">
      <c r="A48" s="7" t="s">
        <v>282</v>
      </c>
      <c r="B48" s="17">
        <v>1107663</v>
      </c>
      <c r="C48" s="7" t="s">
        <v>283</v>
      </c>
      <c r="D48" s="7" t="s">
        <v>260</v>
      </c>
      <c r="E48" s="7" t="s">
        <v>98</v>
      </c>
      <c r="F48" s="8">
        <v>4705</v>
      </c>
      <c r="G48" s="8">
        <v>7013</v>
      </c>
      <c r="H48" s="8">
        <v>329.96</v>
      </c>
      <c r="I48" s="9">
        <v>2.0000000000000001E-4</v>
      </c>
      <c r="J48" s="9">
        <v>3.7000000000000002E-3</v>
      </c>
    </row>
    <row r="49" spans="1:10">
      <c r="A49" s="7" t="s">
        <v>284</v>
      </c>
      <c r="B49" s="17">
        <v>1101534</v>
      </c>
      <c r="C49" s="7" t="s">
        <v>285</v>
      </c>
      <c r="D49" s="7" t="s">
        <v>260</v>
      </c>
      <c r="E49" s="7" t="s">
        <v>98</v>
      </c>
      <c r="F49" s="8">
        <v>7716</v>
      </c>
      <c r="G49" s="8">
        <v>3396</v>
      </c>
      <c r="H49" s="8">
        <v>262.04000000000002</v>
      </c>
      <c r="I49" s="9">
        <v>1E-4</v>
      </c>
      <c r="J49" s="9">
        <v>2.8999999999999998E-3</v>
      </c>
    </row>
    <row r="50" spans="1:10">
      <c r="A50" s="7" t="s">
        <v>314</v>
      </c>
      <c r="B50" s="17">
        <v>1133875</v>
      </c>
      <c r="C50" s="7" t="s">
        <v>315</v>
      </c>
      <c r="D50" s="7" t="s">
        <v>316</v>
      </c>
      <c r="E50" s="7" t="s">
        <v>98</v>
      </c>
      <c r="F50" s="8">
        <v>1190</v>
      </c>
      <c r="G50" s="8">
        <v>586</v>
      </c>
      <c r="H50" s="8">
        <v>6.97</v>
      </c>
      <c r="I50" s="9">
        <v>0</v>
      </c>
      <c r="J50" s="9">
        <v>1E-4</v>
      </c>
    </row>
    <row r="51" spans="1:10">
      <c r="A51" s="7" t="s">
        <v>286</v>
      </c>
      <c r="B51" s="17">
        <v>1083484</v>
      </c>
      <c r="C51" s="7" t="s">
        <v>287</v>
      </c>
      <c r="D51" s="7" t="s">
        <v>260</v>
      </c>
      <c r="E51" s="7" t="s">
        <v>98</v>
      </c>
      <c r="F51" s="8">
        <v>30847</v>
      </c>
      <c r="G51" s="8">
        <v>2029</v>
      </c>
      <c r="H51" s="8">
        <v>625.89</v>
      </c>
      <c r="I51" s="9">
        <v>2.0000000000000001E-4</v>
      </c>
      <c r="J51" s="9">
        <v>7.0000000000000001E-3</v>
      </c>
    </row>
    <row r="52" spans="1:10">
      <c r="A52" s="7" t="s">
        <v>288</v>
      </c>
      <c r="B52" s="17">
        <v>260018</v>
      </c>
      <c r="C52" s="7" t="s">
        <v>289</v>
      </c>
      <c r="D52" s="7" t="s">
        <v>290</v>
      </c>
      <c r="E52" s="7" t="s">
        <v>98</v>
      </c>
      <c r="F52" s="8">
        <v>16702</v>
      </c>
      <c r="G52" s="8">
        <v>2685</v>
      </c>
      <c r="H52" s="8">
        <v>448.45</v>
      </c>
      <c r="I52" s="9">
        <v>1E-4</v>
      </c>
      <c r="J52" s="9">
        <v>5.0000000000000001E-3</v>
      </c>
    </row>
    <row r="53" spans="1:10">
      <c r="A53" s="15" t="s">
        <v>291</v>
      </c>
      <c r="B53" s="16"/>
      <c r="C53" s="15"/>
      <c r="D53" s="15"/>
      <c r="E53" s="15"/>
      <c r="F53" s="18">
        <v>1538120.61</v>
      </c>
      <c r="H53" s="18">
        <v>3555.0899999999992</v>
      </c>
      <c r="J53" s="19">
        <v>3.9800000000000002E-2</v>
      </c>
    </row>
    <row r="55" spans="1:10">
      <c r="A55" s="15" t="s">
        <v>292</v>
      </c>
      <c r="B55" s="16"/>
      <c r="C55" s="15"/>
      <c r="D55" s="15"/>
      <c r="E55" s="15"/>
    </row>
    <row r="56" spans="1:10">
      <c r="A56" s="7" t="s">
        <v>293</v>
      </c>
      <c r="B56" s="17">
        <v>1104785</v>
      </c>
      <c r="C56" s="7" t="s">
        <v>294</v>
      </c>
      <c r="D56" s="7" t="s">
        <v>295</v>
      </c>
      <c r="E56" s="7" t="s">
        <v>98</v>
      </c>
      <c r="F56" s="8">
        <v>48600</v>
      </c>
      <c r="G56" s="8">
        <v>575.1</v>
      </c>
      <c r="H56" s="8">
        <v>279.5</v>
      </c>
      <c r="I56" s="9">
        <v>3.3999999999999998E-3</v>
      </c>
      <c r="J56" s="9">
        <v>3.0999999999999999E-3</v>
      </c>
    </row>
    <row r="57" spans="1:10">
      <c r="A57" s="7" t="s">
        <v>296</v>
      </c>
      <c r="B57" s="17">
        <v>253013</v>
      </c>
      <c r="C57" s="7" t="s">
        <v>297</v>
      </c>
      <c r="D57" s="7" t="s">
        <v>295</v>
      </c>
      <c r="E57" s="7" t="s">
        <v>98</v>
      </c>
      <c r="F57" s="8">
        <v>27462</v>
      </c>
      <c r="G57" s="8">
        <v>793.7</v>
      </c>
      <c r="H57" s="8">
        <v>217.97</v>
      </c>
      <c r="I57" s="9">
        <v>1.9E-3</v>
      </c>
      <c r="J57" s="9">
        <v>2.5000000000000001E-3</v>
      </c>
    </row>
    <row r="58" spans="1:10">
      <c r="A58" s="7" t="s">
        <v>298</v>
      </c>
      <c r="B58" s="17">
        <v>1129444</v>
      </c>
      <c r="C58" s="7" t="s">
        <v>299</v>
      </c>
      <c r="D58" s="7" t="s">
        <v>295</v>
      </c>
      <c r="E58" s="7" t="s">
        <v>98</v>
      </c>
      <c r="F58" s="8">
        <v>37285</v>
      </c>
      <c r="G58" s="8">
        <v>746</v>
      </c>
      <c r="H58" s="8">
        <v>278.14999999999998</v>
      </c>
      <c r="I58" s="9">
        <v>1.1000000000000001E-3</v>
      </c>
      <c r="J58" s="9">
        <v>3.0999999999999999E-3</v>
      </c>
    </row>
    <row r="59" spans="1:10">
      <c r="A59" s="7" t="s">
        <v>300</v>
      </c>
      <c r="B59" s="17">
        <v>258012</v>
      </c>
      <c r="C59" s="7" t="s">
        <v>301</v>
      </c>
      <c r="D59" s="7" t="s">
        <v>295</v>
      </c>
      <c r="E59" s="7" t="s">
        <v>98</v>
      </c>
      <c r="F59" s="8">
        <v>16226</v>
      </c>
      <c r="G59" s="8">
        <v>2120</v>
      </c>
      <c r="H59" s="8">
        <v>343.99</v>
      </c>
      <c r="I59" s="9">
        <v>1.9E-3</v>
      </c>
      <c r="J59" s="9">
        <v>3.8999999999999998E-3</v>
      </c>
    </row>
    <row r="60" spans="1:10">
      <c r="A60" s="7" t="s">
        <v>302</v>
      </c>
      <c r="B60" s="17">
        <v>715011</v>
      </c>
      <c r="C60" s="7" t="s">
        <v>303</v>
      </c>
      <c r="D60" s="7" t="s">
        <v>231</v>
      </c>
      <c r="E60" s="7" t="s">
        <v>98</v>
      </c>
      <c r="F60" s="8">
        <v>119066.85</v>
      </c>
      <c r="G60" s="8">
        <v>269</v>
      </c>
      <c r="H60" s="8">
        <v>320.29000000000002</v>
      </c>
      <c r="I60" s="9">
        <v>5.9999999999999995E-4</v>
      </c>
      <c r="J60" s="9">
        <v>3.5999999999999999E-3</v>
      </c>
    </row>
    <row r="61" spans="1:10">
      <c r="A61" s="7" t="s">
        <v>304</v>
      </c>
      <c r="B61" s="17">
        <v>823013</v>
      </c>
      <c r="C61" s="7" t="s">
        <v>305</v>
      </c>
      <c r="D61" s="7" t="s">
        <v>231</v>
      </c>
      <c r="E61" s="7" t="s">
        <v>98</v>
      </c>
      <c r="F61" s="8">
        <v>40100</v>
      </c>
      <c r="G61" s="8">
        <v>549.29999999999995</v>
      </c>
      <c r="H61" s="8">
        <v>220.27</v>
      </c>
      <c r="I61" s="9">
        <v>8.0000000000000004E-4</v>
      </c>
      <c r="J61" s="9">
        <v>2.5000000000000001E-3</v>
      </c>
    </row>
    <row r="62" spans="1:10">
      <c r="A62" s="7" t="s">
        <v>306</v>
      </c>
      <c r="B62" s="17">
        <v>313015</v>
      </c>
      <c r="C62" s="7" t="s">
        <v>307</v>
      </c>
      <c r="D62" s="7" t="s">
        <v>231</v>
      </c>
      <c r="E62" s="7" t="s">
        <v>98</v>
      </c>
      <c r="F62" s="8">
        <v>28096.81</v>
      </c>
      <c r="G62" s="8">
        <v>446.2</v>
      </c>
      <c r="H62" s="8">
        <v>125.37</v>
      </c>
      <c r="I62" s="9">
        <v>5.0000000000000001E-4</v>
      </c>
      <c r="J62" s="9">
        <v>1.4E-3</v>
      </c>
    </row>
    <row r="63" spans="1:10">
      <c r="A63" s="7" t="s">
        <v>308</v>
      </c>
      <c r="B63" s="17">
        <v>155036</v>
      </c>
      <c r="C63" s="7" t="s">
        <v>309</v>
      </c>
      <c r="D63" s="7" t="s">
        <v>231</v>
      </c>
      <c r="E63" s="7" t="s">
        <v>98</v>
      </c>
      <c r="F63" s="8">
        <v>331</v>
      </c>
      <c r="G63" s="8">
        <v>40520</v>
      </c>
      <c r="H63" s="8">
        <v>134.12</v>
      </c>
      <c r="I63" s="9">
        <v>4.0000000000000002E-4</v>
      </c>
      <c r="J63" s="9">
        <v>1.5E-3</v>
      </c>
    </row>
    <row r="64" spans="1:10">
      <c r="A64" s="7" t="s">
        <v>310</v>
      </c>
      <c r="B64" s="17">
        <v>1109644</v>
      </c>
      <c r="C64" s="7" t="s">
        <v>311</v>
      </c>
      <c r="D64" s="7" t="s">
        <v>231</v>
      </c>
      <c r="E64" s="7" t="s">
        <v>98</v>
      </c>
      <c r="F64" s="8">
        <v>102640</v>
      </c>
      <c r="G64" s="8">
        <v>593</v>
      </c>
      <c r="H64" s="8">
        <v>608.66</v>
      </c>
      <c r="I64" s="9">
        <v>1.1000000000000001E-3</v>
      </c>
      <c r="J64" s="9">
        <v>6.7999999999999996E-3</v>
      </c>
    </row>
    <row r="65" spans="1:10">
      <c r="A65" s="7" t="s">
        <v>312</v>
      </c>
      <c r="B65" s="17">
        <v>168013</v>
      </c>
      <c r="C65" s="7" t="s">
        <v>313</v>
      </c>
      <c r="D65" s="7" t="s">
        <v>238</v>
      </c>
      <c r="E65" s="7" t="s">
        <v>98</v>
      </c>
      <c r="F65" s="8">
        <v>2687</v>
      </c>
      <c r="G65" s="8">
        <v>18680</v>
      </c>
      <c r="H65" s="8">
        <v>501.93</v>
      </c>
      <c r="I65" s="9">
        <v>6.9999999999999999E-4</v>
      </c>
      <c r="J65" s="9">
        <v>5.5999999999999999E-3</v>
      </c>
    </row>
    <row r="66" spans="1:10">
      <c r="A66" s="7" t="s">
        <v>317</v>
      </c>
      <c r="B66" s="17">
        <v>1091065</v>
      </c>
      <c r="C66" s="7" t="s">
        <v>317</v>
      </c>
      <c r="D66" s="7" t="s">
        <v>318</v>
      </c>
      <c r="E66" s="7" t="s">
        <v>98</v>
      </c>
      <c r="F66" s="8">
        <v>28130</v>
      </c>
      <c r="G66" s="8">
        <v>825.5</v>
      </c>
      <c r="H66" s="8">
        <v>232.21</v>
      </c>
      <c r="I66" s="9">
        <v>2.9999999999999997E-4</v>
      </c>
      <c r="J66" s="9">
        <v>2.5999999999999999E-3</v>
      </c>
    </row>
    <row r="67" spans="1:10">
      <c r="A67" s="7" t="s">
        <v>319</v>
      </c>
      <c r="B67" s="17">
        <v>1085364</v>
      </c>
      <c r="C67" s="7" t="s">
        <v>320</v>
      </c>
      <c r="D67" s="7" t="s">
        <v>318</v>
      </c>
      <c r="E67" s="7" t="s">
        <v>98</v>
      </c>
      <c r="F67" s="8">
        <v>20600</v>
      </c>
      <c r="G67" s="8">
        <v>454.5</v>
      </c>
      <c r="H67" s="8">
        <v>93.63</v>
      </c>
      <c r="I67" s="9">
        <v>1E-3</v>
      </c>
      <c r="J67" s="9">
        <v>1.1000000000000001E-3</v>
      </c>
    </row>
    <row r="68" spans="1:10">
      <c r="A68" s="7" t="s">
        <v>321</v>
      </c>
      <c r="B68" s="17">
        <v>1090117</v>
      </c>
      <c r="C68" s="7" t="s">
        <v>322</v>
      </c>
      <c r="D68" s="7" t="s">
        <v>323</v>
      </c>
      <c r="E68" s="7" t="s">
        <v>98</v>
      </c>
      <c r="F68" s="8">
        <v>75155</v>
      </c>
      <c r="G68" s="8">
        <v>827.8</v>
      </c>
      <c r="H68" s="8">
        <v>622.13</v>
      </c>
      <c r="I68" s="9">
        <v>1.1000000000000001E-3</v>
      </c>
      <c r="J68" s="9">
        <v>7.0000000000000001E-3</v>
      </c>
    </row>
    <row r="69" spans="1:10">
      <c r="A69" s="7" t="s">
        <v>324</v>
      </c>
      <c r="B69" s="17">
        <v>612010</v>
      </c>
      <c r="C69" s="7" t="s">
        <v>325</v>
      </c>
      <c r="D69" s="7" t="s">
        <v>248</v>
      </c>
      <c r="E69" s="7" t="s">
        <v>98</v>
      </c>
      <c r="F69" s="8">
        <v>78837</v>
      </c>
      <c r="G69" s="8">
        <v>1253</v>
      </c>
      <c r="H69" s="8">
        <v>987.83</v>
      </c>
      <c r="I69" s="9">
        <v>2.8E-3</v>
      </c>
      <c r="J69" s="9">
        <v>1.11E-2</v>
      </c>
    </row>
    <row r="70" spans="1:10">
      <c r="A70" s="7" t="s">
        <v>326</v>
      </c>
      <c r="B70" s="17">
        <v>1117688</v>
      </c>
      <c r="C70" s="7" t="s">
        <v>327</v>
      </c>
      <c r="D70" s="7" t="s">
        <v>253</v>
      </c>
      <c r="E70" s="7" t="s">
        <v>98</v>
      </c>
      <c r="F70" s="8">
        <v>12000</v>
      </c>
      <c r="G70" s="8">
        <v>7151</v>
      </c>
      <c r="H70" s="8">
        <v>858.12</v>
      </c>
      <c r="I70" s="9">
        <v>8.9999999999999998E-4</v>
      </c>
      <c r="J70" s="9">
        <v>9.5999999999999992E-3</v>
      </c>
    </row>
    <row r="71" spans="1:10">
      <c r="A71" s="7" t="s">
        <v>328</v>
      </c>
      <c r="B71" s="17">
        <v>810010</v>
      </c>
      <c r="C71" s="7" t="s">
        <v>329</v>
      </c>
      <c r="D71" s="7" t="s">
        <v>253</v>
      </c>
      <c r="E71" s="7" t="s">
        <v>98</v>
      </c>
      <c r="F71" s="8">
        <v>2741</v>
      </c>
      <c r="G71" s="8">
        <v>8367</v>
      </c>
      <c r="H71" s="8">
        <v>229.34</v>
      </c>
      <c r="I71" s="9">
        <v>4.0000000000000002E-4</v>
      </c>
      <c r="J71" s="9">
        <v>2.5999999999999999E-3</v>
      </c>
    </row>
    <row r="72" spans="1:10">
      <c r="A72" s="7" t="s">
        <v>330</v>
      </c>
      <c r="B72" s="17">
        <v>1117795</v>
      </c>
      <c r="C72" s="7" t="s">
        <v>330</v>
      </c>
      <c r="D72" s="7" t="s">
        <v>331</v>
      </c>
      <c r="E72" s="7" t="s">
        <v>98</v>
      </c>
      <c r="F72" s="8">
        <v>520568.26</v>
      </c>
      <c r="G72" s="8">
        <v>47.1</v>
      </c>
      <c r="H72" s="8">
        <v>245.19</v>
      </c>
      <c r="I72" s="9">
        <v>1.9E-3</v>
      </c>
      <c r="J72" s="9">
        <v>2.8E-3</v>
      </c>
    </row>
    <row r="73" spans="1:10">
      <c r="A73" s="7" t="s">
        <v>332</v>
      </c>
      <c r="B73" s="17">
        <v>1122381</v>
      </c>
      <c r="C73" s="7" t="s">
        <v>332</v>
      </c>
      <c r="D73" s="7" t="s">
        <v>331</v>
      </c>
      <c r="E73" s="7" t="s">
        <v>98</v>
      </c>
      <c r="F73" s="8">
        <v>44525</v>
      </c>
      <c r="G73" s="8">
        <v>538</v>
      </c>
      <c r="H73" s="8">
        <v>239.54</v>
      </c>
      <c r="I73" s="9">
        <v>5.0000000000000001E-4</v>
      </c>
      <c r="J73" s="9">
        <v>2.7000000000000001E-3</v>
      </c>
    </row>
    <row r="74" spans="1:10">
      <c r="A74" s="7" t="s">
        <v>333</v>
      </c>
      <c r="B74" s="17">
        <v>1096890</v>
      </c>
      <c r="C74" s="7" t="s">
        <v>334</v>
      </c>
      <c r="D74" s="7" t="s">
        <v>335</v>
      </c>
      <c r="E74" s="7" t="s">
        <v>98</v>
      </c>
      <c r="F74" s="8">
        <v>88706</v>
      </c>
      <c r="G74" s="8">
        <v>69</v>
      </c>
      <c r="H74" s="8">
        <v>61.21</v>
      </c>
      <c r="I74" s="9">
        <v>1.4E-3</v>
      </c>
      <c r="J74" s="9">
        <v>6.9999999999999999E-4</v>
      </c>
    </row>
    <row r="75" spans="1:10">
      <c r="A75" s="7" t="s">
        <v>336</v>
      </c>
      <c r="B75" s="17">
        <v>1095223</v>
      </c>
      <c r="C75" s="7" t="s">
        <v>337</v>
      </c>
      <c r="D75" s="7" t="s">
        <v>338</v>
      </c>
      <c r="E75" s="7" t="s">
        <v>98</v>
      </c>
      <c r="F75" s="8">
        <v>1198250</v>
      </c>
      <c r="G75" s="8">
        <v>14.9</v>
      </c>
      <c r="H75" s="8">
        <v>178.54</v>
      </c>
      <c r="I75" s="9">
        <v>2.3E-3</v>
      </c>
      <c r="J75" s="9">
        <v>2E-3</v>
      </c>
    </row>
    <row r="76" spans="1:10">
      <c r="A76" s="7" t="s">
        <v>339</v>
      </c>
      <c r="B76" s="17">
        <v>1103852</v>
      </c>
      <c r="C76" s="7" t="s">
        <v>340</v>
      </c>
      <c r="D76" s="7" t="s">
        <v>338</v>
      </c>
      <c r="E76" s="7" t="s">
        <v>98</v>
      </c>
      <c r="F76" s="8">
        <v>2216471</v>
      </c>
      <c r="G76" s="8">
        <v>12.9</v>
      </c>
      <c r="H76" s="8">
        <v>285.92</v>
      </c>
      <c r="I76" s="9">
        <v>1.0699999999999999E-2</v>
      </c>
      <c r="J76" s="9">
        <v>3.2000000000000002E-3</v>
      </c>
    </row>
    <row r="77" spans="1:10">
      <c r="A77" s="7" t="s">
        <v>341</v>
      </c>
      <c r="B77" s="17">
        <v>161018</v>
      </c>
      <c r="C77" s="7" t="s">
        <v>342</v>
      </c>
      <c r="D77" s="7" t="s">
        <v>343</v>
      </c>
      <c r="E77" s="7" t="s">
        <v>98</v>
      </c>
      <c r="F77" s="8">
        <v>3810</v>
      </c>
      <c r="G77" s="8">
        <v>7942</v>
      </c>
      <c r="H77" s="8">
        <v>302.58999999999997</v>
      </c>
      <c r="I77" s="9">
        <v>5.9999999999999995E-4</v>
      </c>
      <c r="J77" s="9">
        <v>3.3999999999999998E-3</v>
      </c>
    </row>
    <row r="78" spans="1:10">
      <c r="A78" s="7" t="s">
        <v>344</v>
      </c>
      <c r="B78" s="17">
        <v>156018</v>
      </c>
      <c r="C78" s="7" t="s">
        <v>345</v>
      </c>
      <c r="D78" s="7" t="s">
        <v>343</v>
      </c>
      <c r="E78" s="7" t="s">
        <v>98</v>
      </c>
      <c r="F78" s="8">
        <v>0.33</v>
      </c>
      <c r="G78" s="8">
        <v>8470</v>
      </c>
      <c r="H78" s="8">
        <v>0.03</v>
      </c>
      <c r="I78" s="9">
        <v>0</v>
      </c>
      <c r="J78" s="9">
        <v>0</v>
      </c>
    </row>
    <row r="79" spans="1:10">
      <c r="A79" s="15" t="s">
        <v>346</v>
      </c>
      <c r="B79" s="16"/>
      <c r="C79" s="15"/>
      <c r="D79" s="15"/>
      <c r="E79" s="15"/>
      <c r="F79" s="18">
        <v>4712288.25</v>
      </c>
      <c r="H79" s="18">
        <v>7366.53</v>
      </c>
      <c r="J79" s="19">
        <v>8.2799999999999985E-2</v>
      </c>
    </row>
    <row r="81" spans="1:10">
      <c r="A81" s="15" t="s">
        <v>347</v>
      </c>
      <c r="B81" s="16"/>
      <c r="C81" s="15"/>
      <c r="D81" s="15"/>
      <c r="E81" s="15"/>
    </row>
    <row r="82" spans="1:10" ht="409.6">
      <c r="A82" s="15" t="s">
        <v>348</v>
      </c>
      <c r="B82" s="16"/>
      <c r="C82" s="15"/>
      <c r="D82" s="15"/>
      <c r="E82" s="15"/>
      <c r="F82" s="18">
        <v>0</v>
      </c>
      <c r="H82" s="18">
        <v>0</v>
      </c>
      <c r="J82" s="19">
        <v>0</v>
      </c>
    </row>
    <row r="84" spans="1:10" ht="409.6">
      <c r="A84" s="15" t="s">
        <v>349</v>
      </c>
      <c r="B84" s="16"/>
      <c r="C84" s="15"/>
      <c r="D84" s="15"/>
      <c r="E84" s="15"/>
    </row>
    <row r="85" spans="1:10">
      <c r="A85" s="15" t="s">
        <v>350</v>
      </c>
      <c r="B85" s="16"/>
      <c r="C85" s="15"/>
      <c r="D85" s="15"/>
      <c r="E85" s="15"/>
      <c r="F85" s="18">
        <v>0</v>
      </c>
      <c r="H85" s="18">
        <v>0</v>
      </c>
      <c r="J85" s="19">
        <v>0</v>
      </c>
    </row>
    <row r="87" spans="1:10">
      <c r="A87" s="3" t="s">
        <v>351</v>
      </c>
      <c r="B87" s="14"/>
      <c r="C87" s="3"/>
      <c r="D87" s="3"/>
      <c r="E87" s="3"/>
      <c r="F87" s="11">
        <v>8387979.2400000002</v>
      </c>
      <c r="H87" s="11">
        <v>33467.43</v>
      </c>
      <c r="J87" s="12">
        <v>0.37619999999999998</v>
      </c>
    </row>
    <row r="90" spans="1:10">
      <c r="A90" s="3" t="s">
        <v>352</v>
      </c>
      <c r="B90" s="14"/>
      <c r="C90" s="3"/>
      <c r="D90" s="3"/>
      <c r="E90" s="3"/>
    </row>
    <row r="91" spans="1:10">
      <c r="A91" s="15" t="s">
        <v>353</v>
      </c>
      <c r="B91" s="16"/>
      <c r="C91" s="15"/>
      <c r="D91" s="15"/>
      <c r="E91" s="15"/>
    </row>
    <row r="92" spans="1:10">
      <c r="A92" s="15" t="s">
        <v>354</v>
      </c>
      <c r="B92" s="16"/>
      <c r="C92" s="15"/>
      <c r="D92" s="15"/>
      <c r="E92" s="15"/>
      <c r="F92" s="18">
        <v>0</v>
      </c>
      <c r="H92" s="18">
        <v>0</v>
      </c>
      <c r="J92" s="19">
        <v>0</v>
      </c>
    </row>
    <row r="94" spans="1:10">
      <c r="A94" s="15" t="s">
        <v>355</v>
      </c>
      <c r="B94" s="16"/>
      <c r="C94" s="15"/>
      <c r="D94" s="15"/>
      <c r="E94" s="15"/>
    </row>
    <row r="95" spans="1:10">
      <c r="A95" s="7" t="s">
        <v>356</v>
      </c>
      <c r="B95" s="17" t="s">
        <v>357</v>
      </c>
      <c r="C95" s="7"/>
      <c r="D95" s="7"/>
      <c r="E95" s="7" t="s">
        <v>41</v>
      </c>
      <c r="F95" s="8">
        <v>54869.16</v>
      </c>
      <c r="G95" s="8">
        <v>701</v>
      </c>
      <c r="H95" s="8">
        <v>384.63</v>
      </c>
      <c r="I95" s="9">
        <v>6.9999999999999999E-4</v>
      </c>
      <c r="J95" s="9">
        <v>4.3E-3</v>
      </c>
    </row>
    <row r="96" spans="1:10">
      <c r="A96" s="7" t="s">
        <v>358</v>
      </c>
      <c r="B96" s="17" t="s">
        <v>359</v>
      </c>
      <c r="C96" s="7" t="s">
        <v>360</v>
      </c>
      <c r="D96" s="7" t="s">
        <v>361</v>
      </c>
      <c r="E96" s="7" t="s">
        <v>41</v>
      </c>
      <c r="F96" s="8">
        <v>16874.37</v>
      </c>
      <c r="G96" s="8">
        <v>1833</v>
      </c>
      <c r="H96" s="8">
        <v>309.31</v>
      </c>
      <c r="I96" s="9">
        <v>0</v>
      </c>
      <c r="J96" s="9">
        <v>3.5000000000000001E-3</v>
      </c>
    </row>
    <row r="97" spans="1:10">
      <c r="A97" s="7" t="s">
        <v>362</v>
      </c>
      <c r="B97" s="17" t="s">
        <v>363</v>
      </c>
      <c r="C97" s="7" t="s">
        <v>364</v>
      </c>
      <c r="D97" s="7" t="s">
        <v>365</v>
      </c>
      <c r="E97" s="7" t="s">
        <v>41</v>
      </c>
      <c r="F97" s="8">
        <v>2706.74</v>
      </c>
      <c r="G97" s="8">
        <v>4732</v>
      </c>
      <c r="H97" s="8">
        <v>128.08000000000001</v>
      </c>
      <c r="I97" s="9">
        <v>0</v>
      </c>
      <c r="J97" s="9">
        <v>1.4E-3</v>
      </c>
    </row>
    <row r="98" spans="1:10">
      <c r="A98" s="7" t="s">
        <v>366</v>
      </c>
      <c r="B98" s="17" t="s">
        <v>367</v>
      </c>
      <c r="C98" s="7" t="s">
        <v>368</v>
      </c>
      <c r="D98" s="7" t="s">
        <v>365</v>
      </c>
      <c r="E98" s="7" t="s">
        <v>41</v>
      </c>
      <c r="F98" s="8">
        <v>68485.289999999994</v>
      </c>
      <c r="G98" s="8">
        <v>818</v>
      </c>
      <c r="H98" s="8">
        <v>560.21</v>
      </c>
      <c r="I98" s="9">
        <v>0</v>
      </c>
      <c r="J98" s="9">
        <v>6.3E-3</v>
      </c>
    </row>
    <row r="99" spans="1:10">
      <c r="A99" s="7" t="s">
        <v>369</v>
      </c>
      <c r="B99" s="17" t="s">
        <v>370</v>
      </c>
      <c r="C99" s="7" t="s">
        <v>371</v>
      </c>
      <c r="D99" s="7" t="s">
        <v>372</v>
      </c>
      <c r="E99" s="7" t="s">
        <v>41</v>
      </c>
      <c r="F99" s="8">
        <v>10500.3</v>
      </c>
      <c r="G99" s="8">
        <v>2115</v>
      </c>
      <c r="H99" s="8">
        <v>222.08</v>
      </c>
      <c r="I99" s="9">
        <v>0</v>
      </c>
      <c r="J99" s="9">
        <v>2.5000000000000001E-3</v>
      </c>
    </row>
    <row r="100" spans="1:10">
      <c r="A100" s="7" t="s">
        <v>373</v>
      </c>
      <c r="B100" s="17" t="s">
        <v>374</v>
      </c>
      <c r="C100" s="7" t="s">
        <v>375</v>
      </c>
      <c r="D100" s="7" t="s">
        <v>372</v>
      </c>
      <c r="E100" s="7" t="s">
        <v>41</v>
      </c>
      <c r="F100" s="8">
        <v>1726.72</v>
      </c>
      <c r="G100" s="8">
        <v>8571</v>
      </c>
      <c r="H100" s="8">
        <v>148</v>
      </c>
      <c r="I100" s="9">
        <v>0</v>
      </c>
      <c r="J100" s="9">
        <v>1.6999999999999999E-3</v>
      </c>
    </row>
    <row r="101" spans="1:10">
      <c r="A101" s="7" t="s">
        <v>376</v>
      </c>
      <c r="B101" s="17" t="s">
        <v>377</v>
      </c>
      <c r="C101" s="7" t="s">
        <v>378</v>
      </c>
      <c r="D101" s="7" t="s">
        <v>372</v>
      </c>
      <c r="E101" s="7" t="s">
        <v>41</v>
      </c>
      <c r="F101" s="8">
        <v>3130.64</v>
      </c>
      <c r="G101" s="8">
        <v>11200</v>
      </c>
      <c r="H101" s="8">
        <v>350.63</v>
      </c>
      <c r="I101" s="9">
        <v>0</v>
      </c>
      <c r="J101" s="9">
        <v>3.8999999999999998E-3</v>
      </c>
    </row>
    <row r="102" spans="1:10">
      <c r="A102" s="7" t="s">
        <v>379</v>
      </c>
      <c r="B102" s="17" t="s">
        <v>380</v>
      </c>
      <c r="C102" s="7" t="s">
        <v>381</v>
      </c>
      <c r="D102" s="7" t="s">
        <v>382</v>
      </c>
      <c r="E102" s="7" t="s">
        <v>41</v>
      </c>
      <c r="F102" s="8">
        <v>3916.22</v>
      </c>
      <c r="G102" s="8">
        <v>12548</v>
      </c>
      <c r="H102" s="8">
        <v>491.41</v>
      </c>
      <c r="I102" s="9">
        <v>0</v>
      </c>
      <c r="J102" s="9">
        <v>5.4999999999999997E-3</v>
      </c>
    </row>
    <row r="103" spans="1:10">
      <c r="A103" s="7" t="s">
        <v>383</v>
      </c>
      <c r="B103" s="17" t="s">
        <v>384</v>
      </c>
      <c r="C103" s="7" t="s">
        <v>385</v>
      </c>
      <c r="D103" s="7" t="s">
        <v>386</v>
      </c>
      <c r="E103" s="7" t="s">
        <v>46</v>
      </c>
      <c r="F103" s="8">
        <v>6982.96</v>
      </c>
      <c r="G103" s="8">
        <v>5762</v>
      </c>
      <c r="H103" s="8">
        <v>402.36</v>
      </c>
      <c r="I103" s="9">
        <v>0</v>
      </c>
      <c r="J103" s="9">
        <v>4.4999999999999997E-3</v>
      </c>
    </row>
    <row r="104" spans="1:10">
      <c r="A104" s="7" t="s">
        <v>387</v>
      </c>
      <c r="B104" s="17" t="s">
        <v>388</v>
      </c>
      <c r="C104" s="7" t="s">
        <v>389</v>
      </c>
      <c r="D104" s="7" t="s">
        <v>390</v>
      </c>
      <c r="E104" s="7" t="s">
        <v>41</v>
      </c>
      <c r="F104" s="8">
        <v>9570.83</v>
      </c>
      <c r="G104" s="8">
        <v>6575</v>
      </c>
      <c r="H104" s="8">
        <v>629.28</v>
      </c>
      <c r="I104" s="9">
        <v>0</v>
      </c>
      <c r="J104" s="9">
        <v>7.1000000000000004E-3</v>
      </c>
    </row>
    <row r="105" spans="1:10">
      <c r="A105" s="7" t="s">
        <v>391</v>
      </c>
      <c r="B105" s="17" t="s">
        <v>392</v>
      </c>
      <c r="C105" s="7" t="s">
        <v>393</v>
      </c>
      <c r="D105" s="7" t="s">
        <v>394</v>
      </c>
      <c r="E105" s="7" t="s">
        <v>41</v>
      </c>
      <c r="F105" s="8">
        <v>3153.98</v>
      </c>
      <c r="G105" s="8">
        <v>7295</v>
      </c>
      <c r="H105" s="8">
        <v>230.08</v>
      </c>
      <c r="I105" s="9">
        <v>0</v>
      </c>
      <c r="J105" s="9">
        <v>2.5999999999999999E-3</v>
      </c>
    </row>
    <row r="106" spans="1:10">
      <c r="A106" s="7" t="s">
        <v>395</v>
      </c>
      <c r="B106" s="17" t="s">
        <v>396</v>
      </c>
      <c r="C106" s="7" t="s">
        <v>397</v>
      </c>
      <c r="D106" s="7" t="s">
        <v>398</v>
      </c>
      <c r="E106" s="7" t="s">
        <v>41</v>
      </c>
      <c r="F106" s="8">
        <v>4686.24</v>
      </c>
      <c r="G106" s="8">
        <v>8467</v>
      </c>
      <c r="H106" s="8">
        <v>396.78</v>
      </c>
      <c r="I106" s="9">
        <v>0</v>
      </c>
      <c r="J106" s="9">
        <v>4.4999999999999997E-3</v>
      </c>
    </row>
    <row r="107" spans="1:10">
      <c r="A107" s="7" t="s">
        <v>399</v>
      </c>
      <c r="B107" s="17" t="s">
        <v>400</v>
      </c>
      <c r="C107" s="7" t="s">
        <v>401</v>
      </c>
      <c r="D107" s="7" t="s">
        <v>398</v>
      </c>
      <c r="E107" s="7" t="s">
        <v>41</v>
      </c>
      <c r="F107" s="8">
        <v>2138.9499999999998</v>
      </c>
      <c r="G107" s="8">
        <v>11342</v>
      </c>
      <c r="H107" s="8">
        <v>242.6</v>
      </c>
      <c r="I107" s="9">
        <v>0</v>
      </c>
      <c r="J107" s="9">
        <v>2.7000000000000001E-3</v>
      </c>
    </row>
    <row r="108" spans="1:10">
      <c r="A108" s="7" t="s">
        <v>402</v>
      </c>
      <c r="B108" s="17" t="s">
        <v>403</v>
      </c>
      <c r="C108" s="7" t="s">
        <v>404</v>
      </c>
      <c r="D108" s="7" t="s">
        <v>405</v>
      </c>
      <c r="E108" s="7" t="s">
        <v>41</v>
      </c>
      <c r="F108" s="8">
        <v>22400.639999999999</v>
      </c>
      <c r="G108" s="8">
        <v>3115</v>
      </c>
      <c r="H108" s="8">
        <v>697.78</v>
      </c>
      <c r="I108" s="9">
        <v>0</v>
      </c>
      <c r="J108" s="9">
        <v>7.7999999999999996E-3</v>
      </c>
    </row>
    <row r="109" spans="1:10">
      <c r="A109" s="7" t="s">
        <v>406</v>
      </c>
      <c r="B109" s="17" t="s">
        <v>407</v>
      </c>
      <c r="C109" s="7" t="s">
        <v>408</v>
      </c>
      <c r="D109" s="7" t="s">
        <v>409</v>
      </c>
      <c r="E109" s="7" t="s">
        <v>41</v>
      </c>
      <c r="F109" s="8">
        <v>31500.9</v>
      </c>
      <c r="G109" s="8">
        <v>1501</v>
      </c>
      <c r="H109" s="8">
        <v>472.83</v>
      </c>
      <c r="I109" s="9">
        <v>0</v>
      </c>
      <c r="J109" s="9">
        <v>5.3E-3</v>
      </c>
    </row>
    <row r="110" spans="1:10">
      <c r="A110" s="7" t="s">
        <v>410</v>
      </c>
      <c r="B110" s="17" t="s">
        <v>411</v>
      </c>
      <c r="C110" s="7" t="s">
        <v>412</v>
      </c>
      <c r="D110" s="7" t="s">
        <v>409</v>
      </c>
      <c r="E110" s="7" t="s">
        <v>68</v>
      </c>
      <c r="F110" s="8">
        <v>105125.53</v>
      </c>
      <c r="G110" s="8">
        <v>637</v>
      </c>
      <c r="H110" s="8">
        <v>669.65</v>
      </c>
      <c r="I110" s="9">
        <v>0</v>
      </c>
      <c r="J110" s="9">
        <v>7.4999999999999997E-3</v>
      </c>
    </row>
    <row r="111" spans="1:10">
      <c r="A111" s="7" t="s">
        <v>413</v>
      </c>
      <c r="B111" s="17" t="s">
        <v>414</v>
      </c>
      <c r="C111" s="7" t="s">
        <v>415</v>
      </c>
      <c r="D111" s="7" t="s">
        <v>409</v>
      </c>
      <c r="E111" s="7" t="s">
        <v>41</v>
      </c>
      <c r="F111" s="8">
        <v>8567.4699999999993</v>
      </c>
      <c r="G111" s="8">
        <v>4723</v>
      </c>
      <c r="H111" s="8">
        <v>404.64</v>
      </c>
      <c r="I111" s="9">
        <v>0</v>
      </c>
      <c r="J111" s="9">
        <v>4.4999999999999997E-3</v>
      </c>
    </row>
    <row r="112" spans="1:10">
      <c r="A112" s="7" t="s">
        <v>416</v>
      </c>
      <c r="B112" s="17" t="s">
        <v>417</v>
      </c>
      <c r="C112" s="7" t="s">
        <v>418</v>
      </c>
      <c r="D112" s="7" t="s">
        <v>409</v>
      </c>
      <c r="E112" s="7" t="s">
        <v>68</v>
      </c>
      <c r="F112" s="8">
        <v>120143.46</v>
      </c>
      <c r="G112" s="8">
        <v>566</v>
      </c>
      <c r="H112" s="8">
        <v>680.01</v>
      </c>
      <c r="I112" s="9">
        <v>0</v>
      </c>
      <c r="J112" s="9">
        <v>7.6E-3</v>
      </c>
    </row>
    <row r="113" spans="1:10">
      <c r="A113" s="7" t="s">
        <v>419</v>
      </c>
      <c r="B113" s="17" t="s">
        <v>420</v>
      </c>
      <c r="C113" s="7" t="s">
        <v>421</v>
      </c>
      <c r="D113" s="7" t="s">
        <v>409</v>
      </c>
      <c r="E113" s="7" t="s">
        <v>41</v>
      </c>
      <c r="F113" s="8">
        <v>71670.38</v>
      </c>
      <c r="G113" s="8">
        <v>553</v>
      </c>
      <c r="H113" s="8">
        <v>396.34</v>
      </c>
      <c r="I113" s="9">
        <v>0</v>
      </c>
      <c r="J113" s="9">
        <v>4.4999999999999997E-3</v>
      </c>
    </row>
    <row r="114" spans="1:10">
      <c r="A114" s="7" t="s">
        <v>422</v>
      </c>
      <c r="B114" s="17" t="s">
        <v>423</v>
      </c>
      <c r="C114" s="7" t="s">
        <v>424</v>
      </c>
      <c r="D114" s="7" t="s">
        <v>409</v>
      </c>
      <c r="E114" s="7" t="s">
        <v>41</v>
      </c>
      <c r="F114" s="8">
        <v>44011.81</v>
      </c>
      <c r="G114" s="8">
        <v>728</v>
      </c>
      <c r="H114" s="8">
        <v>320.41000000000003</v>
      </c>
      <c r="I114" s="9">
        <v>0</v>
      </c>
      <c r="J114" s="9">
        <v>3.5999999999999999E-3</v>
      </c>
    </row>
    <row r="115" spans="1:10">
      <c r="A115" s="7" t="s">
        <v>425</v>
      </c>
      <c r="B115" s="17" t="s">
        <v>426</v>
      </c>
      <c r="C115" s="7" t="s">
        <v>425</v>
      </c>
      <c r="D115" s="7" t="s">
        <v>427</v>
      </c>
      <c r="E115" s="7" t="s">
        <v>41</v>
      </c>
      <c r="F115" s="8">
        <v>22206.19</v>
      </c>
      <c r="G115" s="8">
        <v>1789</v>
      </c>
      <c r="H115" s="8">
        <v>397.27</v>
      </c>
      <c r="I115" s="9">
        <v>0</v>
      </c>
      <c r="J115" s="9">
        <v>4.4999999999999997E-3</v>
      </c>
    </row>
    <row r="116" spans="1:10">
      <c r="A116" s="7" t="s">
        <v>428</v>
      </c>
      <c r="B116" s="17" t="s">
        <v>429</v>
      </c>
      <c r="C116" s="7" t="s">
        <v>430</v>
      </c>
      <c r="D116" s="7" t="s">
        <v>427</v>
      </c>
      <c r="E116" s="7" t="s">
        <v>41</v>
      </c>
      <c r="F116" s="8">
        <v>10224.18</v>
      </c>
      <c r="G116" s="8">
        <v>5411</v>
      </c>
      <c r="H116" s="8">
        <v>553.23</v>
      </c>
      <c r="I116" s="9">
        <v>0</v>
      </c>
      <c r="J116" s="9">
        <v>6.1999999999999998E-3</v>
      </c>
    </row>
    <row r="117" spans="1:10">
      <c r="A117" s="7" t="s">
        <v>431</v>
      </c>
      <c r="B117" s="17" t="s">
        <v>432</v>
      </c>
      <c r="C117" s="7" t="s">
        <v>433</v>
      </c>
      <c r="D117" s="7" t="s">
        <v>434</v>
      </c>
      <c r="E117" s="7" t="s">
        <v>43</v>
      </c>
      <c r="F117" s="8">
        <v>2516394</v>
      </c>
      <c r="G117" s="8">
        <v>0.03</v>
      </c>
      <c r="H117" s="8">
        <v>0.75</v>
      </c>
      <c r="I117" s="9">
        <v>1E-4</v>
      </c>
      <c r="J117" s="9">
        <v>0</v>
      </c>
    </row>
    <row r="118" spans="1:10">
      <c r="A118" s="7" t="s">
        <v>435</v>
      </c>
      <c r="B118" s="17" t="s">
        <v>436</v>
      </c>
      <c r="C118" s="7" t="s">
        <v>437</v>
      </c>
      <c r="D118" s="7" t="s">
        <v>434</v>
      </c>
      <c r="E118" s="7" t="s">
        <v>41</v>
      </c>
      <c r="F118" s="8">
        <v>7233.54</v>
      </c>
      <c r="G118" s="8">
        <v>5266</v>
      </c>
      <c r="H118" s="8">
        <v>380.92</v>
      </c>
      <c r="I118" s="9">
        <v>0</v>
      </c>
      <c r="J118" s="9">
        <v>4.3E-3</v>
      </c>
    </row>
    <row r="119" spans="1:10">
      <c r="A119" s="7" t="s">
        <v>438</v>
      </c>
      <c r="B119" s="17" t="s">
        <v>439</v>
      </c>
      <c r="C119" s="7" t="s">
        <v>440</v>
      </c>
      <c r="D119" s="7" t="s">
        <v>434</v>
      </c>
      <c r="E119" s="7" t="s">
        <v>41</v>
      </c>
      <c r="F119" s="8">
        <v>5942.39</v>
      </c>
      <c r="G119" s="8">
        <v>4645</v>
      </c>
      <c r="H119" s="8">
        <v>276.02</v>
      </c>
      <c r="I119" s="9">
        <v>0</v>
      </c>
      <c r="J119" s="9">
        <v>3.0999999999999999E-3</v>
      </c>
    </row>
    <row r="120" spans="1:10">
      <c r="A120" s="7" t="s">
        <v>441</v>
      </c>
      <c r="B120" s="17" t="s">
        <v>442</v>
      </c>
      <c r="C120" s="7" t="s">
        <v>443</v>
      </c>
      <c r="D120" s="7" t="s">
        <v>444</v>
      </c>
      <c r="E120" s="7" t="s">
        <v>41</v>
      </c>
      <c r="F120" s="8">
        <v>3904.56</v>
      </c>
      <c r="G120" s="8">
        <v>13046.5</v>
      </c>
      <c r="H120" s="8">
        <v>509.41</v>
      </c>
      <c r="I120" s="9">
        <v>0</v>
      </c>
      <c r="J120" s="9">
        <v>5.7000000000000002E-3</v>
      </c>
    </row>
    <row r="121" spans="1:10">
      <c r="A121" s="7" t="s">
        <v>445</v>
      </c>
      <c r="B121" s="17" t="s">
        <v>446</v>
      </c>
      <c r="C121" s="7" t="s">
        <v>447</v>
      </c>
      <c r="D121" s="7" t="s">
        <v>444</v>
      </c>
      <c r="E121" s="7" t="s">
        <v>41</v>
      </c>
      <c r="F121" s="8">
        <v>6552.96</v>
      </c>
      <c r="G121" s="8">
        <v>6325</v>
      </c>
      <c r="H121" s="8">
        <v>414.48</v>
      </c>
      <c r="I121" s="9">
        <v>0</v>
      </c>
      <c r="J121" s="9">
        <v>4.7000000000000002E-3</v>
      </c>
    </row>
    <row r="122" spans="1:10">
      <c r="A122" s="7" t="s">
        <v>448</v>
      </c>
      <c r="B122" s="17" t="s">
        <v>449</v>
      </c>
      <c r="C122" s="7" t="s">
        <v>450</v>
      </c>
      <c r="D122" s="7" t="s">
        <v>451</v>
      </c>
      <c r="E122" s="7" t="s">
        <v>41</v>
      </c>
      <c r="F122" s="8">
        <v>261340.79999999999</v>
      </c>
      <c r="G122" s="8">
        <v>267</v>
      </c>
      <c r="H122" s="8">
        <v>697.78</v>
      </c>
      <c r="I122" s="9">
        <v>1E-4</v>
      </c>
      <c r="J122" s="9">
        <v>7.7999999999999996E-3</v>
      </c>
    </row>
    <row r="123" spans="1:10">
      <c r="A123" s="7" t="s">
        <v>452</v>
      </c>
      <c r="B123" s="17" t="s">
        <v>453</v>
      </c>
      <c r="C123" s="7" t="s">
        <v>454</v>
      </c>
      <c r="D123" s="7" t="s">
        <v>451</v>
      </c>
      <c r="E123" s="7" t="s">
        <v>41</v>
      </c>
      <c r="F123" s="8">
        <v>206.12</v>
      </c>
      <c r="G123" s="8">
        <v>60500</v>
      </c>
      <c r="H123" s="8">
        <v>124.7</v>
      </c>
      <c r="I123" s="9">
        <v>0</v>
      </c>
      <c r="J123" s="9">
        <v>1.4E-3</v>
      </c>
    </row>
    <row r="124" spans="1:10">
      <c r="A124" s="7" t="s">
        <v>455</v>
      </c>
      <c r="B124" s="17" t="s">
        <v>456</v>
      </c>
      <c r="C124" s="7" t="s">
        <v>457</v>
      </c>
      <c r="D124" s="7" t="s">
        <v>451</v>
      </c>
      <c r="E124" s="7" t="s">
        <v>41</v>
      </c>
      <c r="F124" s="8">
        <v>7303.54</v>
      </c>
      <c r="G124" s="8">
        <v>6884</v>
      </c>
      <c r="H124" s="8">
        <v>502.78</v>
      </c>
      <c r="I124" s="9">
        <v>1E-4</v>
      </c>
      <c r="J124" s="9">
        <v>5.7000000000000002E-3</v>
      </c>
    </row>
    <row r="125" spans="1:10">
      <c r="A125" s="7" t="s">
        <v>458</v>
      </c>
      <c r="B125" s="17" t="s">
        <v>459</v>
      </c>
      <c r="C125" s="7" t="s">
        <v>460</v>
      </c>
      <c r="D125" s="7" t="s">
        <v>461</v>
      </c>
      <c r="E125" s="7" t="s">
        <v>41</v>
      </c>
      <c r="F125" s="8">
        <v>15400.44</v>
      </c>
      <c r="G125" s="8">
        <v>3359</v>
      </c>
      <c r="H125" s="8">
        <v>517.29999999999995</v>
      </c>
      <c r="I125" s="9">
        <v>0</v>
      </c>
      <c r="J125" s="9">
        <v>5.7999999999999996E-3</v>
      </c>
    </row>
    <row r="126" spans="1:10">
      <c r="A126" s="7" t="s">
        <v>462</v>
      </c>
      <c r="B126" s="17" t="s">
        <v>463</v>
      </c>
      <c r="C126" s="7" t="s">
        <v>464</v>
      </c>
      <c r="D126" s="7" t="s">
        <v>461</v>
      </c>
      <c r="E126" s="7" t="s">
        <v>41</v>
      </c>
      <c r="F126" s="8">
        <v>4324.57</v>
      </c>
      <c r="G126" s="8">
        <v>3417</v>
      </c>
      <c r="H126" s="8">
        <v>147.77000000000001</v>
      </c>
      <c r="I126" s="9">
        <v>0</v>
      </c>
      <c r="J126" s="9">
        <v>1.6999999999999999E-3</v>
      </c>
    </row>
    <row r="127" spans="1:10">
      <c r="A127" s="15" t="s">
        <v>465</v>
      </c>
      <c r="B127" s="16"/>
      <c r="C127" s="15"/>
      <c r="D127" s="15"/>
      <c r="E127" s="15"/>
      <c r="F127" s="18">
        <v>3453195.9</v>
      </c>
      <c r="H127" s="18">
        <v>12659.52</v>
      </c>
      <c r="J127" s="19">
        <v>0.14230000000000001</v>
      </c>
    </row>
    <row r="129" spans="1:10">
      <c r="A129" s="3" t="s">
        <v>466</v>
      </c>
      <c r="B129" s="14"/>
      <c r="C129" s="3"/>
      <c r="D129" s="3"/>
      <c r="E129" s="3"/>
      <c r="F129" s="11">
        <v>3453195.9</v>
      </c>
      <c r="H129" s="11">
        <v>12659.52</v>
      </c>
      <c r="J129" s="12">
        <v>0.14230000000000001</v>
      </c>
    </row>
    <row r="132" spans="1:10">
      <c r="A132" s="3" t="s">
        <v>467</v>
      </c>
      <c r="B132" s="14"/>
      <c r="C132" s="3"/>
      <c r="D132" s="3"/>
      <c r="E132" s="3"/>
      <c r="F132" s="11">
        <v>11841175.140000001</v>
      </c>
      <c r="H132" s="11">
        <v>46126.95</v>
      </c>
      <c r="J132" s="12">
        <v>0.51849999999999996</v>
      </c>
    </row>
    <row r="135" spans="1:10">
      <c r="A135" s="7" t="s">
        <v>148</v>
      </c>
      <c r="B135" s="17"/>
      <c r="C135" s="7"/>
      <c r="D135" s="7"/>
      <c r="E135" s="7"/>
    </row>
    <row r="139" spans="1:10">
      <c r="A139" s="2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"/>
  <sheetViews>
    <sheetView rightToLeft="1" workbookViewId="0">
      <selection activeCell="A11" sqref="A11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5.7109375" customWidth="1"/>
    <col min="6" max="6" width="11.7109375" customWidth="1"/>
    <col min="7" max="7" width="12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468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83</v>
      </c>
      <c r="E9" s="3" t="s">
        <v>152</v>
      </c>
      <c r="F9" s="3" t="s">
        <v>40</v>
      </c>
      <c r="G9" s="3" t="s">
        <v>86</v>
      </c>
      <c r="H9" s="3" t="s">
        <v>153</v>
      </c>
      <c r="I9" s="3" t="s">
        <v>87</v>
      </c>
    </row>
    <row r="10" spans="1:9">
      <c r="A10" s="4"/>
      <c r="B10" s="4"/>
      <c r="C10" s="4"/>
      <c r="D10" s="4"/>
      <c r="E10" s="4" t="s">
        <v>156</v>
      </c>
      <c r="F10" s="4" t="s">
        <v>157</v>
      </c>
      <c r="G10" s="4" t="s">
        <v>89</v>
      </c>
      <c r="H10" s="4" t="s">
        <v>88</v>
      </c>
      <c r="I10" s="4" t="s">
        <v>88</v>
      </c>
    </row>
    <row r="13" spans="1:9">
      <c r="A13" s="3" t="s">
        <v>469</v>
      </c>
      <c r="B13" s="14"/>
      <c r="C13" s="3"/>
      <c r="D13" s="3"/>
    </row>
    <row r="16" spans="1:9">
      <c r="A16" s="3" t="s">
        <v>470</v>
      </c>
      <c r="B16" s="14"/>
      <c r="C16" s="3"/>
      <c r="D16" s="3"/>
    </row>
    <row r="17" spans="1:9">
      <c r="A17" s="15" t="s">
        <v>471</v>
      </c>
      <c r="B17" s="16"/>
      <c r="C17" s="15"/>
      <c r="D17" s="15"/>
    </row>
    <row r="18" spans="1:9">
      <c r="A18" s="7" t="s">
        <v>472</v>
      </c>
      <c r="B18" s="17">
        <v>1099357</v>
      </c>
      <c r="C18" s="7" t="s">
        <v>473</v>
      </c>
      <c r="D18" s="7" t="s">
        <v>98</v>
      </c>
      <c r="E18" s="8">
        <v>80000</v>
      </c>
      <c r="F18" s="8">
        <v>1193</v>
      </c>
      <c r="G18" s="8">
        <v>954.4</v>
      </c>
      <c r="H18" s="9">
        <v>1.5E-3</v>
      </c>
      <c r="I18" s="9">
        <v>1.0699999999999999E-2</v>
      </c>
    </row>
    <row r="19" spans="1:9">
      <c r="A19" s="7" t="s">
        <v>474</v>
      </c>
      <c r="B19" s="17">
        <v>1116284</v>
      </c>
      <c r="C19" s="7" t="s">
        <v>475</v>
      </c>
      <c r="D19" s="7" t="s">
        <v>98</v>
      </c>
      <c r="E19" s="8">
        <v>458210</v>
      </c>
      <c r="F19" s="8">
        <v>376.5</v>
      </c>
      <c r="G19" s="8">
        <v>1725.16</v>
      </c>
      <c r="H19" s="9">
        <v>8.5000000000000006E-3</v>
      </c>
      <c r="I19" s="9">
        <v>1.9400000000000001E-2</v>
      </c>
    </row>
    <row r="20" spans="1:9">
      <c r="A20" s="7" t="s">
        <v>476</v>
      </c>
      <c r="B20" s="17">
        <v>1116391</v>
      </c>
      <c r="C20" s="7" t="s">
        <v>475</v>
      </c>
      <c r="D20" s="7" t="s">
        <v>98</v>
      </c>
      <c r="E20" s="8">
        <v>100000</v>
      </c>
      <c r="F20" s="8">
        <v>1140</v>
      </c>
      <c r="G20" s="8">
        <v>1140</v>
      </c>
      <c r="H20" s="9">
        <v>4.1999999999999997E-3</v>
      </c>
      <c r="I20" s="9">
        <v>1.2800000000000001E-2</v>
      </c>
    </row>
    <row r="21" spans="1:9">
      <c r="A21" s="7" t="s">
        <v>477</v>
      </c>
      <c r="B21" s="17">
        <v>1113745</v>
      </c>
      <c r="C21" s="7" t="s">
        <v>475</v>
      </c>
      <c r="D21" s="7" t="s">
        <v>98</v>
      </c>
      <c r="E21" s="8">
        <v>142400</v>
      </c>
      <c r="F21" s="8">
        <v>786.8</v>
      </c>
      <c r="G21" s="8">
        <v>1120.4000000000001</v>
      </c>
      <c r="H21" s="9">
        <v>5.9999999999999995E-4</v>
      </c>
      <c r="I21" s="9">
        <v>1.26E-2</v>
      </c>
    </row>
    <row r="22" spans="1:9">
      <c r="A22" s="7" t="s">
        <v>478</v>
      </c>
      <c r="B22" s="17">
        <v>1125350</v>
      </c>
      <c r="C22" s="7" t="s">
        <v>479</v>
      </c>
      <c r="D22" s="7" t="s">
        <v>98</v>
      </c>
      <c r="E22" s="8">
        <v>136800</v>
      </c>
      <c r="F22" s="8">
        <v>1115</v>
      </c>
      <c r="G22" s="8">
        <v>1525.32</v>
      </c>
      <c r="H22" s="9">
        <v>6.7999999999999996E-3</v>
      </c>
      <c r="I22" s="9">
        <v>1.7100000000000001E-2</v>
      </c>
    </row>
    <row r="23" spans="1:9">
      <c r="A23" s="7" t="s">
        <v>480</v>
      </c>
      <c r="B23" s="17">
        <v>1117241</v>
      </c>
      <c r="C23" s="7" t="s">
        <v>481</v>
      </c>
      <c r="D23" s="7" t="s">
        <v>98</v>
      </c>
      <c r="E23" s="8">
        <v>22839</v>
      </c>
      <c r="F23" s="8">
        <v>7588</v>
      </c>
      <c r="G23" s="8">
        <v>1733.02</v>
      </c>
      <c r="H23" s="9">
        <v>2.9999999999999997E-4</v>
      </c>
      <c r="I23" s="9">
        <v>1.95E-2</v>
      </c>
    </row>
    <row r="24" spans="1:9">
      <c r="A24" s="7" t="s">
        <v>482</v>
      </c>
      <c r="B24" s="17">
        <v>1126671</v>
      </c>
      <c r="C24" s="7" t="s">
        <v>481</v>
      </c>
      <c r="D24" s="7" t="s">
        <v>98</v>
      </c>
      <c r="E24" s="8">
        <v>7217</v>
      </c>
      <c r="F24" s="8">
        <v>6563</v>
      </c>
      <c r="G24" s="8">
        <v>473.65</v>
      </c>
      <c r="H24" s="9">
        <v>1.9E-3</v>
      </c>
      <c r="I24" s="9">
        <v>5.3E-3</v>
      </c>
    </row>
    <row r="25" spans="1:9">
      <c r="A25" s="15" t="s">
        <v>483</v>
      </c>
      <c r="B25" s="16"/>
      <c r="C25" s="15"/>
      <c r="D25" s="15"/>
      <c r="E25" s="18">
        <v>947466</v>
      </c>
      <c r="G25" s="18">
        <v>8671.9599999999991</v>
      </c>
      <c r="I25" s="19">
        <v>9.7500000000000003E-2</v>
      </c>
    </row>
    <row r="27" spans="1:9">
      <c r="A27" s="15" t="s">
        <v>484</v>
      </c>
      <c r="B27" s="16"/>
      <c r="C27" s="15"/>
      <c r="D27" s="15"/>
    </row>
    <row r="28" spans="1:9">
      <c r="A28" s="7" t="s">
        <v>485</v>
      </c>
      <c r="B28" s="17">
        <v>1130764</v>
      </c>
      <c r="C28" s="7" t="s">
        <v>481</v>
      </c>
      <c r="D28" s="7" t="s">
        <v>98</v>
      </c>
      <c r="E28" s="8">
        <v>2410</v>
      </c>
      <c r="F28" s="8">
        <v>24060</v>
      </c>
      <c r="G28" s="8">
        <v>579.85</v>
      </c>
      <c r="H28" s="9">
        <v>1.1000000000000001E-3</v>
      </c>
      <c r="I28" s="9">
        <v>6.4999999999999997E-3</v>
      </c>
    </row>
    <row r="29" spans="1:9">
      <c r="A29" s="15" t="s">
        <v>486</v>
      </c>
      <c r="B29" s="16"/>
      <c r="C29" s="15"/>
      <c r="D29" s="15"/>
      <c r="E29" s="18">
        <v>2410</v>
      </c>
      <c r="G29" s="18">
        <v>579.85</v>
      </c>
      <c r="I29" s="19">
        <v>6.4999999999999997E-3</v>
      </c>
    </row>
    <row r="31" spans="1:9">
      <c r="A31" s="15" t="s">
        <v>487</v>
      </c>
      <c r="B31" s="16"/>
      <c r="C31" s="15"/>
      <c r="D31" s="15"/>
    </row>
    <row r="32" spans="1:9">
      <c r="A32" s="15" t="s">
        <v>488</v>
      </c>
      <c r="B32" s="16"/>
      <c r="C32" s="15"/>
      <c r="D32" s="15"/>
      <c r="E32" s="18">
        <v>0</v>
      </c>
      <c r="G32" s="18">
        <v>0</v>
      </c>
      <c r="I32" s="19">
        <v>0</v>
      </c>
    </row>
    <row r="34" spans="1:9">
      <c r="A34" s="15" t="s">
        <v>489</v>
      </c>
      <c r="B34" s="16"/>
      <c r="C34" s="15"/>
      <c r="D34" s="15"/>
    </row>
    <row r="35" spans="1:9">
      <c r="A35" s="15" t="s">
        <v>490</v>
      </c>
      <c r="B35" s="16"/>
      <c r="C35" s="15"/>
      <c r="D35" s="15"/>
      <c r="E35" s="18">
        <v>0</v>
      </c>
      <c r="G35" s="18">
        <v>0</v>
      </c>
      <c r="I35" s="19">
        <v>0</v>
      </c>
    </row>
    <row r="37" spans="1:9">
      <c r="A37" s="15" t="s">
        <v>491</v>
      </c>
      <c r="B37" s="16"/>
      <c r="C37" s="15"/>
      <c r="D37" s="15"/>
    </row>
    <row r="38" spans="1:9">
      <c r="A38" s="15" t="s">
        <v>492</v>
      </c>
      <c r="B38" s="16"/>
      <c r="C38" s="15"/>
      <c r="D38" s="15"/>
      <c r="E38" s="18">
        <v>0</v>
      </c>
      <c r="G38" s="18">
        <v>0</v>
      </c>
      <c r="I38" s="19">
        <v>0</v>
      </c>
    </row>
    <row r="40" spans="1:9">
      <c r="A40" s="15" t="s">
        <v>493</v>
      </c>
      <c r="B40" s="16"/>
      <c r="C40" s="15"/>
      <c r="D40" s="15"/>
    </row>
    <row r="41" spans="1:9">
      <c r="A41" s="15" t="s">
        <v>494</v>
      </c>
      <c r="B41" s="16"/>
      <c r="C41" s="15"/>
      <c r="D41" s="15"/>
      <c r="E41" s="18">
        <v>0</v>
      </c>
      <c r="G41" s="18">
        <v>0</v>
      </c>
      <c r="I41" s="19">
        <v>0</v>
      </c>
    </row>
    <row r="43" spans="1:9">
      <c r="A43" s="3" t="s">
        <v>495</v>
      </c>
      <c r="B43" s="14"/>
      <c r="C43" s="3"/>
      <c r="D43" s="3"/>
      <c r="E43" s="11">
        <v>949876</v>
      </c>
      <c r="G43" s="11">
        <v>9251.7999999999993</v>
      </c>
      <c r="I43" s="12">
        <v>0.104</v>
      </c>
    </row>
    <row r="46" spans="1:9">
      <c r="A46" s="3" t="s">
        <v>496</v>
      </c>
      <c r="B46" s="14"/>
      <c r="C46" s="3"/>
      <c r="D46" s="3"/>
    </row>
    <row r="47" spans="1:9">
      <c r="A47" s="15" t="s">
        <v>497</v>
      </c>
      <c r="B47" s="16"/>
      <c r="C47" s="15"/>
      <c r="D47" s="15"/>
    </row>
    <row r="48" spans="1:9">
      <c r="A48" s="7" t="s">
        <v>498</v>
      </c>
      <c r="B48" s="17" t="s">
        <v>499</v>
      </c>
      <c r="C48" s="7" t="s">
        <v>498</v>
      </c>
      <c r="D48" s="7" t="s">
        <v>46</v>
      </c>
      <c r="E48" s="8">
        <v>1200.05</v>
      </c>
      <c r="F48" s="8">
        <v>28959</v>
      </c>
      <c r="G48" s="8">
        <v>347.52</v>
      </c>
      <c r="H48" s="9">
        <v>2.0000000000000001E-4</v>
      </c>
      <c r="I48" s="9">
        <v>3.8999999999999998E-3</v>
      </c>
    </row>
    <row r="49" spans="1:9">
      <c r="A49" s="7" t="s">
        <v>500</v>
      </c>
      <c r="B49" s="17" t="s">
        <v>501</v>
      </c>
      <c r="C49" s="7" t="s">
        <v>502</v>
      </c>
      <c r="D49" s="7" t="s">
        <v>41</v>
      </c>
      <c r="E49" s="8">
        <v>52890.400000000001</v>
      </c>
      <c r="F49" s="8">
        <v>3412</v>
      </c>
      <c r="G49" s="8">
        <v>1804.62</v>
      </c>
      <c r="H49" s="9">
        <v>2.9999999999999997E-4</v>
      </c>
      <c r="I49" s="9">
        <v>2.0299999999999999E-2</v>
      </c>
    </row>
    <row r="50" spans="1:9">
      <c r="A50" s="7" t="s">
        <v>503</v>
      </c>
      <c r="B50" s="17" t="s">
        <v>504</v>
      </c>
      <c r="C50" s="7" t="s">
        <v>505</v>
      </c>
      <c r="D50" s="7" t="s">
        <v>41</v>
      </c>
      <c r="E50" s="8">
        <v>25029.599999999999</v>
      </c>
      <c r="F50" s="8">
        <v>6012</v>
      </c>
      <c r="G50" s="8">
        <v>1504.78</v>
      </c>
      <c r="H50" s="9">
        <v>1E-4</v>
      </c>
      <c r="I50" s="9">
        <v>1.6899999999999998E-2</v>
      </c>
    </row>
    <row r="51" spans="1:9">
      <c r="A51" s="15" t="s">
        <v>506</v>
      </c>
      <c r="B51" s="16"/>
      <c r="C51" s="15"/>
      <c r="D51" s="15"/>
      <c r="E51" s="18">
        <v>79120.05</v>
      </c>
      <c r="G51" s="18">
        <v>3656.92</v>
      </c>
      <c r="I51" s="19">
        <v>4.1099999999999998E-2</v>
      </c>
    </row>
    <row r="53" spans="1:9">
      <c r="A53" s="15" t="s">
        <v>507</v>
      </c>
      <c r="B53" s="16"/>
      <c r="C53" s="15"/>
      <c r="D53" s="15"/>
    </row>
    <row r="54" spans="1:9">
      <c r="A54" s="15" t="s">
        <v>508</v>
      </c>
      <c r="B54" s="16"/>
      <c r="C54" s="15"/>
      <c r="D54" s="15"/>
      <c r="E54" s="18">
        <v>0</v>
      </c>
      <c r="G54" s="18">
        <v>0</v>
      </c>
      <c r="I54" s="19">
        <v>0</v>
      </c>
    </row>
    <row r="56" spans="1:9">
      <c r="A56" s="15" t="s">
        <v>491</v>
      </c>
      <c r="B56" s="16"/>
      <c r="C56" s="15"/>
      <c r="D56" s="15"/>
    </row>
    <row r="57" spans="1:9">
      <c r="A57" s="15" t="s">
        <v>492</v>
      </c>
      <c r="B57" s="16"/>
      <c r="C57" s="15"/>
      <c r="D57" s="15"/>
      <c r="E57" s="18">
        <v>0</v>
      </c>
      <c r="G57" s="18">
        <v>0</v>
      </c>
      <c r="I57" s="19">
        <v>0</v>
      </c>
    </row>
    <row r="59" spans="1:9">
      <c r="A59" s="15" t="s">
        <v>493</v>
      </c>
      <c r="B59" s="16"/>
      <c r="C59" s="15"/>
      <c r="D59" s="15"/>
    </row>
    <row r="60" spans="1:9">
      <c r="A60" s="15" t="s">
        <v>494</v>
      </c>
      <c r="B60" s="16"/>
      <c r="C60" s="15"/>
      <c r="D60" s="15"/>
      <c r="E60" s="18">
        <v>0</v>
      </c>
      <c r="G60" s="18">
        <v>0</v>
      </c>
      <c r="I60" s="19">
        <v>0</v>
      </c>
    </row>
    <row r="62" spans="1:9">
      <c r="A62" s="3" t="s">
        <v>509</v>
      </c>
      <c r="B62" s="14"/>
      <c r="C62" s="3"/>
      <c r="D62" s="3"/>
      <c r="E62" s="11">
        <v>79120.05</v>
      </c>
      <c r="G62" s="11">
        <v>3656.92</v>
      </c>
      <c r="I62" s="12">
        <v>4.1099999999999998E-2</v>
      </c>
    </row>
    <row r="65" spans="1:9">
      <c r="A65" s="3" t="s">
        <v>510</v>
      </c>
      <c r="B65" s="14"/>
      <c r="C65" s="3"/>
      <c r="D65" s="3"/>
      <c r="E65" s="11">
        <v>1028996.05</v>
      </c>
      <c r="G65" s="11">
        <v>12908.73</v>
      </c>
      <c r="I65" s="12">
        <v>0.14510000000000001</v>
      </c>
    </row>
    <row r="68" spans="1:9">
      <c r="A68" s="7" t="s">
        <v>148</v>
      </c>
      <c r="B68" s="17"/>
      <c r="C68" s="7"/>
      <c r="D68" s="7"/>
    </row>
    <row r="72" spans="1:9">
      <c r="A72" s="2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2.7109375" customWidth="1"/>
    <col min="9" max="9" width="13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511</v>
      </c>
    </row>
    <row r="6" spans="1:12">
      <c r="A6" s="2" t="s">
        <v>2</v>
      </c>
    </row>
    <row r="9" spans="1:12">
      <c r="A9" s="3" t="s">
        <v>78</v>
      </c>
      <c r="B9" s="3" t="s">
        <v>79</v>
      </c>
      <c r="C9" s="3" t="s">
        <v>80</v>
      </c>
      <c r="D9" s="3" t="s">
        <v>177</v>
      </c>
      <c r="E9" s="3" t="s">
        <v>81</v>
      </c>
      <c r="F9" s="3" t="s">
        <v>82</v>
      </c>
      <c r="G9" s="3" t="s">
        <v>83</v>
      </c>
      <c r="H9" s="3" t="s">
        <v>152</v>
      </c>
      <c r="I9" s="3" t="s">
        <v>40</v>
      </c>
      <c r="J9" s="3" t="s">
        <v>86</v>
      </c>
      <c r="K9" s="3" t="s">
        <v>153</v>
      </c>
      <c r="L9" s="3" t="s">
        <v>87</v>
      </c>
    </row>
    <row r="10" spans="1:12">
      <c r="A10" s="4"/>
      <c r="B10" s="4"/>
      <c r="C10" s="4"/>
      <c r="D10" s="4"/>
      <c r="E10" s="4"/>
      <c r="F10" s="4"/>
      <c r="G10" s="4"/>
      <c r="H10" s="4" t="s">
        <v>156</v>
      </c>
      <c r="I10" s="4" t="s">
        <v>157</v>
      </c>
      <c r="J10" s="4" t="s">
        <v>89</v>
      </c>
      <c r="K10" s="4" t="s">
        <v>88</v>
      </c>
      <c r="L10" s="4" t="s">
        <v>88</v>
      </c>
    </row>
    <row r="13" spans="1:12">
      <c r="A13" s="3" t="s">
        <v>512</v>
      </c>
      <c r="B13" s="14"/>
      <c r="C13" s="3"/>
      <c r="D13" s="3"/>
      <c r="E13" s="3"/>
      <c r="F13" s="3"/>
      <c r="G13" s="3"/>
    </row>
    <row r="16" spans="1:12">
      <c r="A16" s="3" t="s">
        <v>513</v>
      </c>
      <c r="B16" s="14"/>
      <c r="C16" s="3"/>
      <c r="D16" s="3"/>
      <c r="E16" s="3"/>
      <c r="F16" s="3"/>
      <c r="G16" s="3"/>
    </row>
    <row r="17" spans="1:12">
      <c r="A17" s="15" t="s">
        <v>514</v>
      </c>
      <c r="B17" s="16"/>
      <c r="C17" s="15"/>
      <c r="D17" s="15"/>
      <c r="E17" s="15"/>
      <c r="F17" s="15"/>
      <c r="G17" s="15"/>
    </row>
    <row r="18" spans="1:12">
      <c r="A18" s="15" t="s">
        <v>515</v>
      </c>
      <c r="B18" s="16"/>
      <c r="C18" s="15"/>
      <c r="D18" s="15"/>
      <c r="E18" s="15"/>
      <c r="F18" s="15"/>
      <c r="G18" s="15"/>
      <c r="H18" s="18">
        <v>0</v>
      </c>
      <c r="J18" s="18">
        <v>0</v>
      </c>
      <c r="L18" s="19">
        <v>0</v>
      </c>
    </row>
    <row r="20" spans="1:12">
      <c r="A20" s="3" t="s">
        <v>516</v>
      </c>
      <c r="B20" s="14"/>
      <c r="C20" s="3"/>
      <c r="D20" s="3"/>
      <c r="E20" s="3"/>
      <c r="F20" s="3"/>
      <c r="G20" s="3"/>
      <c r="H20" s="11">
        <v>0</v>
      </c>
      <c r="J20" s="11">
        <v>0</v>
      </c>
      <c r="L20" s="12">
        <v>0</v>
      </c>
    </row>
    <row r="23" spans="1:12">
      <c r="A23" s="3" t="s">
        <v>517</v>
      </c>
      <c r="B23" s="14"/>
      <c r="C23" s="3"/>
      <c r="D23" s="3"/>
      <c r="E23" s="3"/>
      <c r="F23" s="3"/>
      <c r="G23" s="3"/>
    </row>
    <row r="24" spans="1:12">
      <c r="A24" s="15" t="s">
        <v>518</v>
      </c>
      <c r="B24" s="16"/>
      <c r="C24" s="15"/>
      <c r="D24" s="15"/>
      <c r="E24" s="15"/>
      <c r="F24" s="15"/>
      <c r="G24" s="15"/>
    </row>
    <row r="25" spans="1:12">
      <c r="A25" s="7" t="s">
        <v>519</v>
      </c>
      <c r="B25" s="17" t="s">
        <v>520</v>
      </c>
      <c r="C25" s="7"/>
      <c r="D25" s="7" t="s">
        <v>521</v>
      </c>
      <c r="E25" s="7"/>
      <c r="F25" s="7"/>
      <c r="G25" s="7" t="s">
        <v>46</v>
      </c>
      <c r="H25" s="21">
        <v>14802.502522000001</v>
      </c>
      <c r="I25" s="8">
        <v>2139</v>
      </c>
      <c r="J25" s="8">
        <v>316.63</v>
      </c>
      <c r="L25" s="9">
        <v>3.5999999999999999E-3</v>
      </c>
    </row>
    <row r="26" spans="1:12">
      <c r="A26" s="7" t="s">
        <v>522</v>
      </c>
      <c r="B26" s="17" t="s">
        <v>523</v>
      </c>
      <c r="C26" s="7" t="s">
        <v>524</v>
      </c>
      <c r="D26" s="7" t="s">
        <v>521</v>
      </c>
      <c r="E26" s="7"/>
      <c r="F26" s="7"/>
      <c r="G26" s="7" t="s">
        <v>46</v>
      </c>
      <c r="H26" s="21">
        <v>18081.0442</v>
      </c>
      <c r="I26" s="8">
        <v>1715</v>
      </c>
      <c r="J26" s="8">
        <v>310.08999999999997</v>
      </c>
      <c r="L26" s="9">
        <v>3.5000000000000001E-3</v>
      </c>
    </row>
    <row r="27" spans="1:12">
      <c r="A27" s="7" t="s">
        <v>525</v>
      </c>
      <c r="B27" s="17" t="s">
        <v>526</v>
      </c>
      <c r="C27" s="7" t="s">
        <v>527</v>
      </c>
      <c r="D27" s="7"/>
      <c r="E27" s="7"/>
      <c r="F27" s="7"/>
      <c r="G27" s="7" t="s">
        <v>46</v>
      </c>
      <c r="H27" s="21">
        <v>1663.0591999999999</v>
      </c>
      <c r="I27" s="8">
        <v>15393</v>
      </c>
      <c r="J27" s="8">
        <v>255.99</v>
      </c>
      <c r="L27" s="9">
        <v>2.8999999999999998E-3</v>
      </c>
    </row>
    <row r="28" spans="1:12">
      <c r="A28" s="7" t="s">
        <v>528</v>
      </c>
      <c r="B28" s="17" t="s">
        <v>529</v>
      </c>
      <c r="C28" s="7" t="s">
        <v>530</v>
      </c>
      <c r="D28" s="7"/>
      <c r="E28" s="7"/>
      <c r="F28" s="7"/>
      <c r="G28" s="7" t="s">
        <v>41</v>
      </c>
      <c r="H28" s="21">
        <v>7418.8508499999998</v>
      </c>
      <c r="I28" s="8">
        <v>8752</v>
      </c>
      <c r="J28" s="8">
        <v>649.29999999999995</v>
      </c>
      <c r="L28" s="9">
        <v>7.3000000000000001E-3</v>
      </c>
    </row>
    <row r="29" spans="1:12">
      <c r="A29" s="7" t="s">
        <v>531</v>
      </c>
      <c r="B29" s="17" t="s">
        <v>532</v>
      </c>
      <c r="C29" s="7" t="s">
        <v>533</v>
      </c>
      <c r="D29" s="7"/>
      <c r="E29" s="7"/>
      <c r="F29" s="7"/>
      <c r="G29" s="7" t="s">
        <v>41</v>
      </c>
      <c r="H29" s="21">
        <v>3636.2149999999997</v>
      </c>
      <c r="I29" s="8">
        <v>16067</v>
      </c>
      <c r="J29" s="8">
        <v>584.23</v>
      </c>
      <c r="L29" s="9">
        <v>6.6E-3</v>
      </c>
    </row>
    <row r="30" spans="1:12">
      <c r="A30" s="7" t="s">
        <v>534</v>
      </c>
      <c r="B30" s="17" t="s">
        <v>535</v>
      </c>
      <c r="C30" s="7" t="s">
        <v>536</v>
      </c>
      <c r="D30" s="7"/>
      <c r="E30" s="7"/>
      <c r="F30" s="7"/>
      <c r="G30" s="7" t="s">
        <v>41</v>
      </c>
      <c r="H30" s="21">
        <v>31112</v>
      </c>
      <c r="I30" s="8">
        <v>1440</v>
      </c>
      <c r="J30" s="8">
        <v>448.01</v>
      </c>
      <c r="K30" s="9">
        <v>2.9999999999999997E-4</v>
      </c>
      <c r="L30" s="9">
        <v>5.0000000000000001E-3</v>
      </c>
    </row>
    <row r="31" spans="1:12">
      <c r="A31" s="7" t="s">
        <v>537</v>
      </c>
      <c r="B31" s="17" t="s">
        <v>538</v>
      </c>
      <c r="C31" s="7" t="s">
        <v>539</v>
      </c>
      <c r="D31" s="7"/>
      <c r="E31" s="7"/>
      <c r="F31" s="7"/>
      <c r="G31" s="7" t="s">
        <v>42</v>
      </c>
      <c r="H31" s="22">
        <v>40.913445000000003</v>
      </c>
      <c r="I31" s="8">
        <v>1667200</v>
      </c>
      <c r="J31" s="8">
        <v>682.11</v>
      </c>
      <c r="L31" s="9">
        <v>7.7000000000000002E-3</v>
      </c>
    </row>
    <row r="32" spans="1:12">
      <c r="A32" s="15" t="s">
        <v>540</v>
      </c>
      <c r="B32" s="16"/>
      <c r="C32" s="15"/>
      <c r="D32" s="15"/>
      <c r="E32" s="15"/>
      <c r="F32" s="15"/>
      <c r="G32" s="15"/>
      <c r="H32" s="18">
        <f>SUM(H25:H31)</f>
        <v>76754.585217</v>
      </c>
      <c r="J32" s="18">
        <v>3246.36</v>
      </c>
      <c r="L32" s="19">
        <v>3.6499999999999998E-2</v>
      </c>
    </row>
    <row r="34" spans="1:12">
      <c r="A34" s="3" t="s">
        <v>541</v>
      </c>
      <c r="B34" s="14"/>
      <c r="C34" s="3"/>
      <c r="D34" s="3"/>
      <c r="E34" s="3"/>
      <c r="F34" s="3"/>
      <c r="G34" s="3"/>
      <c r="H34" s="11">
        <f>SUM(H32)</f>
        <v>76754.585217</v>
      </c>
      <c r="J34" s="11">
        <v>3246.36</v>
      </c>
      <c r="L34" s="12">
        <v>3.6499999999999998E-2</v>
      </c>
    </row>
    <row r="37" spans="1:12">
      <c r="A37" s="3" t="s">
        <v>542</v>
      </c>
      <c r="B37" s="14"/>
      <c r="C37" s="3"/>
      <c r="D37" s="3"/>
      <c r="E37" s="3"/>
      <c r="F37" s="3"/>
      <c r="G37" s="3"/>
      <c r="H37" s="11">
        <f>SUM(H34)</f>
        <v>76754.585217</v>
      </c>
      <c r="J37" s="11">
        <v>3246.36</v>
      </c>
      <c r="L37" s="12">
        <v>3.6499999999999998E-2</v>
      </c>
    </row>
    <row r="40" spans="1:12">
      <c r="A40" s="7" t="s">
        <v>148</v>
      </c>
      <c r="B40" s="17"/>
      <c r="C40" s="7"/>
      <c r="D40" s="7"/>
      <c r="E40" s="7"/>
      <c r="F40" s="7"/>
      <c r="G40" s="7"/>
    </row>
    <row r="44" spans="1:12">
      <c r="A44" s="2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A11" sqref="A11"/>
    </sheetView>
  </sheetViews>
  <sheetFormatPr defaultColWidth="9.140625" defaultRowHeight="12.75"/>
  <cols>
    <col min="1" max="1" width="27.7109375" customWidth="1"/>
    <col min="2" max="2" width="12.7109375" customWidth="1"/>
    <col min="3" max="3" width="35.7109375" customWidth="1"/>
    <col min="4" max="4" width="22.7109375" customWidth="1"/>
    <col min="5" max="5" width="11.7109375" customWidth="1"/>
    <col min="6" max="6" width="15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543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177</v>
      </c>
      <c r="E9" s="3" t="s">
        <v>83</v>
      </c>
      <c r="F9" s="3" t="s">
        <v>152</v>
      </c>
      <c r="G9" s="3" t="s">
        <v>40</v>
      </c>
      <c r="H9" s="3" t="s">
        <v>86</v>
      </c>
      <c r="I9" s="3" t="s">
        <v>153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156</v>
      </c>
      <c r="G10" s="4" t="s">
        <v>157</v>
      </c>
      <c r="H10" s="4" t="s">
        <v>89</v>
      </c>
      <c r="I10" s="4" t="s">
        <v>88</v>
      </c>
      <c r="J10" s="4" t="s">
        <v>88</v>
      </c>
    </row>
    <row r="13" spans="1:10">
      <c r="A13" s="3" t="s">
        <v>544</v>
      </c>
      <c r="B13" s="14"/>
      <c r="C13" s="3"/>
      <c r="D13" s="3"/>
      <c r="E13" s="3"/>
    </row>
    <row r="16" spans="1:10">
      <c r="A16" s="3" t="s">
        <v>545</v>
      </c>
      <c r="B16" s="14"/>
      <c r="C16" s="3"/>
      <c r="D16" s="3"/>
      <c r="E16" s="3"/>
    </row>
    <row r="17" spans="1:10">
      <c r="A17" s="15" t="s">
        <v>545</v>
      </c>
      <c r="B17" s="16"/>
      <c r="C17" s="15"/>
      <c r="D17" s="15"/>
      <c r="E17" s="15"/>
    </row>
    <row r="18" spans="1:10">
      <c r="A18" s="7" t="s">
        <v>546</v>
      </c>
      <c r="B18" s="17">
        <v>1133412</v>
      </c>
      <c r="C18" s="7" t="s">
        <v>330</v>
      </c>
      <c r="D18" s="7" t="s">
        <v>331</v>
      </c>
      <c r="E18" s="7" t="s">
        <v>98</v>
      </c>
      <c r="F18" s="8">
        <v>30256.26</v>
      </c>
      <c r="G18" s="8">
        <v>5.5</v>
      </c>
      <c r="H18" s="8">
        <v>1.66</v>
      </c>
      <c r="I18" s="9">
        <v>1E-3</v>
      </c>
      <c r="J18" s="9">
        <v>0</v>
      </c>
    </row>
    <row r="19" spans="1:10">
      <c r="A19" s="7" t="s">
        <v>547</v>
      </c>
      <c r="B19" s="17">
        <v>3900339</v>
      </c>
      <c r="C19" s="7" t="s">
        <v>548</v>
      </c>
      <c r="D19" s="7" t="s">
        <v>231</v>
      </c>
      <c r="E19" s="7" t="s">
        <v>98</v>
      </c>
      <c r="F19" s="8">
        <v>9900</v>
      </c>
      <c r="G19" s="8">
        <v>126.2</v>
      </c>
      <c r="H19" s="8">
        <v>12.49</v>
      </c>
      <c r="I19" s="9">
        <v>2.0999999999999999E-3</v>
      </c>
      <c r="J19" s="9">
        <v>1E-4</v>
      </c>
    </row>
    <row r="20" spans="1:10">
      <c r="A20" s="7" t="s">
        <v>549</v>
      </c>
      <c r="B20" s="17">
        <v>1131606</v>
      </c>
      <c r="C20" s="7" t="s">
        <v>337</v>
      </c>
      <c r="D20" s="7" t="s">
        <v>338</v>
      </c>
      <c r="E20" s="7" t="s">
        <v>98</v>
      </c>
      <c r="F20" s="8">
        <v>1198250</v>
      </c>
      <c r="G20" s="8">
        <v>3.3</v>
      </c>
      <c r="H20" s="8">
        <v>39.54</v>
      </c>
      <c r="I20" s="9">
        <v>8.6999999999999994E-3</v>
      </c>
      <c r="J20" s="9">
        <v>4.0000000000000002E-4</v>
      </c>
    </row>
    <row r="21" spans="1:10">
      <c r="A21" s="7" t="s">
        <v>550</v>
      </c>
      <c r="B21" s="17">
        <v>1126341</v>
      </c>
      <c r="C21" s="7" t="s">
        <v>551</v>
      </c>
      <c r="D21" s="7" t="s">
        <v>231</v>
      </c>
      <c r="E21" s="7" t="s">
        <v>98</v>
      </c>
      <c r="F21" s="8">
        <v>3664.75</v>
      </c>
      <c r="G21" s="8">
        <v>6.7</v>
      </c>
      <c r="H21" s="8">
        <v>0.25</v>
      </c>
      <c r="I21" s="9">
        <v>5.9999999999999995E-4</v>
      </c>
      <c r="J21" s="9">
        <v>0</v>
      </c>
    </row>
    <row r="22" spans="1:10">
      <c r="A22" s="7" t="s">
        <v>552</v>
      </c>
      <c r="B22" s="17">
        <v>3940228</v>
      </c>
      <c r="C22" s="7" t="s">
        <v>281</v>
      </c>
      <c r="D22" s="7" t="s">
        <v>253</v>
      </c>
      <c r="E22" s="7" t="s">
        <v>98</v>
      </c>
      <c r="F22" s="8">
        <v>272455</v>
      </c>
      <c r="G22" s="8">
        <v>1</v>
      </c>
      <c r="H22" s="8">
        <v>2.72</v>
      </c>
      <c r="I22" s="9">
        <v>5.0000000000000001E-4</v>
      </c>
      <c r="J22" s="9">
        <v>0</v>
      </c>
    </row>
    <row r="23" spans="1:10">
      <c r="A23" s="15" t="s">
        <v>553</v>
      </c>
      <c r="B23" s="16"/>
      <c r="C23" s="15"/>
      <c r="D23" s="15"/>
      <c r="E23" s="15"/>
      <c r="F23" s="18">
        <v>1514526.01</v>
      </c>
      <c r="H23" s="18">
        <v>56.67</v>
      </c>
      <c r="J23" s="19">
        <v>5.9999999999999995E-4</v>
      </c>
    </row>
    <row r="25" spans="1:10">
      <c r="A25" s="3" t="s">
        <v>553</v>
      </c>
      <c r="B25" s="14"/>
      <c r="C25" s="3"/>
      <c r="D25" s="3"/>
      <c r="E25" s="3"/>
      <c r="F25" s="11">
        <v>1514526.01</v>
      </c>
      <c r="H25" s="11">
        <v>56.67</v>
      </c>
      <c r="J25" s="12">
        <v>5.9999999999999995E-4</v>
      </c>
    </row>
    <row r="28" spans="1:10">
      <c r="A28" s="3" t="s">
        <v>554</v>
      </c>
      <c r="B28" s="14"/>
      <c r="C28" s="3"/>
      <c r="D28" s="3"/>
      <c r="E28" s="3"/>
    </row>
    <row r="29" spans="1:10">
      <c r="A29" s="15" t="s">
        <v>554</v>
      </c>
      <c r="B29" s="16"/>
      <c r="C29" s="15"/>
      <c r="D29" s="15"/>
      <c r="E29" s="15"/>
    </row>
    <row r="30" spans="1:10">
      <c r="A30" s="15" t="s">
        <v>555</v>
      </c>
      <c r="B30" s="16"/>
      <c r="C30" s="15"/>
      <c r="D30" s="15"/>
      <c r="E30" s="15"/>
      <c r="F30" s="18">
        <v>0</v>
      </c>
      <c r="H30" s="18">
        <v>0</v>
      </c>
      <c r="J30" s="19">
        <v>0</v>
      </c>
    </row>
    <row r="32" spans="1:10">
      <c r="A32" s="3" t="s">
        <v>555</v>
      </c>
      <c r="B32" s="14"/>
      <c r="C32" s="3"/>
      <c r="D32" s="3"/>
      <c r="E32" s="3"/>
      <c r="F32" s="11">
        <v>0</v>
      </c>
      <c r="H32" s="11">
        <v>0</v>
      </c>
      <c r="J32" s="12">
        <v>0</v>
      </c>
    </row>
    <row r="35" spans="1:10">
      <c r="A35" s="3" t="s">
        <v>556</v>
      </c>
      <c r="B35" s="14"/>
      <c r="C35" s="3"/>
      <c r="D35" s="3"/>
      <c r="E35" s="3"/>
      <c r="F35" s="11">
        <v>1514526.01</v>
      </c>
      <c r="H35" s="11">
        <v>56.67</v>
      </c>
      <c r="J35" s="12">
        <v>5.9999999999999995E-4</v>
      </c>
    </row>
    <row r="38" spans="1:10">
      <c r="A38" s="7" t="s">
        <v>148</v>
      </c>
      <c r="B38" s="17"/>
      <c r="C38" s="7"/>
      <c r="D38" s="7"/>
      <c r="E38" s="7"/>
    </row>
    <row r="42" spans="1:10">
      <c r="A42" s="2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modified xsi:type="dcterms:W3CDTF">2015-04-12T12:42:21Z</dcterms:modified>
</cp:coreProperties>
</file>