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 iterate="1"/>
  <fileRecoveryPr autoRecover="0"/>
</workbook>
</file>

<file path=xl/calcChain.xml><?xml version="1.0" encoding="utf-8"?>
<calcChain xmlns="http://schemas.openxmlformats.org/spreadsheetml/2006/main">
  <c r="B16" i="27"/>
  <c r="B12"/>
  <c r="E46" i="6"/>
  <c r="E32"/>
  <c r="E21"/>
</calcChain>
</file>

<file path=xl/sharedStrings.xml><?xml version="1.0" encoding="utf-8"?>
<sst xmlns="http://schemas.openxmlformats.org/spreadsheetml/2006/main" count="3295" uniqueCount="1087">
  <si>
    <t>סכום נכסי ההשקעה</t>
  </si>
  <si>
    <t>לתאריך 30/06/15
שם קופה 
מספר אישור 274
חברה:  הדסה פנסיה (6)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</si>
  <si>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</si>
  <si>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</si>
  <si>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</si>
  <si>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</si>
  <si>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</si>
  <si>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</si>
  <si>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</si>
  <si>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</si>
  <si>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</si>
  <si>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</si>
  <si>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</si>
  <si>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</si>
  <si>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</si>
  <si>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</si>
  <si>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</si>
  <si>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</si>
  <si>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</si>
  <si>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</si>
  <si>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</si>
  <si>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</si>
  <si>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</si>
  <si>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</si>
  <si>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</si>
  <si>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</si>
  <si>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</si>
  <si>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</si>
  <si>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</si>
  <si>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</si>
  <si>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</si>
  <si>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</si>
  <si>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</si>
  <si>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</si>
  <si>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</si>
  <si>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</si>
  <si>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</si>
  <si>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</si>
  <si>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</si>
  <si>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</si>
  <si>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</si>
  <si>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</si>
  <si>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</si>
  <si>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</si>
  <si>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</si>
  <si>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</si>
  <si>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</si>
  <si>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</si>
  <si>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</si>
  <si>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</si>
  <si>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</si>
  <si>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</si>
  <si>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</si>
  <si>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</si>
  <si>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</si>
  <si>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</si>
  <si>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</si>
  <si>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</si>
  <si>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</si>
  <si>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</si>
  <si>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</si>
  <si>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</si>
  <si>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</si>
  <si>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</si>
  <si>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</si>
  <si>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</si>
  <si>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</si>
  <si>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</si>
  <si>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</si>
  <si>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</si>
  <si>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1000389- 10- בנק לאומי</t>
  </si>
  <si>
    <t>יין יפני- מטבעות</t>
  </si>
  <si>
    <t>1000306- 10- בנק לאומי</t>
  </si>
  <si>
    <t>לישט- מטבעות</t>
  </si>
  <si>
    <t>סה"כ יתרת מזומנים ועו"ש נקובים במט"ח</t>
  </si>
  <si>
    <t>פח"ק/פר"י</t>
  </si>
  <si>
    <t>1111111110- 10- בנק לאומי</t>
  </si>
  <si>
    <t>פ.ח.ק.</t>
  </si>
  <si>
    <t>1111111110- 12- בנק הפועלים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</si>
  <si>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</si>
  <si>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</si>
  <si>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</si>
  <si>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</si>
  <si>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</si>
  <si>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AA+</t>
  </si>
  <si>
    <t>814801858- 33- פועלים סהר</t>
  </si>
  <si>
    <t>פקמ 01.07.2015 0.07% בינלאומי- בינלאומי</t>
  </si>
  <si>
    <t>814805990- 33- פועלים סהר</t>
  </si>
  <si>
    <t>פקמ 02.07.2015 0.07% בינלאומי- בינלאומי</t>
  </si>
  <si>
    <t>814811261- 33- פועלים סהר</t>
  </si>
  <si>
    <t>פקמ 06.07.2015 0.07% בינלאומי- בינלאומי</t>
  </si>
  <si>
    <t>814814646- 33- פועלים סהר</t>
  </si>
  <si>
    <t>פקמ 07.07.2015 0.07% בינלאומי- בינלאומי</t>
  </si>
  <si>
    <t>AAA</t>
  </si>
  <si>
    <t>814801692- 33- פועלים סהר</t>
  </si>
  <si>
    <t>פקמ 01.07.2015 0.075% פועלים- בנק הפועלים</t>
  </si>
  <si>
    <t>814805651- 33- פועלים סהר</t>
  </si>
  <si>
    <t>פקמ 02.07.2015 0.075% פועלים- בנק הפועלים</t>
  </si>
  <si>
    <t>814811006- 33- פועלים סהר</t>
  </si>
  <si>
    <t>פקמ 06.07.2015 0.075% פועלים- בנק הפועלים</t>
  </si>
  <si>
    <t>814814729- 33- פועלים סהר</t>
  </si>
  <si>
    <t>פקמ 07.07.2015 0.075% פועלים- בנק הפועלים</t>
  </si>
  <si>
    <t>AA</t>
  </si>
  <si>
    <t>814814802- 33- פועלים סהר</t>
  </si>
  <si>
    <t>פקמ  07.07.2015 0.08% דיסקונט- דיסקונט</t>
  </si>
  <si>
    <t>814801932- 33- פועלים סהר</t>
  </si>
  <si>
    <t>פקמ 01.07.2015 0.08% דיסקונט- דיסקונט</t>
  </si>
  <si>
    <t>814805735- 33- פועלים סהר</t>
  </si>
  <si>
    <t>פקמ 02.07.2015 0.08% דיסקונט- דיסקונט</t>
  </si>
  <si>
    <t>814811345- 33- פועלים סהר</t>
  </si>
  <si>
    <t>פקמ 06.07.2015 0.08% דיסקונט- דיסקונט</t>
  </si>
  <si>
    <t>814801775- 33- פועלים סהר</t>
  </si>
  <si>
    <t>פקמ 01.07.2015 0.065% לאומי- לאומי</t>
  </si>
  <si>
    <t>814805818- 33- פועלים סהר</t>
  </si>
  <si>
    <t>פקמ 02.07.2015 0.065% לאומי- לאומי</t>
  </si>
  <si>
    <t>814811188- 33- פועלים סהר</t>
  </si>
  <si>
    <t>פקמ 06.07.2015 0.065%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</si>
  <si>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</si>
  <si>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</si>
  <si>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</si>
  <si>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</si>
  <si>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</si>
  <si>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</si>
  <si>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</si>
  <si>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</si>
  <si>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</si>
  <si>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</si>
  <si>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</si>
  <si>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</si>
  <si>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</si>
  <si>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</si>
  <si>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</si>
  <si>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</si>
  <si>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</si>
  <si>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</si>
  <si>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</si>
  <si>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</si>
  <si>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</si>
  <si>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</si>
  <si>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</si>
  <si>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</si>
  <si>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</si>
  <si>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</si>
  <si>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</si>
  <si>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</si>
  <si>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</si>
  <si>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</si>
  <si>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</si>
  <si>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</si>
  <si>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</si>
  <si>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</si>
  <si>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0725- ממשלת ישראל</t>
  </si>
  <si>
    <t>מקמ 0815- ממשלת ישראל</t>
  </si>
  <si>
    <t>מקמ 516- ממשלת ישראל</t>
  </si>
  <si>
    <t>סה"כ מלווה קצר מועד</t>
  </si>
  <si>
    <t>שחר</t>
  </si>
  <si>
    <t>סה"כ שחר</t>
  </si>
  <si>
    <t>גילון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</si>
  <si>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</si>
  <si>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</si>
  <si>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</si>
  <si>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</si>
  <si>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</si>
  <si>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</si>
  <si>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</si>
  <si>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</si>
  <si>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</si>
  <si>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US46513AGA25</t>
  </si>
  <si>
    <t>ISRAEL 4%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</si>
  <si>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</si>
  <si>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</si>
  <si>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</si>
  <si>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</si>
  <si>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</si>
  <si>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</si>
  <si>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</si>
  <si>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</si>
  <si>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</si>
  <si>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</si>
  <si>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</si>
  <si>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</si>
  <si>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</si>
  <si>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</si>
  <si>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</si>
  <si>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</si>
  <si>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</si>
  <si>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</si>
  <si>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</si>
  <si>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</si>
  <si>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</si>
  <si>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</si>
  <si>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</si>
  <si>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</si>
  <si>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</si>
  <si>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</si>
  <si>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</si>
  <si>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לאומי מימון 176- לאומי</t>
  </si>
  <si>
    <t>מזרחי טפחות הנפ. 33- בנק מזרחי טפחות</t>
  </si>
  <si>
    <t>לאומי כ.התחייבות סדרה ח- לאומי</t>
  </si>
  <si>
    <t>פועלים כ.התחייבות י"ב- בנק הפועלים</t>
  </si>
  <si>
    <t>מסחר ושרותים</t>
  </si>
  <si>
    <t>חשמל אגח 24- חשמל בערבות מדינה 2013</t>
  </si>
  <si>
    <t>AA-</t>
  </si>
  <si>
    <t>דסקונט כ.התחייבות ח- דיסקונט</t>
  </si>
  <si>
    <t>אחר</t>
  </si>
  <si>
    <t>ביטוח</t>
  </si>
  <si>
    <t>הראל הנפק אגח ט- הראל מימון והנפקות</t>
  </si>
  <si>
    <t>הראל ו טפטוף פ 2/15 2/16- הראל חברה לביטוח</t>
  </si>
  <si>
    <t>הראל ז טפטוף פ 07/15 2/16- הראל חברה לביטוח</t>
  </si>
  <si>
    <t>פנימי</t>
  </si>
  <si>
    <t>A-</t>
  </si>
  <si>
    <t>חשמל אגח 27- חשמל</t>
  </si>
  <si>
    <t>BBB+</t>
  </si>
  <si>
    <t>דיסקונט הון ראשוני מורכב 1- דיסקונט</t>
  </si>
  <si>
    <t>סה"כ צמוד למדד</t>
  </si>
  <si>
    <t>לא צמוד</t>
  </si>
  <si>
    <t>דסק כ.התח 7 2016 6.8%- דיסקונט</t>
  </si>
  <si>
    <t>השקעה ואחזקות</t>
  </si>
  <si>
    <t>דלק קב. טו- קבוצת דלק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</si>
  <si>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</si>
  <si>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</si>
  <si>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</si>
  <si>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</si>
  <si>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</si>
  <si>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us46507wab63</t>
  </si>
  <si>
    <t>7.75% I.ELECTRIC 12/27- חשמל</t>
  </si>
  <si>
    <t>USM60170AC79</t>
  </si>
  <si>
    <t>ISRAEL ELECTRIC 8.1% 2096- חשמל</t>
  </si>
  <si>
    <t>A</t>
  </si>
  <si>
    <t>US4042Q1AB39</t>
  </si>
  <si>
    <t>HSBC5 5/8 08/15/35- HSBC Bank</t>
  </si>
  <si>
    <t>Moodys</t>
  </si>
  <si>
    <t>Baa1</t>
  </si>
  <si>
    <t>US06051GDX43</t>
  </si>
  <si>
    <t>BOA 5.65 05/01/18- BANK OF AMER CRP</t>
  </si>
  <si>
    <t>US40429CFR88</t>
  </si>
  <si>
    <t>HSBC F 06/01/16- HSBC Bank</t>
  </si>
  <si>
    <t>BBB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</si>
  <si>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</si>
  <si>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</si>
  <si>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</si>
  <si>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</si>
  <si>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</si>
  <si>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</si>
  <si>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</si>
  <si>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</si>
  <si>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</si>
  <si>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</si>
  <si>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</si>
  <si>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</si>
  <si>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</si>
  <si>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</si>
  <si>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</si>
  <si>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</si>
  <si>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</si>
  <si>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</si>
  <si>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</si>
  <si>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יהש- אבנר יהש</t>
  </si>
  <si>
    <t>דלק קידוחים יהש- דלק קידוחים</t>
  </si>
  <si>
    <t>ישראמקו- ישראמקו</t>
  </si>
  <si>
    <t>טכנולוגיה</t>
  </si>
  <si>
    <t>אורמת טכנולוגיות בע"מ- ORMAT TECHNOLOGIES LTD</t>
  </si>
  <si>
    <t>אלביט מערכות- אלביט מערכות</t>
  </si>
  <si>
    <t>נייס- נייס</t>
  </si>
  <si>
    <t>בזק- בזק</t>
  </si>
  <si>
    <t>נדלן ובינוי</t>
  </si>
  <si>
    <t>גזית גלוב- גזית גלוב</t>
  </si>
  <si>
    <t>מליסרון- מליסרון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</si>
  <si>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</si>
  <si>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</si>
  <si>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</si>
  <si>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</si>
  <si>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</si>
  <si>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</si>
  <si>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</si>
  <si>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</si>
  <si>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</si>
  <si>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</si>
  <si>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</si>
  <si>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</si>
  <si>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</si>
  <si>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</si>
  <si>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</si>
  <si>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</si>
  <si>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מגדל ביטוח- מגדל ביטוח</t>
  </si>
  <si>
    <t>מנורה מבטחים החזקות- מנורה מבטחים החזקות</t>
  </si>
  <si>
    <t>אגוד- אגוד</t>
  </si>
  <si>
    <t>פ.י.ב.י מר- פיבי</t>
  </si>
  <si>
    <t>אלקטרה- אלקטרה</t>
  </si>
  <si>
    <t>מבטח שמיר- מבטח שמיר</t>
  </si>
  <si>
    <t>קנון- קנון</t>
  </si>
  <si>
    <t>רציו יהש- רציו חיפושי נפט</t>
  </si>
  <si>
    <t>אלוט תקשורת- אלוט תקשורת</t>
  </si>
  <si>
    <t>טאואר- טאואר</t>
  </si>
  <si>
    <t>מטריקס- מטריקס</t>
  </si>
  <si>
    <t>איתוראן- איתוראן</t>
  </si>
  <si>
    <t>בי קומיוניקיישנס- בי קומיוניקיישנס</t>
  </si>
  <si>
    <t>סלקום- סלקום ישראל</t>
  </si>
  <si>
    <t>פרטנר- פרטנר</t>
  </si>
  <si>
    <t>שופרסל- שופרסל</t>
  </si>
  <si>
    <t>ארפורט סיטי- איירפורט סיטי</t>
  </si>
  <si>
    <t>נורסטאר החזקות אינק- נורסטאר החזקות אינכ</t>
  </si>
  <si>
    <t>שיכון ובינוי- שיכון ובינוי</t>
  </si>
  <si>
    <t>שפיר הנדסה ותעשיה בע"מ- שפיר הנדסה ותעשיה בע"מ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</si>
  <si>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</si>
  <si>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</si>
  <si>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</si>
  <si>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</si>
  <si>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</si>
  <si>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</si>
  <si>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</si>
  <si>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</si>
  <si>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</si>
  <si>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</si>
  <si>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אשטרום- קבוצת אשטרום</t>
  </si>
  <si>
    <t>נייר חדרה- נייר חדרה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</si>
  <si>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</si>
  <si>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</si>
  <si>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</si>
  <si>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</si>
  <si>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</si>
  <si>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</si>
  <si>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</si>
  <si>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</si>
  <si>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IL0010824113</t>
  </si>
  <si>
    <t>CHECK POINT- Check point software</t>
  </si>
  <si>
    <t>IL0010996549</t>
  </si>
  <si>
    <t>Allot Communication US- אלוט תקשורת</t>
  </si>
  <si>
    <t>חשמל ואלקטרוניקה</t>
  </si>
  <si>
    <t>IL0010845571</t>
  </si>
  <si>
    <t>NVMI US- נובה מכשירי מדידה</t>
  </si>
  <si>
    <t>IL0010825441</t>
  </si>
  <si>
    <t>EZchip- איזיצ'יפ סמיקונדרטורס</t>
  </si>
  <si>
    <t>IL0010826928</t>
  </si>
  <si>
    <t>SILICOM LTD- סיליקום</t>
  </si>
  <si>
    <t>US68375N1037</t>
  </si>
  <si>
    <t>Opko Health Inc- Opko Health Inc.</t>
  </si>
  <si>
    <t>IL0011050551</t>
  </si>
  <si>
    <t>EVGN US- אבוג'ן</t>
  </si>
  <si>
    <t>US8816242098</t>
  </si>
  <si>
    <t>Teva US- טבע</t>
  </si>
  <si>
    <t>US74365A1016</t>
  </si>
  <si>
    <t>PLX US</t>
  </si>
  <si>
    <t>GB0022569080</t>
  </si>
  <si>
    <t>AMDOCS- AMDOCS</t>
  </si>
  <si>
    <t>US92343X1000</t>
  </si>
  <si>
    <t>VERINT US- VERINT</t>
  </si>
  <si>
    <t>US6866881021</t>
  </si>
  <si>
    <t>ORA US- ORMAT TECHNOLOGIES LTD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</si>
  <si>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</si>
  <si>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</si>
  <si>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</si>
  <si>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</si>
  <si>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</si>
  <si>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</si>
  <si>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</si>
  <si>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</si>
  <si>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</si>
  <si>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</si>
  <si>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</si>
  <si>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</si>
  <si>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</si>
  <si>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</si>
  <si>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</si>
  <si>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</si>
  <si>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</si>
  <si>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תכלית תא 25- תכלית תעודות סל בע"מ</t>
  </si>
  <si>
    <t>תכלית תל אביב 100- תכלית תעודות סל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</si>
  <si>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</si>
  <si>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</si>
  <si>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</si>
  <si>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</si>
  <si>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</si>
  <si>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</si>
  <si>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</si>
  <si>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</si>
  <si>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</si>
  <si>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</si>
  <si>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</si>
  <si>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FR0011018316</t>
  </si>
  <si>
    <t>AASU LN Amundi Asia Emerging- AMUNDI INVT SOLUTIONS</t>
  </si>
  <si>
    <t>FR0010959692</t>
  </si>
  <si>
    <t>AUEM FP AMUNDI MSCI EME- AMUNDI INVT SOLUTIONS</t>
  </si>
  <si>
    <t>FR0010655761</t>
  </si>
  <si>
    <t>CUK LN Amundi MSCI UK- AMUNDI INVT SOLUTIONS</t>
  </si>
  <si>
    <t>FR0012205623</t>
  </si>
  <si>
    <t>JPNY FP AMUNDI NIKKEI 400-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</si>
  <si>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</si>
  <si>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</si>
  <si>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</si>
  <si>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</si>
  <si>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</si>
  <si>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</si>
  <si>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</si>
  <si>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</si>
  <si>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</si>
  <si>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</si>
  <si>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LU0292109690</t>
  </si>
  <si>
    <t>XNID DB India- DEUTSCHE BANK</t>
  </si>
  <si>
    <t>LU0322252338</t>
  </si>
  <si>
    <t>XPXD LN DB Pacific Ex- Japan- DEUTSCHE BANK</t>
  </si>
  <si>
    <t>US4642872349</t>
  </si>
  <si>
    <t>EEM Ishares MSCI EMRG- ISHARES</t>
  </si>
  <si>
    <t>us4642868487</t>
  </si>
  <si>
    <t>EWJ US- ISHARES</t>
  </si>
  <si>
    <t>IE00B4L5Y983</t>
  </si>
  <si>
    <t>Ishares MSCI World IWDA LN- ISHARES</t>
  </si>
  <si>
    <t>US4642887529</t>
  </si>
  <si>
    <t>ITB Home Construction-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</si>
  <si>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</si>
  <si>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</si>
  <si>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</si>
  <si>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</si>
  <si>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</si>
  <si>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</si>
  <si>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</si>
  <si>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</si>
  <si>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</si>
  <si>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</si>
  <si>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</si>
  <si>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</si>
  <si>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</si>
  <si>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</si>
  <si>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</si>
  <si>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</si>
  <si>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</si>
  <si>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</si>
  <si>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</si>
  <si>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</si>
  <si>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</si>
  <si>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</si>
  <si>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A1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</si>
  <si>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</si>
  <si>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</si>
  <si>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</si>
  <si>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</si>
  <si>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</si>
  <si>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</si>
  <si>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</si>
  <si>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</si>
  <si>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</si>
  <si>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</si>
  <si>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</si>
  <si>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</si>
  <si>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</si>
  <si>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</si>
  <si>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</si>
  <si>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</si>
  <si>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</si>
  <si>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</si>
  <si>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</si>
  <si>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FR0012188365</t>
  </si>
  <si>
    <t>EDR GLOBAL VALUE FCP- Edmond de Rothschild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</si>
  <si>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</si>
  <si>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</si>
  <si>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</si>
  <si>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</si>
  <si>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</si>
  <si>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</si>
  <si>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</si>
  <si>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</si>
  <si>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</si>
  <si>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</si>
  <si>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</si>
  <si>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</si>
  <si>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</si>
  <si>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Global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</si>
  <si>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</si>
  <si>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</si>
  <si>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</si>
  <si>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</si>
  <si>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</si>
  <si>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</si>
  <si>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</si>
  <si>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</si>
  <si>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</si>
  <si>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</si>
  <si>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IE00BNGY0956</t>
  </si>
  <si>
    <t>SPARX Japan- Sparx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</si>
  <si>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</si>
  <si>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</si>
  <si>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</si>
  <si>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</si>
  <si>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</si>
  <si>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</si>
  <si>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</si>
  <si>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</si>
  <si>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</si>
  <si>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</si>
  <si>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</si>
  <si>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</si>
  <si>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</si>
  <si>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</si>
  <si>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</si>
  <si>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</si>
  <si>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</si>
  <si>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</si>
  <si>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</si>
  <si>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</si>
  <si>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</si>
  <si>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</si>
  <si>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</si>
  <si>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</si>
  <si>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</si>
  <si>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</si>
  <si>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</si>
  <si>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</si>
  <si>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</si>
  <si>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</si>
  <si>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</si>
  <si>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</si>
  <si>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</si>
  <si>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</si>
  <si>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</si>
  <si>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</si>
  <si>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</si>
  <si>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</si>
  <si>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</si>
  <si>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</si>
  <si>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</si>
  <si>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</si>
  <si>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</si>
  <si>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</si>
  <si>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</si>
  <si>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</si>
  <si>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</si>
  <si>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</si>
  <si>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</si>
  <si>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</si>
  <si>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</si>
  <si>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02/09/12</t>
  </si>
  <si>
    <t>ערד 8794 02.09.27 4.8%- ממשלת ישראל</t>
  </si>
  <si>
    <t>02/10/12</t>
  </si>
  <si>
    <t>ערד 8795 02.10.27 4.8%- ממשלת ישראל</t>
  </si>
  <si>
    <t>01/11/12</t>
  </si>
  <si>
    <t>ערד 8796 01.11.27 4.8%- ממשלת ישראל</t>
  </si>
  <si>
    <t>02/12/12</t>
  </si>
  <si>
    <t>ערד 8797 02.12.27 4.8%- ממשלת ישראל</t>
  </si>
  <si>
    <t>01/01/13</t>
  </si>
  <si>
    <t>ערד 8798 01.01.28 4.8%- ממשלת ישראל</t>
  </si>
  <si>
    <t>01/02/13</t>
  </si>
  <si>
    <t>ערד 8799 01.02.28 4.8%- ממשלת ישראל</t>
  </si>
  <si>
    <t>01/03/13</t>
  </si>
  <si>
    <t>ערד 8800 01.03.28 4.8%- ממשלת ישראל</t>
  </si>
  <si>
    <t>02/04/13</t>
  </si>
  <si>
    <t>ערד 8801 02.04.28 4.8%- ממשלת ישראל</t>
  </si>
  <si>
    <t>01/05/13</t>
  </si>
  <si>
    <t>ערד 8802 01.05.28 4.8%- ממשלת ישראל</t>
  </si>
  <si>
    <t>02/06/13</t>
  </si>
  <si>
    <t>ערד 8803 02.06.28 4.8%- ממשלת ישראל</t>
  </si>
  <si>
    <t>01/07/13</t>
  </si>
  <si>
    <t>ערד 8804 01.07.28 4.8%- ממשלת ישראל</t>
  </si>
  <si>
    <t>01/09/13</t>
  </si>
  <si>
    <t>ערד 8806 01.09.28 4.8%- ממשלת ישראל</t>
  </si>
  <si>
    <t>01/10/13</t>
  </si>
  <si>
    <t>ערד 8807 01.10.28 4.8%- ממשלת ישראל</t>
  </si>
  <si>
    <t>01/11/13</t>
  </si>
  <si>
    <t>ערד 8808 01.11.28 4.8%- ממשלת ישראל</t>
  </si>
  <si>
    <t>01/12/13</t>
  </si>
  <si>
    <t>ערד 8809 01.12.28 4.8%- ממשלת ישראל</t>
  </si>
  <si>
    <t>01/01/14</t>
  </si>
  <si>
    <t>ערד 8810 01.1.29 4.8%- ממשלת ישראל</t>
  </si>
  <si>
    <t>02/02/14</t>
  </si>
  <si>
    <t>ערד 8811 02.2.29 4.8%- ממשלת ישראל</t>
  </si>
  <si>
    <t>02/03/14</t>
  </si>
  <si>
    <t>ערד 8812 02.3.29 4.8%- ממשלת ישראל</t>
  </si>
  <si>
    <t>01/04/14</t>
  </si>
  <si>
    <t>ערד 8813 01.4.29 4.8%- ממשלת ישראל</t>
  </si>
  <si>
    <t>01/05/14</t>
  </si>
  <si>
    <t>ערד 8814 01.5.29 4.8%- ממשלת ישראל</t>
  </si>
  <si>
    <t>01/06/14</t>
  </si>
  <si>
    <t>ערד 8815 01.6.29 4.8%- ממשלת ישראל</t>
  </si>
  <si>
    <t>01/07/14</t>
  </si>
  <si>
    <t>ערד 8816 01.7.29 4.8%- ממשלת ישראל</t>
  </si>
  <si>
    <t>01/08/14</t>
  </si>
  <si>
    <t>ערד 8817 01.8.29 4.8%- ממשלת ישראל</t>
  </si>
  <si>
    <t>01/10/14</t>
  </si>
  <si>
    <t>ערד 8819 02.10.29 4.8%- ממשלת ישראל</t>
  </si>
  <si>
    <t>02/11/14</t>
  </si>
  <si>
    <t>ערד 8820 02.11.29 4.8%- ממשלת ישראל</t>
  </si>
  <si>
    <t>01/12/14</t>
  </si>
  <si>
    <t>ערד 8821 1.12.29 4.8%- ממשלת ישראל</t>
  </si>
  <si>
    <t>01/01/15</t>
  </si>
  <si>
    <t>ערד 8822 1.1.30 4.8%- ממשלת ישראל</t>
  </si>
  <si>
    <t>01/02/15</t>
  </si>
  <si>
    <t>ערד 8823 01.02.30 4.8%- ממשלת ישראל</t>
  </si>
  <si>
    <t>01/03/15</t>
  </si>
  <si>
    <t>ערד 8824 01.03.30 4.8%- ממשלת ישראל</t>
  </si>
  <si>
    <t>01/04/15</t>
  </si>
  <si>
    <t>ערד 8825 01.04.30 4.8%- ממשלת ישראל</t>
  </si>
  <si>
    <t>01/05/15</t>
  </si>
  <si>
    <t>ערד 8826 01.05.30 4.8%- ממשלת ישראל</t>
  </si>
  <si>
    <t>01/06/15</t>
  </si>
  <si>
    <t>ערד 8827 2.6.30 4.8%- ממשלת ישראל</t>
  </si>
  <si>
    <t>סה"כ ערד</t>
  </si>
  <si>
    <t>מירון</t>
  </si>
  <si>
    <t>מירון 8274-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</si>
  <si>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</si>
  <si>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</si>
  <si>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</si>
  <si>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</si>
  <si>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</si>
  <si>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</si>
  <si>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</si>
  <si>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</si>
  <si>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</si>
  <si>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</si>
  <si>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</si>
  <si>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</si>
  <si>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</si>
  <si>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</si>
  <si>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</si>
  <si>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</si>
  <si>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</si>
  <si>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</si>
  <si>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</si>
  <si>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</si>
  <si>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</si>
  <si>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</si>
  <si>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</si>
  <si>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</si>
  <si>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</si>
  <si>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</si>
  <si>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</si>
  <si>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</si>
  <si>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</si>
  <si>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</si>
  <si>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</si>
  <si>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</si>
  <si>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</si>
  <si>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</si>
  <si>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</si>
  <si>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</si>
  <si>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</si>
  <si>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</si>
  <si>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</si>
  <si>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</si>
  <si>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</si>
  <si>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</si>
  <si>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</si>
  <si>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</si>
  <si>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</si>
  <si>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</si>
  <si>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</si>
  <si>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</si>
  <si>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</si>
  <si>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</si>
  <si>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</si>
  <si>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</si>
  <si>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</si>
  <si>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</si>
  <si>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</si>
  <si>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</si>
  <si>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</si>
  <si>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</si>
  <si>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</si>
  <si>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</si>
  <si>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</si>
  <si>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</si>
  <si>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</si>
  <si>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</si>
  <si>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</si>
  <si>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</si>
  <si>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</si>
  <si>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</si>
  <si>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</si>
  <si>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</si>
  <si>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</si>
  <si>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</si>
  <si>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</si>
  <si>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</si>
  <si>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</si>
  <si>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</si>
  <si>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</si>
  <si>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</si>
  <si>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</si>
  <si>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</si>
  <si>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</si>
  <si>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</si>
  <si>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</si>
  <si>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</si>
  <si>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</si>
  <si>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</si>
  <si>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8361- ממשלת ישראל</t>
  </si>
  <si>
    <t>מירון 8362- ממשלת ישראל</t>
  </si>
  <si>
    <t>מירון 8363- ממשלת ישראל</t>
  </si>
  <si>
    <t>מירון 8365- ממשלת ישראל</t>
  </si>
  <si>
    <t>מירון 8366- ממשלת ישראל</t>
  </si>
  <si>
    <t>מירון 8367-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</si>
  <si>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</si>
  <si>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</si>
  <si>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</si>
  <si>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</si>
  <si>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</si>
  <si>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</si>
  <si>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10/05/15</t>
  </si>
  <si>
    <t>הדסה ס.מ.ישיר 31.3.15-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</si>
  <si>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</si>
  <si>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</si>
  <si>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</si>
  <si>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</si>
  <si>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</si>
  <si>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</si>
  <si>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</si>
  <si>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</si>
  <si>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</si>
  <si>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</si>
  <si>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</si>
  <si>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%3.5 טפחות שטר הון- בנק מזרחי טפחות</t>
  </si>
  <si>
    <t>2  לאומי כ. התחייבות- לאומי</t>
  </si>
  <si>
    <t>30/01/14</t>
  </si>
  <si>
    <t>220 לאומי כ. התחיבות- לאומי</t>
  </si>
  <si>
    <t>9102/0 טפחות שטר הון- בנק מזרחי טפחות</t>
  </si>
  <si>
    <t>14/12/04</t>
  </si>
  <si>
    <t>פועלים שטר הון 5.4%- בנק הפועלים</t>
  </si>
  <si>
    <t>21/11/04</t>
  </si>
  <si>
    <t>פועלים שטר הון נדחה- בנק הפועלים</t>
  </si>
  <si>
    <t>הראל בטוח כ.התחייבות 1- הראל חברה לביטוח</t>
  </si>
  <si>
    <t>19/08/07</t>
  </si>
  <si>
    <t>סופר גז- סופרגז</t>
  </si>
  <si>
    <t>23/03/11</t>
  </si>
  <si>
    <t>מידרוג</t>
  </si>
  <si>
    <t>Aa3</t>
  </si>
  <si>
    <t>אוצר החייל כ.התח 03/26 3.95%- אוצר החייל</t>
  </si>
  <si>
    <t>12/02/12</t>
  </si>
  <si>
    <t>דיסקונט כ"ה 09/22 3.8%- דיסקונט</t>
  </si>
  <si>
    <t>22/02/11</t>
  </si>
  <si>
    <t>מר.דסקונט כ.ה.נדחה 4.1% 07/2- מרכנתיל דיסקונט</t>
  </si>
  <si>
    <t>25/01/12</t>
  </si>
  <si>
    <t>מרכנתיל דסקונט כ.ה. 09/22 3.8%- מרכנתיל דיסקונט</t>
  </si>
  <si>
    <t>13/03/07</t>
  </si>
  <si>
    <t>משאב סדרה ג- משאב יזום ופיתוח</t>
  </si>
  <si>
    <t>02/01/07</t>
  </si>
  <si>
    <t>תשתיות</t>
  </si>
  <si>
    <t>נתיבי גז א- נתיבי גז</t>
  </si>
  <si>
    <t>10/01/12</t>
  </si>
  <si>
    <t>נתיבי גז ג- נתיבי גז</t>
  </si>
  <si>
    <t>04/10/06</t>
  </si>
  <si>
    <t>פז אשדוד מדד 43- פז בית זיקוק אשדוד</t>
  </si>
  <si>
    <t>06/10/11</t>
  </si>
  <si>
    <t>מ.מבטחים ה.מ.מורכב ב  4.65% 2021/24- מנורה מבטחים בטוח</t>
  </si>
  <si>
    <t>20/06/12</t>
  </si>
  <si>
    <t>מקורות 8 4.1% 2048- מקורות</t>
  </si>
  <si>
    <t>28/12/05</t>
  </si>
  <si>
    <t>מקורות אגח  5- מקורות</t>
  </si>
  <si>
    <t>07/03/12</t>
  </si>
  <si>
    <t>מקורות סדרה ו- מקורות</t>
  </si>
  <si>
    <t>22/11/07</t>
  </si>
  <si>
    <t>פועלים הון ראשוני ג- בנק הפועלים</t>
  </si>
  <si>
    <t>10/05/12</t>
  </si>
  <si>
    <t>די בי אס 04/22 6.4%- די בי אס - יס</t>
  </si>
  <si>
    <t>13/03/11</t>
  </si>
  <si>
    <t>די בי אס ב 11/19 5.85%- די בי אס - יס</t>
  </si>
  <si>
    <t>16/03/11</t>
  </si>
  <si>
    <t>A2</t>
  </si>
  <si>
    <t>דרך ארץ מזנין 2- דרך ארץ</t>
  </si>
  <si>
    <t>23/01/08</t>
  </si>
  <si>
    <t>יצחקי מחסנים א 10/16 6.5%- יצחקי</t>
  </si>
  <si>
    <t>27/02/07</t>
  </si>
  <si>
    <t>אלקו החזקות 9- אלקו החזקות</t>
  </si>
  <si>
    <t>31/01/12</t>
  </si>
  <si>
    <t>חשמל 2022- חשמל</t>
  </si>
  <si>
    <t>29/11/11</t>
  </si>
  <si>
    <t>חשמל יא- חשמל</t>
  </si>
  <si>
    <t>07/11/06</t>
  </si>
  <si>
    <t>קבוצת דלק יב- קבוצת דלק</t>
  </si>
  <si>
    <t>סה"כ צמוד מדד</t>
  </si>
  <si>
    <t>צמוד למטח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</si>
  <si>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</si>
  <si>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</si>
  <si>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</si>
  <si>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</si>
  <si>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</si>
  <si>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</si>
  <si>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</si>
  <si>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</si>
  <si>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</si>
  <si>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6.14% 26.3.27- HSBC Bank</t>
  </si>
  <si>
    <t>10/03/14</t>
  </si>
  <si>
    <t>KYG445041018</t>
  </si>
  <si>
    <t>Credit Suisse Global FI- Credit Suisse</t>
  </si>
  <si>
    <t>24/02/11</t>
  </si>
  <si>
    <t>XS0598374519</t>
  </si>
  <si>
    <t>ING BANK NV CLN FLOAT 4/21- ING BANK NV</t>
  </si>
  <si>
    <t>XS0686564781</t>
  </si>
  <si>
    <t>ING CLN L+3.8% 01/22- ING BANK NV</t>
  </si>
  <si>
    <t>14/06/12</t>
  </si>
  <si>
    <t>XS0632909635</t>
  </si>
  <si>
    <t>LLOYDS F CLN 21/6/21- LLOYDS TSB PLC</t>
  </si>
  <si>
    <t>28/03/12</t>
  </si>
  <si>
    <t>XS0769417931</t>
  </si>
  <si>
    <t>UBS CLN L+3.30% 5/7/22- UBS  AG JERSEY BRANCH</t>
  </si>
  <si>
    <t>25/05/10</t>
  </si>
  <si>
    <t>XS0511401761</t>
  </si>
  <si>
    <t>BARC CLN 6.45 6/22/2020- BARCLAYS</t>
  </si>
  <si>
    <t>15/05/12</t>
  </si>
  <si>
    <t>XS0614629029</t>
  </si>
  <si>
    <t>BARC CLN L+3.65% 20/06/22- BARCLAYS</t>
  </si>
  <si>
    <t>07/08/12</t>
  </si>
  <si>
    <t>A3</t>
  </si>
  <si>
    <t>XS0813493391</t>
  </si>
  <si>
    <t>phoenix  08/15/19- PHOENIX - credit suisse</t>
  </si>
  <si>
    <t>05/11/14</t>
  </si>
  <si>
    <t>LU1105489311</t>
  </si>
  <si>
    <t>GSAM SICAV EM.MARKET DEBT- GOLDMAN SACHS FUNDS SICAV</t>
  </si>
  <si>
    <t>27/01/11</t>
  </si>
  <si>
    <t>Ormat Technologies Inc- ORMAT TECHNOLOGIES INC</t>
  </si>
  <si>
    <t>30/06/15</t>
  </si>
  <si>
    <t>LU0683769987</t>
  </si>
  <si>
    <t>PIMCO LUX TR USD- PIMCO</t>
  </si>
  <si>
    <t>סה"כ אג"ח קונצרני של חברות זרות</t>
  </si>
  <si>
    <t>ניירות ערך לא סחירים - מניות</t>
  </si>
  <si>
    <t>צים מ"ר 0.03 ש"ח ל.סחיר- צים</t>
  </si>
  <si>
    <t>ת.ש.י דרכים שמ מר דרך א- IIF</t>
  </si>
  <si>
    <t>ניירות ערך לא סחירים - קרנות השקעה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</si>
  <si>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</si>
  <si>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</si>
  <si>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</si>
  <si>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</si>
  <si>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</si>
  <si>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</si>
  <si>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</si>
  <si>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</si>
  <si>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</si>
  <si>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</si>
  <si>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</si>
  <si>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</si>
  <si>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</si>
  <si>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</si>
  <si>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</si>
  <si>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</si>
  <si>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</si>
  <si>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</si>
  <si>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</si>
  <si>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</si>
  <si>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</si>
  <si>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</si>
  <si>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</si>
  <si>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</si>
  <si>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</si>
  <si>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</si>
  <si>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</si>
  <si>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10/05/10</t>
  </si>
  <si>
    <t>5.88%/5.4264% 11.19 HAPI- בנק הפועלים</t>
  </si>
  <si>
    <t>25/05/15</t>
  </si>
  <si>
    <t>FW IS-Poalim 26.8.2015 6.0225 GBP/NIS- בנק הפועלים</t>
  </si>
  <si>
    <t>27/05/15</t>
  </si>
  <si>
    <t>FW IS-Poalim 28.8.2015 4.2297 EUR/NIS- בנק הפועלים</t>
  </si>
  <si>
    <t>23/06/15</t>
  </si>
  <si>
    <t>FW IS-POALIM 30.9.15 3.7686 $/NIS- בנק הפועלים</t>
  </si>
  <si>
    <t>18/05/15</t>
  </si>
  <si>
    <t>FW POALIM 20.7.15 3.8163$/NIS- בנק הפועלים</t>
  </si>
  <si>
    <t>06/01/11</t>
  </si>
  <si>
    <t>HAPI   ISR 03.20 4.625%/5.85%- בנק הפועלים</t>
  </si>
  <si>
    <t>28/04/10</t>
  </si>
  <si>
    <t>HAPI  ISR 03.20 4.625%/5.91%- בנק הפועלים</t>
  </si>
  <si>
    <t>05/01/12</t>
  </si>
  <si>
    <t>HAPI PHONIX 2019 L+4.075%/6.675%- בנק הפועלים</t>
  </si>
  <si>
    <t>FW M.LANEGEV MIZI 28.7.15 3.86715 $/NIS- בנק מזרחי טפחות</t>
  </si>
  <si>
    <t>14/05/15</t>
  </si>
  <si>
    <t>FW MIZI 18.8.15 3.822 $/NIS- בנק מזרחי טפחות</t>
  </si>
  <si>
    <t>FW MIZI 28.7.15 3.86715 $/NIS- בנק מזרחי טפחות</t>
  </si>
  <si>
    <t>18/03/10</t>
  </si>
  <si>
    <t>MIZI  ISR 03.20 4.625%/5.54%- בנק מזרחי טפחות</t>
  </si>
  <si>
    <t>04/02/11</t>
  </si>
  <si>
    <t>MIZI  ISR 03.20 4.625%/5.805%- בנק מזרחי טפחות</t>
  </si>
  <si>
    <t>26/03/09</t>
  </si>
  <si>
    <t>MIZI  ISR 3/19 5.125%/3.18%CPI- בנק מזרחי טפחות</t>
  </si>
  <si>
    <t>26/01/12</t>
  </si>
  <si>
    <t>MIZI ING 04/1/22L+3.8%/6.945%- בנק מזרחי טפחות</t>
  </si>
  <si>
    <t>03/11/11</t>
  </si>
  <si>
    <t>MIZI ISRAEL 06.22 5%/6.075%- בנק מזרחי טפחות</t>
  </si>
  <si>
    <t>MIZI ORMAT 08.17 7%/8.44%- בנק מזרחי טפחות</t>
  </si>
  <si>
    <t>11/05/10</t>
  </si>
  <si>
    <t>5.845%/5.4264% 11/19פקדון BLL- לאומי</t>
  </si>
  <si>
    <t>31/01/11</t>
  </si>
  <si>
    <t>BLL   ISR 03.20 4.625%/5.88%- לאומי</t>
  </si>
  <si>
    <t>08/02/11</t>
  </si>
  <si>
    <t>BLL  ISR 03.20 4.625%/5.85%- לאומי</t>
  </si>
  <si>
    <t>25/03/10</t>
  </si>
  <si>
    <t>BLL  ISR 03.20 4.625%/5.86%- לאומי</t>
  </si>
  <si>
    <t>13/02/12</t>
  </si>
  <si>
    <t>BLL  ISR 06.22 4%/5.3125%- לאומי</t>
  </si>
  <si>
    <t>12/09/08</t>
  </si>
  <si>
    <t>BLL BAC 5/18 5.65%/6.65%- לאומי</t>
  </si>
  <si>
    <t>28/04/08</t>
  </si>
  <si>
    <t>BLL HSBC 6/16 L+0.43/2.57% CPI- לאומי</t>
  </si>
  <si>
    <t>14/11/11</t>
  </si>
  <si>
    <t>BLL ING 04/01/22  L+3.8%/7.18- לאומי</t>
  </si>
  <si>
    <t>04/03/11</t>
  </si>
  <si>
    <t>BLL ING 4/21 L+300BP/7.545%- לאומי</t>
  </si>
  <si>
    <t>26/05/11</t>
  </si>
  <si>
    <t>BLL LLOYDS 21/06/21  L+3M/7.34- לאומי</t>
  </si>
  <si>
    <t>27/04/11</t>
  </si>
  <si>
    <t>BLL חב' לישראל 5.367/6.78  03.16- לאומי</t>
  </si>
  <si>
    <t>07/12/10</t>
  </si>
  <si>
    <t>HAPI 12/25 TEL3M/6.4%- בנק הפועלים</t>
  </si>
  <si>
    <t>05/03/12</t>
  </si>
  <si>
    <t>BLL 7.3.22-7.3.27  TEL3M/6.5- לאומי</t>
  </si>
  <si>
    <t>04/03/14</t>
  </si>
  <si>
    <t>DIS 04/03/19 CPI 2.12%- דיסקונט</t>
  </si>
  <si>
    <t>25/04/13</t>
  </si>
  <si>
    <t>DIS 27.4.20 CPI 2.18%- דיסקונט</t>
  </si>
  <si>
    <t>25/03/14</t>
  </si>
  <si>
    <t>Leumi 25.03.19 CPI 2.09%- לאומי</t>
  </si>
  <si>
    <t>26/01/15</t>
  </si>
  <si>
    <t>Leumi 26.01.2016 CPI 0.03%- לאומי</t>
  </si>
  <si>
    <t>27/01/15</t>
  </si>
  <si>
    <t>Leumi 27.01.2016 CPI 0.03%- לאומי</t>
  </si>
  <si>
    <t>07/08/14</t>
  </si>
  <si>
    <t>SWAP DB NDDUUS 10.8.2015- DEUTSCHE BANK</t>
  </si>
  <si>
    <t>12/12/14</t>
  </si>
  <si>
    <t>SWAP DB NDDUUS 14.12.2015- DEUTSCHE BANK</t>
  </si>
  <si>
    <t>18/09/14</t>
  </si>
  <si>
    <t>SWAP GS NDDUWI 21.9.2015- GOLDMAN SACHS INTL</t>
  </si>
  <si>
    <t>SWAP GS SPTR500N 9.5.2016- GOLDMAN SACHS INTL</t>
  </si>
  <si>
    <t>19/06/15</t>
  </si>
  <si>
    <t>SWAP JPM NDDUWI 20.6.2016- JP MORGAN SECURITIES PLC</t>
  </si>
  <si>
    <t>12/03/15</t>
  </si>
  <si>
    <t>SWAP JPM SPTR500N 16.3.2016- JP MORGAN SECURITIES PLC</t>
  </si>
  <si>
    <t>11/08/14</t>
  </si>
  <si>
    <t>SWAPJPM NDDUWI 13.8.2015- JP MORGAN SECURITIES PLC</t>
  </si>
  <si>
    <t>15/03/11</t>
  </si>
  <si>
    <t>BARC  I.E 12.27 7.75%/8.51%- BARCLAYS</t>
  </si>
  <si>
    <t>19/03/12</t>
  </si>
  <si>
    <t>BARC  ISR 03.20 4.625%/5.56%- BARCLAYS</t>
  </si>
  <si>
    <t>21/03/12</t>
  </si>
  <si>
    <t>BARC  ISRAEL 3.19 5.125%/6.015- BARCLAYS</t>
  </si>
  <si>
    <t>24/05/12</t>
  </si>
  <si>
    <t>BARC BARC 20.6.22 L+3.65%/7.1%- BARCLAYS</t>
  </si>
  <si>
    <t>BARC ISR 03.20 4.625%/6%- BARCLAYS</t>
  </si>
  <si>
    <t>01/08/10</t>
  </si>
  <si>
    <t>BARC ORMAT 08.17 7%/7.93%- BARCLAYS</t>
  </si>
  <si>
    <t>10/02/12</t>
  </si>
  <si>
    <t>D.B. LLO 06.21 L+3.1%/6.33%- DEUTSCHE BANK</t>
  </si>
  <si>
    <t>16/04/12</t>
  </si>
  <si>
    <t>D.B.UBS 5.7.22 L+3.3%/6.73%- DEUTSCHE BANK</t>
  </si>
  <si>
    <t>30/09/13</t>
  </si>
  <si>
    <t>FW DB 02.10.15 3.5803 $/NIS- DEUTSCHE BANK</t>
  </si>
  <si>
    <t>06/01/14</t>
  </si>
  <si>
    <t>FW DB 08.01.16 3.5401 $/NIS- DEUTSCHE BANK</t>
  </si>
  <si>
    <t>25/10/13</t>
  </si>
  <si>
    <t>FW DB 28.10.15 3.567 $/NIS- DEUTSCHE BANK</t>
  </si>
  <si>
    <t>04/11/13</t>
  </si>
  <si>
    <t>FW JPM 4.11.15 3.567 $/NIS- JP MORGAN SECURITIES PLC</t>
  </si>
  <si>
    <t>06/06/11</t>
  </si>
  <si>
    <t>BARC 09/06/26  TEL-3M/6.385- BARCLAYS</t>
  </si>
  <si>
    <t>Barc 1/7/23 CPI 2.20%- BARCLAYS</t>
  </si>
  <si>
    <t>17/07/13</t>
  </si>
  <si>
    <t>Barc 17/7/23 CPI 2.188%- BARCLAYS</t>
  </si>
  <si>
    <t>18/07/13</t>
  </si>
  <si>
    <t>Barc 18/7/23 CPI 2.15%- BARCLAYS</t>
  </si>
  <si>
    <t>22/10/14</t>
  </si>
  <si>
    <t>BARC 22.10.2028 CPI 1.9%- BARCLAYS</t>
  </si>
  <si>
    <t>30/05/12</t>
  </si>
  <si>
    <t>BARC 30/5/19 CPI 2.25%- BARCLAYS</t>
  </si>
  <si>
    <t>09/06/14</t>
  </si>
  <si>
    <t>Barc 9.06.28 CPI 2.19%- BARCLAYS</t>
  </si>
  <si>
    <t>DB 04/03/19 CPI 2.12%- DEUTSCHE BANK</t>
  </si>
  <si>
    <t>24/10/13</t>
  </si>
  <si>
    <t>DB 24/10/2020 CPI 2.15%- DEUTSCHE BANK</t>
  </si>
  <si>
    <t>FW GS 20.7.15 3.8163 $/NIS- GOLDMAN SACHS INTL</t>
  </si>
  <si>
    <t>10/02/15</t>
  </si>
  <si>
    <t>Goldman 10.02.16  CPI 0.01%- GOLDMAN SACHS INTL</t>
  </si>
  <si>
    <t>GS 26.01.2016 CPI 0.03%- GOLDMAN SACHS INTL</t>
  </si>
  <si>
    <t>ניירות ערך לא סחירים - מוצרים מובנים</t>
  </si>
  <si>
    <t>08/11/12</t>
  </si>
  <si>
    <t>אשראי</t>
  </si>
  <si>
    <t>חמית  הנפקות 10 4.30% 6/2017- חמית-אמפא קפיטל</t>
  </si>
  <si>
    <t>28/07/11</t>
  </si>
  <si>
    <t>חמית הנפקות 9- חמית-אמפא קפיטל</t>
  </si>
  <si>
    <t>08/01/15</t>
  </si>
  <si>
    <t>מניות</t>
  </si>
  <si>
    <t>NL0010855003</t>
  </si>
  <si>
    <t>JPM US TECH  27/1/2025- J.P. Morgan Structured Products B.V.</t>
  </si>
  <si>
    <t>19/03/14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</si>
  <si>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</si>
  <si>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</si>
  <si>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</si>
  <si>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</si>
  <si>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</si>
  <si>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</si>
  <si>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</si>
  <si>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</si>
  <si>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</si>
  <si>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</si>
  <si>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</si>
  <si>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Aa2</t>
  </si>
  <si>
    <t>גורם ל"ג</t>
  </si>
  <si>
    <t>גורם מ"א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</si>
  <si>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</si>
  <si>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</si>
  <si>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</si>
  <si>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</si>
  <si>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</si>
  <si>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</si>
  <si>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</si>
  <si>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</si>
  <si>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כ"ה</t>
  </si>
  <si>
    <t>גורם ל"ה</t>
  </si>
  <si>
    <t>גורם כ"ד</t>
  </si>
  <si>
    <t>גורם ל"ט</t>
  </si>
  <si>
    <t>גורם ה</t>
  </si>
  <si>
    <t>גורם כ'</t>
  </si>
  <si>
    <t>גורם ל"א</t>
  </si>
  <si>
    <t>גורם נ"ג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</si>
  <si>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</si>
  <si>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</si>
  <si>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</si>
  <si>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</si>
  <si>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</si>
  <si>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</si>
  <si>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</si>
  <si>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</si>
  <si>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כ"ו</t>
  </si>
  <si>
    <t>גורם כ"ח</t>
  </si>
  <si>
    <t>גורם י</t>
  </si>
  <si>
    <t>גורם י"ח</t>
  </si>
  <si>
    <t>סה"כ לא מובטחות</t>
  </si>
  <si>
    <t>מובטחות במשכנתא או תיקי משכנתאות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</si>
  <si>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</si>
  <si>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</si>
  <si>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</si>
  <si>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</si>
  <si>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11/2021 לאומי פקדון- לאומי</t>
  </si>
  <si>
    <t>1202/01 מזרחי פקדון- בנק מזרחי טפחות</t>
  </si>
  <si>
    <t>3202/11 טפחות פקדון- בנק מזרחי טפחות</t>
  </si>
  <si>
    <t>3202/21 לאומי פקדון- לאומי</t>
  </si>
  <si>
    <t>לאומי פקדון 09/2021- לאומי</t>
  </si>
  <si>
    <t>לאומי פקדון 10/2021- לאומי</t>
  </si>
  <si>
    <t>לאומי פקדון 12/2021- לאומי</t>
  </si>
  <si>
    <t>מזרחי טפחות 4.6% 06/25- בנק מזרחי טפחות</t>
  </si>
  <si>
    <t>לאומי למשכנתאות פקדון 2018- לאומי משכנתאות</t>
  </si>
  <si>
    <t>מזרחי פקדון 25.01.15 7.2%- בנק מזרחי טפחות</t>
  </si>
  <si>
    <t>נקוב במט"ח</t>
  </si>
  <si>
    <t>בלל דולר 5.4264% 2019- לאומי</t>
  </si>
  <si>
    <t>לאומי LIBOR+0.29% 14.12.15- לאומי</t>
  </si>
  <si>
    <t>מזרחי פקדון דולר L +0.63% 09/05/16- בנק מזרחי טפחות</t>
  </si>
  <si>
    <t>פיקדון בבנק מזרחי 18.3.2016 L+0.56%- בנק מזרחי טפחות</t>
  </si>
  <si>
    <t>פיקדון מזרחי$ L+0.44% 22.6.16- בנק מזרחי טפחות</t>
  </si>
  <si>
    <t>פקדון $ בל"ל 2.5.16 ליבור + 0.57%- לאומי</t>
  </si>
  <si>
    <t>פקדון לאומי$  22.6.16  L+0.4%- לאומי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</si>
  <si>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</si>
  <si>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</si>
  <si>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</si>
  <si>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</si>
  <si>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</si>
  <si>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</si>
  <si>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</si>
  <si>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</si>
  <si>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</si>
  <si>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</si>
  <si>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</si>
  <si>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</si>
  <si>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</si>
  <si>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</si>
  <si>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</si>
  <si>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</si>
  <si>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</si>
  <si>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</si>
  <si>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</si>
  <si>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</si>
  <si>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</si>
  <si>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התח.ממש.אי העלאת ג.פרישה נשים- ממשלת ישראל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</si>
  <si>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</si>
  <si>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</si>
  <si>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</si>
  <si>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</si>
  <si>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</si>
  <si>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</si>
  <si>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</si>
  <si>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</si>
  <si>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</si>
  <si>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</si>
  <si>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</si>
  <si>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</si>
  <si>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</si>
  <si>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</si>
  <si>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</si>
  <si>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</si>
  <si>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</si>
  <si>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</si>
  <si>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</si>
  <si>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</si>
  <si>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</si>
  <si>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 2,167,494.73 אלפי ₪</t>
  </si>
  <si>
    <t xml:space="preserve">גורם נ"ג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</si>
</sst>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[$-1010000]d/m/yy;@"/>
  </numFmts>
  <fonts count="12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Font="1" applyFill="1" applyAlignment="1">
      <alignment vertical="top" wrapText="1"/>
    </xf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1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16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11" fillId="0" borderId="0" xfId="0" applyFont="1" applyFill="1" applyBorder="1"/>
    <xf numFmtId="0" fontId="11" fillId="0" borderId="0" xfId="0" applyFont="1" applyFill="1"/>
    <xf numFmtId="43" fontId="11" fillId="0" borderId="0" xfId="1" applyFont="1" applyFill="1"/>
    <xf numFmtId="43" fontId="11" fillId="0" borderId="0" xfId="1" applyFont="1" applyFill="1" applyBorder="1"/>
    <xf numFmtId="43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14" fontId="11" fillId="0" borderId="2" xfId="0" applyNumberFormat="1" applyFont="1" applyFill="1" applyBorder="1"/>
    <xf numFmtId="43" fontId="5" fillId="4" borderId="0" xfId="0" applyNumberFormat="1" applyFont="1" applyFill="1" applyAlignment="1" applyProtection="1">
      <alignment horizontal="right" vertical="center" wrapText="1" readingOrder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workbookViewId="0">
      <selection activeCell="A30" sqref="A30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20" t="s">
        <v>0</v>
      </c>
      <c r="B1" s="21"/>
      <c r="C1" s="21"/>
      <c r="D1" s="21"/>
      <c r="E1" s="21"/>
    </row>
    <row r="2" spans="1:5" ht="3.6" customHeight="1"/>
    <row r="3" spans="1:5" ht="48.95" customHeight="1">
      <c r="A3" s="22" t="s">
        <v>1</v>
      </c>
      <c r="B3" s="21"/>
      <c r="C3" s="21"/>
      <c r="D3" s="21"/>
      <c r="E3" s="21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4.5999999999999996</v>
      </c>
      <c r="B8" s="10">
        <v>187899.48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4.47</v>
      </c>
      <c r="B10" s="10">
        <v>182443.92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0.57999999999999996</v>
      </c>
      <c r="B12" s="10">
        <v>23805.94</v>
      </c>
      <c r="C12" s="3" t="s">
        <v>9</v>
      </c>
    </row>
    <row r="13" spans="1:5">
      <c r="A13" s="2">
        <v>2.5099999999999998</v>
      </c>
      <c r="B13" s="10">
        <v>102734.65</v>
      </c>
      <c r="C13" s="3" t="s">
        <v>10</v>
      </c>
    </row>
    <row r="14" spans="1:5">
      <c r="A14" s="2">
        <v>4.08</v>
      </c>
      <c r="B14" s="10">
        <v>166687.42000000001</v>
      </c>
      <c r="C14" s="3" t="s">
        <v>11</v>
      </c>
    </row>
    <row r="15" spans="1:5">
      <c r="A15" s="2">
        <v>4.3099999999999996</v>
      </c>
      <c r="B15" s="10">
        <v>175882.23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68.06</v>
      </c>
      <c r="B21" s="10">
        <v>2780087.37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3.58</v>
      </c>
      <c r="B23" s="10">
        <v>146440.26999999999</v>
      </c>
      <c r="C23" s="3" t="s">
        <v>9</v>
      </c>
    </row>
    <row r="24" spans="1:3">
      <c r="A24" s="2">
        <v>7.0000000000000007E-2</v>
      </c>
      <c r="B24" s="10">
        <v>2865.79</v>
      </c>
      <c r="C24" s="3" t="s">
        <v>10</v>
      </c>
    </row>
    <row r="25" spans="1:3">
      <c r="A25" s="2">
        <v>0</v>
      </c>
      <c r="B25" s="2">
        <v>3.5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0.17</v>
      </c>
      <c r="B28" s="10">
        <v>6924.51</v>
      </c>
      <c r="C28" s="3" t="s">
        <v>21</v>
      </c>
    </row>
    <row r="29" spans="1:3">
      <c r="A29" s="2">
        <v>0.4</v>
      </c>
      <c r="B29" s="10">
        <v>16474.96</v>
      </c>
      <c r="C29" s="3" t="s">
        <v>22</v>
      </c>
    </row>
    <row r="30" spans="1:3">
      <c r="A30" s="2">
        <v>1.49</v>
      </c>
      <c r="B30" s="10">
        <v>60679.28</v>
      </c>
      <c r="C30" s="3" t="s">
        <v>23</v>
      </c>
    </row>
    <row r="31" spans="1:3">
      <c r="A31" s="2">
        <v>3.07</v>
      </c>
      <c r="B31" s="10">
        <v>125234.95</v>
      </c>
      <c r="C31" s="3" t="s">
        <v>24</v>
      </c>
    </row>
    <row r="32" spans="1:3">
      <c r="A32" s="2">
        <v>0</v>
      </c>
      <c r="B32" s="2">
        <v>0</v>
      </c>
      <c r="C32" s="3" t="s">
        <v>25</v>
      </c>
    </row>
    <row r="33" spans="1:5">
      <c r="A33" s="2">
        <v>2.61</v>
      </c>
      <c r="B33" s="10">
        <v>106779.24</v>
      </c>
      <c r="C33" s="3" t="s">
        <v>26</v>
      </c>
    </row>
    <row r="34" spans="1:5">
      <c r="A34" s="2"/>
      <c r="B34" s="2"/>
      <c r="C34" s="3" t="s">
        <v>27</v>
      </c>
    </row>
    <row r="35" spans="1:5">
      <c r="A35" s="2">
        <v>0</v>
      </c>
      <c r="B35" s="2">
        <v>0</v>
      </c>
      <c r="C35" s="3" t="s">
        <v>28</v>
      </c>
    </row>
    <row r="36" spans="1:5">
      <c r="A36" s="2">
        <v>0</v>
      </c>
      <c r="B36" s="2">
        <v>0</v>
      </c>
      <c r="C36" s="3" t="s">
        <v>29</v>
      </c>
    </row>
    <row r="37" spans="1:5">
      <c r="A37" s="2">
        <v>0</v>
      </c>
      <c r="B37" s="2">
        <v>0</v>
      </c>
      <c r="C37" s="3" t="s">
        <v>30</v>
      </c>
    </row>
    <row r="38" spans="1:5">
      <c r="A38" s="4">
        <v>100</v>
      </c>
      <c r="B38" s="11">
        <v>4084943.5</v>
      </c>
      <c r="C38" s="5" t="s">
        <v>31</v>
      </c>
    </row>
    <row r="39" spans="1:5" ht="35.25" customHeight="1">
      <c r="C39" s="15" t="s">
        <v>1085</v>
      </c>
    </row>
    <row r="40" spans="1:5" ht="36" customHeight="1">
      <c r="A40" s="23" t="s">
        <v>32</v>
      </c>
      <c r="B40" s="21"/>
      <c r="C40" s="21"/>
      <c r="D40" s="21"/>
      <c r="E40" s="21"/>
    </row>
  </sheetData>
  <mergeCells count="3">
    <mergeCell ref="A1:E1"/>
    <mergeCell ref="A3:E3"/>
    <mergeCell ref="A40:E4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0" t="s">
        <v>489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133</v>
      </c>
      <c r="C7" s="1" t="s">
        <v>134</v>
      </c>
      <c r="D7" s="1" t="s">
        <v>135</v>
      </c>
      <c r="E7" s="1" t="s">
        <v>136</v>
      </c>
      <c r="F7" s="1" t="s">
        <v>35</v>
      </c>
      <c r="G7" s="1" t="s">
        <v>183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490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491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492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493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494</v>
      </c>
    </row>
    <row r="15" spans="1:10" ht="154.15" customHeight="1"/>
    <row r="16" spans="1:10" ht="36" customHeight="1">
      <c r="A16" s="23" t="s">
        <v>32</v>
      </c>
      <c r="B16" s="21"/>
      <c r="C16" s="21"/>
      <c r="D16" s="21"/>
      <c r="E16" s="21"/>
      <c r="F16" s="21"/>
      <c r="G16" s="21"/>
      <c r="H16" s="21"/>
      <c r="I16" s="21"/>
      <c r="J16" s="21"/>
    </row>
  </sheetData>
  <mergeCells count="3">
    <mergeCell ref="A2:J2"/>
    <mergeCell ref="A4:J4"/>
    <mergeCell ref="A16:J1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0" t="s">
        <v>495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133</v>
      </c>
      <c r="C7" s="1" t="s">
        <v>134</v>
      </c>
      <c r="D7" s="1" t="s">
        <v>135</v>
      </c>
      <c r="E7" s="1" t="s">
        <v>136</v>
      </c>
      <c r="F7" s="1" t="s">
        <v>35</v>
      </c>
      <c r="G7" s="1" t="s">
        <v>183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496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497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498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499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500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501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204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373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124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125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496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497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35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502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500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501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503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504</v>
      </c>
    </row>
    <row r="35" spans="1:10">
      <c r="A35" s="6"/>
      <c r="B35" s="6"/>
      <c r="C35" s="6"/>
      <c r="D35" s="6"/>
      <c r="E35" s="6"/>
      <c r="F35" s="7"/>
      <c r="G35" s="7"/>
      <c r="H35" s="7"/>
      <c r="I35" s="7" t="s">
        <v>204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373</v>
      </c>
    </row>
    <row r="38" spans="1:10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130</v>
      </c>
    </row>
    <row r="39" spans="1:10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505</v>
      </c>
    </row>
    <row r="40" spans="1:10" ht="154.15" customHeight="1"/>
    <row r="41" spans="1:10" ht="36" customHeight="1">
      <c r="A41" s="23" t="s">
        <v>32</v>
      </c>
      <c r="B41" s="21"/>
      <c r="C41" s="21"/>
      <c r="D41" s="21"/>
      <c r="E41" s="21"/>
      <c r="F41" s="21"/>
      <c r="G41" s="21"/>
      <c r="H41" s="21"/>
      <c r="I41" s="21"/>
      <c r="J41" s="21"/>
    </row>
  </sheetData>
  <mergeCells count="3">
    <mergeCell ref="A2:J2"/>
    <mergeCell ref="A4:J4"/>
    <mergeCell ref="A41:J41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20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20" t="s">
        <v>506</v>
      </c>
      <c r="B2" s="21"/>
      <c r="C2" s="21"/>
      <c r="D2" s="21"/>
      <c r="E2" s="21"/>
      <c r="F2" s="21"/>
      <c r="G2" s="21"/>
      <c r="H2" s="21"/>
    </row>
    <row r="3" spans="1:8" ht="3.6" customHeight="1"/>
    <row r="4" spans="1:8" ht="48.95" customHeight="1">
      <c r="A4" s="22" t="s">
        <v>1</v>
      </c>
      <c r="B4" s="21"/>
      <c r="C4" s="21"/>
      <c r="D4" s="21"/>
      <c r="E4" s="21"/>
      <c r="F4" s="21"/>
      <c r="G4" s="21"/>
      <c r="H4" s="21"/>
    </row>
    <row r="5" spans="1:8" ht="2.85" customHeight="1"/>
    <row r="6" spans="1:8" ht="15.2" customHeight="1"/>
    <row r="7" spans="1:8" ht="43.15" customHeight="1">
      <c r="A7" s="1" t="s">
        <v>135</v>
      </c>
      <c r="B7" s="1" t="s">
        <v>136</v>
      </c>
      <c r="C7" s="1" t="s">
        <v>35</v>
      </c>
      <c r="D7" s="1" t="s">
        <v>183</v>
      </c>
      <c r="E7" s="1" t="s">
        <v>46</v>
      </c>
      <c r="F7" s="1" t="s">
        <v>47</v>
      </c>
    </row>
    <row r="8" spans="1:8">
      <c r="A8" s="6"/>
      <c r="B8" s="6"/>
      <c r="C8" s="7"/>
      <c r="D8" s="7"/>
      <c r="E8" s="7"/>
      <c r="F8" s="7" t="s">
        <v>48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177</v>
      </c>
    </row>
    <row r="12" spans="1:8">
      <c r="A12" s="6"/>
      <c r="B12" s="6">
        <v>0</v>
      </c>
      <c r="C12" s="7"/>
      <c r="D12" s="7"/>
      <c r="E12" s="7"/>
      <c r="F12" s="7" t="s">
        <v>124</v>
      </c>
    </row>
    <row r="13" spans="1:8">
      <c r="A13" s="6"/>
      <c r="B13" s="6"/>
      <c r="C13" s="7"/>
      <c r="D13" s="7"/>
      <c r="E13" s="7"/>
      <c r="F13" s="7" t="s">
        <v>125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177</v>
      </c>
    </row>
    <row r="17" spans="1:8">
      <c r="A17" s="6"/>
      <c r="B17" s="6">
        <v>0</v>
      </c>
      <c r="C17" s="7"/>
      <c r="D17" s="7"/>
      <c r="E17" s="7"/>
      <c r="F17" s="7" t="s">
        <v>130</v>
      </c>
    </row>
    <row r="18" spans="1:8">
      <c r="A18" s="4"/>
      <c r="B18" s="4">
        <v>0</v>
      </c>
      <c r="C18" s="5"/>
      <c r="D18" s="5"/>
      <c r="E18" s="5"/>
      <c r="F18" s="5" t="s">
        <v>507</v>
      </c>
    </row>
    <row r="19" spans="1:8" ht="154.15" customHeight="1"/>
    <row r="20" spans="1:8" ht="36" customHeight="1">
      <c r="A20" s="23" t="s">
        <v>32</v>
      </c>
      <c r="B20" s="21"/>
      <c r="C20" s="21"/>
      <c r="D20" s="21"/>
      <c r="E20" s="21"/>
      <c r="F20" s="21"/>
      <c r="G20" s="21"/>
      <c r="H20" s="21"/>
    </row>
  </sheetData>
  <mergeCells count="3">
    <mergeCell ref="A2:H2"/>
    <mergeCell ref="A4:H4"/>
    <mergeCell ref="A20:H2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2"/>
  <sheetViews>
    <sheetView showGridLines="0" topLeftCell="A37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0" t="s">
        <v>508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3.6" customHeight="1"/>
    <row r="4" spans="1:17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133</v>
      </c>
      <c r="C7" s="1" t="s">
        <v>134</v>
      </c>
      <c r="D7" s="1" t="s">
        <v>135</v>
      </c>
      <c r="E7" s="1" t="s">
        <v>136</v>
      </c>
      <c r="F7" s="1" t="s">
        <v>42</v>
      </c>
      <c r="G7" s="1" t="s">
        <v>43</v>
      </c>
      <c r="H7" s="1" t="s">
        <v>35</v>
      </c>
      <c r="I7" s="1" t="s">
        <v>137</v>
      </c>
      <c r="J7" s="1" t="s">
        <v>509</v>
      </c>
      <c r="K7" s="1" t="s">
        <v>44</v>
      </c>
      <c r="L7" s="1" t="s">
        <v>45</v>
      </c>
      <c r="M7" s="1" t="s">
        <v>510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511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177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512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513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177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514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515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516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517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518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519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520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521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522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523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524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124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125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511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177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512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513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177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514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515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516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517</v>
      </c>
    </row>
    <row r="49" spans="1:17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518</v>
      </c>
    </row>
    <row r="50" spans="1:17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7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519</v>
      </c>
    </row>
    <row r="52" spans="1:17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520</v>
      </c>
    </row>
    <row r="53" spans="1:17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7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521</v>
      </c>
    </row>
    <row r="55" spans="1:17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522</v>
      </c>
    </row>
    <row r="56" spans="1:17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7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523</v>
      </c>
    </row>
    <row r="58" spans="1:17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524</v>
      </c>
    </row>
    <row r="59" spans="1:17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130</v>
      </c>
    </row>
    <row r="60" spans="1:17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525</v>
      </c>
    </row>
    <row r="61" spans="1:17" ht="154.15" customHeight="1"/>
    <row r="62" spans="1:17" ht="36" customHeight="1">
      <c r="A62" s="23" t="s">
        <v>32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</sheetData>
  <mergeCells count="3">
    <mergeCell ref="A2:Q2"/>
    <mergeCell ref="A4:Q4"/>
    <mergeCell ref="A62:Q6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75"/>
  <sheetViews>
    <sheetView showGridLines="0" workbookViewId="0">
      <selection activeCell="J52" sqref="J52:J147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20" t="s">
        <v>526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133</v>
      </c>
      <c r="C7" s="1" t="s">
        <v>41</v>
      </c>
      <c r="D7" s="1" t="s">
        <v>135</v>
      </c>
      <c r="E7" s="1" t="s">
        <v>136</v>
      </c>
      <c r="F7" s="1" t="s">
        <v>42</v>
      </c>
      <c r="G7" s="1" t="s">
        <v>43</v>
      </c>
      <c r="H7" s="1" t="s">
        <v>35</v>
      </c>
      <c r="I7" s="1" t="s">
        <v>137</v>
      </c>
      <c r="J7" s="1" t="s">
        <v>509</v>
      </c>
      <c r="K7" s="1" t="s">
        <v>44</v>
      </c>
      <c r="L7" s="1" t="s">
        <v>45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527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177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528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529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0.3</v>
      </c>
      <c r="B16" s="8">
        <v>0</v>
      </c>
      <c r="C16" s="12">
        <v>12422.08</v>
      </c>
      <c r="D16" s="8">
        <v>114.92</v>
      </c>
      <c r="E16" s="12">
        <v>10809000</v>
      </c>
      <c r="F16" s="8">
        <v>3.66</v>
      </c>
      <c r="G16" s="8">
        <v>4.8</v>
      </c>
      <c r="H16" s="9" t="s">
        <v>50</v>
      </c>
      <c r="I16" s="8">
        <v>9.41</v>
      </c>
      <c r="J16" s="14" t="s">
        <v>530</v>
      </c>
      <c r="K16" s="9" t="s">
        <v>83</v>
      </c>
      <c r="L16" s="9" t="s">
        <v>142</v>
      </c>
      <c r="M16" s="9">
        <v>8287948</v>
      </c>
      <c r="N16" s="9" t="s">
        <v>531</v>
      </c>
    </row>
    <row r="17" spans="1:14" ht="22.5">
      <c r="A17" s="8">
        <v>0.21</v>
      </c>
      <c r="B17" s="8">
        <v>0</v>
      </c>
      <c r="C17" s="12">
        <v>8506.26</v>
      </c>
      <c r="D17" s="8">
        <v>113.63</v>
      </c>
      <c r="E17" s="12">
        <v>7486000</v>
      </c>
      <c r="F17" s="8">
        <v>3.64</v>
      </c>
      <c r="G17" s="8">
        <v>4.8</v>
      </c>
      <c r="H17" s="9" t="s">
        <v>50</v>
      </c>
      <c r="I17" s="8">
        <v>9.5</v>
      </c>
      <c r="J17" s="14" t="s">
        <v>532</v>
      </c>
      <c r="K17" s="9" t="s">
        <v>83</v>
      </c>
      <c r="L17" s="9" t="s">
        <v>142</v>
      </c>
      <c r="M17" s="9">
        <v>8287955</v>
      </c>
      <c r="N17" s="9" t="s">
        <v>533</v>
      </c>
    </row>
    <row r="18" spans="1:14" ht="22.5">
      <c r="A18" s="8">
        <v>0.3</v>
      </c>
      <c r="B18" s="8">
        <v>0</v>
      </c>
      <c r="C18" s="12">
        <v>12125.37</v>
      </c>
      <c r="D18" s="8">
        <v>111.51</v>
      </c>
      <c r="E18" s="12">
        <v>10874000</v>
      </c>
      <c r="F18" s="8">
        <v>3.81</v>
      </c>
      <c r="G18" s="8">
        <v>4.8</v>
      </c>
      <c r="H18" s="9" t="s">
        <v>50</v>
      </c>
      <c r="I18" s="8">
        <v>9.5500000000000007</v>
      </c>
      <c r="J18" s="14" t="s">
        <v>534</v>
      </c>
      <c r="K18" s="9" t="s">
        <v>83</v>
      </c>
      <c r="L18" s="9" t="s">
        <v>142</v>
      </c>
      <c r="M18" s="9">
        <v>8287963</v>
      </c>
      <c r="N18" s="9" t="s">
        <v>535</v>
      </c>
    </row>
    <row r="19" spans="1:14" ht="22.5">
      <c r="A19" s="8">
        <v>0.3</v>
      </c>
      <c r="B19" s="8">
        <v>0</v>
      </c>
      <c r="C19" s="12">
        <v>12434.22</v>
      </c>
      <c r="D19" s="8">
        <v>110.5</v>
      </c>
      <c r="E19" s="12">
        <v>11253000</v>
      </c>
      <c r="F19" s="8">
        <v>3.89</v>
      </c>
      <c r="G19" s="8">
        <v>4.8</v>
      </c>
      <c r="H19" s="9" t="s">
        <v>50</v>
      </c>
      <c r="I19" s="8">
        <v>9.6199999999999992</v>
      </c>
      <c r="J19" s="14" t="s">
        <v>536</v>
      </c>
      <c r="K19" s="9" t="s">
        <v>83</v>
      </c>
      <c r="L19" s="9" t="s">
        <v>142</v>
      </c>
      <c r="M19" s="9">
        <v>8287971</v>
      </c>
      <c r="N19" s="9" t="s">
        <v>537</v>
      </c>
    </row>
    <row r="20" spans="1:14" ht="22.5">
      <c r="A20" s="8">
        <v>0.22</v>
      </c>
      <c r="B20" s="8">
        <v>0</v>
      </c>
      <c r="C20" s="12">
        <v>9013.2199999999993</v>
      </c>
      <c r="D20" s="8">
        <v>109.9</v>
      </c>
      <c r="E20" s="12">
        <v>8201000</v>
      </c>
      <c r="F20" s="8">
        <v>4.21</v>
      </c>
      <c r="G20" s="8">
        <v>4.8</v>
      </c>
      <c r="H20" s="9" t="s">
        <v>50</v>
      </c>
      <c r="I20" s="8">
        <v>9.44</v>
      </c>
      <c r="J20" s="14" t="s">
        <v>538</v>
      </c>
      <c r="K20" s="9" t="s">
        <v>83</v>
      </c>
      <c r="L20" s="9" t="s">
        <v>142</v>
      </c>
      <c r="M20" s="9">
        <v>8287989</v>
      </c>
      <c r="N20" s="9" t="s">
        <v>539</v>
      </c>
    </row>
    <row r="21" spans="1:14" ht="22.5">
      <c r="A21" s="8">
        <v>1.1299999999999999</v>
      </c>
      <c r="B21" s="8">
        <v>0</v>
      </c>
      <c r="C21" s="12">
        <v>46273.599999999999</v>
      </c>
      <c r="D21" s="8">
        <v>112.08</v>
      </c>
      <c r="E21" s="12">
        <v>41288000</v>
      </c>
      <c r="F21" s="8">
        <v>3.94</v>
      </c>
      <c r="G21" s="8">
        <v>4.8</v>
      </c>
      <c r="H21" s="9" t="s">
        <v>50</v>
      </c>
      <c r="I21" s="8">
        <v>9.57</v>
      </c>
      <c r="J21" s="14" t="s">
        <v>540</v>
      </c>
      <c r="K21" s="9" t="s">
        <v>83</v>
      </c>
      <c r="L21" s="9" t="s">
        <v>142</v>
      </c>
      <c r="M21" s="9">
        <v>8287997</v>
      </c>
      <c r="N21" s="9" t="s">
        <v>541</v>
      </c>
    </row>
    <row r="22" spans="1:14" ht="22.5">
      <c r="A22" s="8">
        <v>0.23</v>
      </c>
      <c r="B22" s="8">
        <v>0</v>
      </c>
      <c r="C22" s="12">
        <v>9263.49</v>
      </c>
      <c r="D22" s="8">
        <v>112.08</v>
      </c>
      <c r="E22" s="12">
        <v>8265000</v>
      </c>
      <c r="F22" s="8">
        <v>3.92</v>
      </c>
      <c r="G22" s="8">
        <v>4.8</v>
      </c>
      <c r="H22" s="9" t="s">
        <v>50</v>
      </c>
      <c r="I22" s="8">
        <v>9.66</v>
      </c>
      <c r="J22" s="14" t="s">
        <v>542</v>
      </c>
      <c r="K22" s="9" t="s">
        <v>83</v>
      </c>
      <c r="L22" s="9" t="s">
        <v>142</v>
      </c>
      <c r="M22" s="9">
        <v>8288003</v>
      </c>
      <c r="N22" s="9" t="s">
        <v>543</v>
      </c>
    </row>
    <row r="23" spans="1:14" ht="22.5">
      <c r="A23" s="8">
        <v>0.13</v>
      </c>
      <c r="B23" s="8">
        <v>0</v>
      </c>
      <c r="C23" s="12">
        <v>5469.02</v>
      </c>
      <c r="D23" s="8">
        <v>111.61</v>
      </c>
      <c r="E23" s="12">
        <v>4900000</v>
      </c>
      <c r="F23" s="8">
        <v>3.93</v>
      </c>
      <c r="G23" s="8">
        <v>4.8</v>
      </c>
      <c r="H23" s="9" t="s">
        <v>50</v>
      </c>
      <c r="I23" s="8">
        <v>9.74</v>
      </c>
      <c r="J23" s="14" t="s">
        <v>544</v>
      </c>
      <c r="K23" s="9" t="s">
        <v>83</v>
      </c>
      <c r="L23" s="9" t="s">
        <v>142</v>
      </c>
      <c r="M23" s="9">
        <v>8288011</v>
      </c>
      <c r="N23" s="9" t="s">
        <v>545</v>
      </c>
    </row>
    <row r="24" spans="1:14" ht="22.5">
      <c r="A24" s="8">
        <v>0.21</v>
      </c>
      <c r="B24" s="8">
        <v>0</v>
      </c>
      <c r="C24" s="12">
        <v>8548.67</v>
      </c>
      <c r="D24" s="8">
        <v>108.46</v>
      </c>
      <c r="E24" s="12">
        <v>7882000</v>
      </c>
      <c r="F24" s="8">
        <v>4.34</v>
      </c>
      <c r="G24" s="8">
        <v>4.8</v>
      </c>
      <c r="H24" s="9" t="s">
        <v>50</v>
      </c>
      <c r="I24" s="8">
        <v>9.77</v>
      </c>
      <c r="J24" s="14" t="s">
        <v>546</v>
      </c>
      <c r="K24" s="9" t="s">
        <v>83</v>
      </c>
      <c r="L24" s="9" t="s">
        <v>142</v>
      </c>
      <c r="M24" s="9">
        <v>8288029</v>
      </c>
      <c r="N24" s="9" t="s">
        <v>547</v>
      </c>
    </row>
    <row r="25" spans="1:14" ht="22.5">
      <c r="A25" s="8">
        <v>0.19</v>
      </c>
      <c r="B25" s="8">
        <v>0</v>
      </c>
      <c r="C25" s="12">
        <v>7786.41</v>
      </c>
      <c r="D25" s="8">
        <v>108.31</v>
      </c>
      <c r="E25" s="12">
        <v>7189000</v>
      </c>
      <c r="F25" s="8">
        <v>4.12</v>
      </c>
      <c r="G25" s="8">
        <v>4.8</v>
      </c>
      <c r="H25" s="9" t="s">
        <v>50</v>
      </c>
      <c r="I25" s="8">
        <v>9.8800000000000008</v>
      </c>
      <c r="J25" s="14" t="s">
        <v>548</v>
      </c>
      <c r="K25" s="9" t="s">
        <v>83</v>
      </c>
      <c r="L25" s="9" t="s">
        <v>142</v>
      </c>
      <c r="M25" s="9">
        <v>8288037</v>
      </c>
      <c r="N25" s="9" t="s">
        <v>549</v>
      </c>
    </row>
    <row r="26" spans="1:14" ht="22.5">
      <c r="A26" s="8">
        <v>0.1</v>
      </c>
      <c r="B26" s="8">
        <v>0</v>
      </c>
      <c r="C26" s="12">
        <v>4010.75</v>
      </c>
      <c r="D26" s="8">
        <v>111.94</v>
      </c>
      <c r="E26" s="12">
        <v>3583000</v>
      </c>
      <c r="F26" s="8">
        <v>3.95</v>
      </c>
      <c r="G26" s="8">
        <v>4.8</v>
      </c>
      <c r="H26" s="9" t="s">
        <v>50</v>
      </c>
      <c r="I26" s="8">
        <v>9.77</v>
      </c>
      <c r="J26" s="14" t="s">
        <v>550</v>
      </c>
      <c r="K26" s="9" t="s">
        <v>83</v>
      </c>
      <c r="L26" s="9" t="s">
        <v>142</v>
      </c>
      <c r="M26" s="9">
        <v>8288045</v>
      </c>
      <c r="N26" s="9" t="s">
        <v>551</v>
      </c>
    </row>
    <row r="27" spans="1:14" ht="22.5">
      <c r="A27" s="8">
        <v>0.03</v>
      </c>
      <c r="B27" s="8">
        <v>0</v>
      </c>
      <c r="C27" s="12">
        <v>1246.33</v>
      </c>
      <c r="D27" s="8">
        <v>111.78</v>
      </c>
      <c r="E27" s="12">
        <v>1115000</v>
      </c>
      <c r="F27" s="8">
        <v>3.84</v>
      </c>
      <c r="G27" s="8">
        <v>4.8</v>
      </c>
      <c r="H27" s="9" t="s">
        <v>50</v>
      </c>
      <c r="I27" s="8">
        <v>9.9600000000000009</v>
      </c>
      <c r="J27" s="14" t="s">
        <v>552</v>
      </c>
      <c r="K27" s="9" t="s">
        <v>83</v>
      </c>
      <c r="L27" s="9" t="s">
        <v>142</v>
      </c>
      <c r="M27" s="9">
        <v>8288060</v>
      </c>
      <c r="N27" s="9" t="s">
        <v>553</v>
      </c>
    </row>
    <row r="28" spans="1:14" ht="22.5">
      <c r="A28" s="8">
        <v>0</v>
      </c>
      <c r="B28" s="8">
        <v>0</v>
      </c>
      <c r="C28" s="8">
        <v>174.91</v>
      </c>
      <c r="D28" s="8">
        <v>111.4</v>
      </c>
      <c r="E28" s="12">
        <v>157000</v>
      </c>
      <c r="F28" s="8">
        <v>3.84</v>
      </c>
      <c r="G28" s="8">
        <v>4.8</v>
      </c>
      <c r="H28" s="9" t="s">
        <v>50</v>
      </c>
      <c r="I28" s="8">
        <v>10.039999999999999</v>
      </c>
      <c r="J28" s="14" t="s">
        <v>554</v>
      </c>
      <c r="K28" s="9" t="s">
        <v>83</v>
      </c>
      <c r="L28" s="9" t="s">
        <v>142</v>
      </c>
      <c r="M28" s="9">
        <v>8288078</v>
      </c>
      <c r="N28" s="9" t="s">
        <v>555</v>
      </c>
    </row>
    <row r="29" spans="1:14" ht="22.5">
      <c r="A29" s="8">
        <v>0.47</v>
      </c>
      <c r="B29" s="8">
        <v>0</v>
      </c>
      <c r="C29" s="12">
        <v>19241.37</v>
      </c>
      <c r="D29" s="8">
        <v>109.58</v>
      </c>
      <c r="E29" s="12">
        <v>17560000</v>
      </c>
      <c r="F29" s="8">
        <v>3.98</v>
      </c>
      <c r="G29" s="8">
        <v>4.8</v>
      </c>
      <c r="H29" s="9" t="s">
        <v>50</v>
      </c>
      <c r="I29" s="8">
        <v>10.1</v>
      </c>
      <c r="J29" s="14" t="s">
        <v>556</v>
      </c>
      <c r="K29" s="9" t="s">
        <v>83</v>
      </c>
      <c r="L29" s="9" t="s">
        <v>142</v>
      </c>
      <c r="M29" s="9">
        <v>8288086</v>
      </c>
      <c r="N29" s="9" t="s">
        <v>557</v>
      </c>
    </row>
    <row r="30" spans="1:14" ht="22.5">
      <c r="A30" s="8">
        <v>0.18</v>
      </c>
      <c r="B30" s="8">
        <v>0</v>
      </c>
      <c r="C30" s="12">
        <v>7336.47</v>
      </c>
      <c r="D30" s="8">
        <v>107.83</v>
      </c>
      <c r="E30" s="12">
        <v>6804000</v>
      </c>
      <c r="F30" s="8">
        <v>4.1100000000000003</v>
      </c>
      <c r="G30" s="8">
        <v>4.8</v>
      </c>
      <c r="H30" s="9" t="s">
        <v>50</v>
      </c>
      <c r="I30" s="8">
        <v>10.16</v>
      </c>
      <c r="J30" s="14" t="s">
        <v>558</v>
      </c>
      <c r="K30" s="9" t="s">
        <v>83</v>
      </c>
      <c r="L30" s="9" t="s">
        <v>142</v>
      </c>
      <c r="M30" s="9">
        <v>8288094</v>
      </c>
      <c r="N30" s="9" t="s">
        <v>559</v>
      </c>
    </row>
    <row r="31" spans="1:14" ht="22.5">
      <c r="A31" s="8">
        <v>0.27</v>
      </c>
      <c r="B31" s="8">
        <v>0</v>
      </c>
      <c r="C31" s="12">
        <v>11071.6</v>
      </c>
      <c r="D31" s="8">
        <v>111.12</v>
      </c>
      <c r="E31" s="12">
        <v>9964000</v>
      </c>
      <c r="F31" s="8">
        <v>3.99</v>
      </c>
      <c r="G31" s="8">
        <v>4.8</v>
      </c>
      <c r="H31" s="9" t="s">
        <v>50</v>
      </c>
      <c r="I31" s="8">
        <v>10.039999999999999</v>
      </c>
      <c r="J31" s="14" t="s">
        <v>560</v>
      </c>
      <c r="K31" s="9" t="s">
        <v>83</v>
      </c>
      <c r="L31" s="9" t="s">
        <v>142</v>
      </c>
      <c r="M31" s="9">
        <v>8288102</v>
      </c>
      <c r="N31" s="9" t="s">
        <v>561</v>
      </c>
    </row>
    <row r="32" spans="1:14" ht="22.5">
      <c r="A32" s="8">
        <v>0.33</v>
      </c>
      <c r="B32" s="8">
        <v>0</v>
      </c>
      <c r="C32" s="12">
        <v>13525.61</v>
      </c>
      <c r="D32" s="8">
        <v>110.4</v>
      </c>
      <c r="E32" s="12">
        <v>12251000</v>
      </c>
      <c r="F32" s="8">
        <v>4.0199999999999996</v>
      </c>
      <c r="G32" s="8">
        <v>4.8</v>
      </c>
      <c r="H32" s="9" t="s">
        <v>50</v>
      </c>
      <c r="I32" s="8">
        <v>10.119999999999999</v>
      </c>
      <c r="J32" s="14" t="s">
        <v>562</v>
      </c>
      <c r="K32" s="9" t="s">
        <v>83</v>
      </c>
      <c r="L32" s="9" t="s">
        <v>142</v>
      </c>
      <c r="M32" s="9">
        <v>8288110</v>
      </c>
      <c r="N32" s="9" t="s">
        <v>563</v>
      </c>
    </row>
    <row r="33" spans="1:14" ht="22.5">
      <c r="A33" s="8">
        <v>0.04</v>
      </c>
      <c r="B33" s="8">
        <v>0</v>
      </c>
      <c r="C33" s="12">
        <v>1605.27</v>
      </c>
      <c r="D33" s="8">
        <v>107.59</v>
      </c>
      <c r="E33" s="12">
        <v>1492000</v>
      </c>
      <c r="F33" s="8">
        <v>4.26</v>
      </c>
      <c r="G33" s="8">
        <v>4.8</v>
      </c>
      <c r="H33" s="9" t="s">
        <v>50</v>
      </c>
      <c r="I33" s="8">
        <v>10.16</v>
      </c>
      <c r="J33" s="14" t="s">
        <v>564</v>
      </c>
      <c r="K33" s="9" t="s">
        <v>83</v>
      </c>
      <c r="L33" s="9" t="s">
        <v>142</v>
      </c>
      <c r="M33" s="9">
        <v>8288128</v>
      </c>
      <c r="N33" s="9" t="s">
        <v>565</v>
      </c>
    </row>
    <row r="34" spans="1:14" ht="22.5">
      <c r="A34" s="8">
        <v>0.35</v>
      </c>
      <c r="B34" s="8">
        <v>0</v>
      </c>
      <c r="C34" s="12">
        <v>14101.95</v>
      </c>
      <c r="D34" s="8">
        <v>106.57</v>
      </c>
      <c r="E34" s="12">
        <v>13232000</v>
      </c>
      <c r="F34" s="8">
        <v>4.33</v>
      </c>
      <c r="G34" s="8">
        <v>4.8</v>
      </c>
      <c r="H34" s="9" t="s">
        <v>50</v>
      </c>
      <c r="I34" s="8">
        <v>10.220000000000001</v>
      </c>
      <c r="J34" s="14" t="s">
        <v>566</v>
      </c>
      <c r="K34" s="9" t="s">
        <v>83</v>
      </c>
      <c r="L34" s="9" t="s">
        <v>142</v>
      </c>
      <c r="M34" s="9">
        <v>8288136</v>
      </c>
      <c r="N34" s="9" t="s">
        <v>567</v>
      </c>
    </row>
    <row r="35" spans="1:14" ht="22.5">
      <c r="A35" s="8">
        <v>7.0000000000000007E-2</v>
      </c>
      <c r="B35" s="8">
        <v>0</v>
      </c>
      <c r="C35" s="12">
        <v>2680.91</v>
      </c>
      <c r="D35" s="8">
        <v>105.46</v>
      </c>
      <c r="E35" s="12">
        <v>2542000</v>
      </c>
      <c r="F35" s="8">
        <v>4.3899999999999997</v>
      </c>
      <c r="G35" s="8">
        <v>4.8</v>
      </c>
      <c r="H35" s="9" t="s">
        <v>50</v>
      </c>
      <c r="I35" s="8">
        <v>10.29</v>
      </c>
      <c r="J35" s="14" t="s">
        <v>568</v>
      </c>
      <c r="K35" s="9" t="s">
        <v>83</v>
      </c>
      <c r="L35" s="9" t="s">
        <v>142</v>
      </c>
      <c r="M35" s="9">
        <v>8288144</v>
      </c>
      <c r="N35" s="9" t="s">
        <v>569</v>
      </c>
    </row>
    <row r="36" spans="1:14" ht="22.5">
      <c r="A36" s="8">
        <v>0.06</v>
      </c>
      <c r="B36" s="8">
        <v>0</v>
      </c>
      <c r="C36" s="12">
        <v>2246.88</v>
      </c>
      <c r="D36" s="8">
        <v>101.9</v>
      </c>
      <c r="E36" s="12">
        <v>2205000</v>
      </c>
      <c r="F36" s="8">
        <v>4.7</v>
      </c>
      <c r="G36" s="8">
        <v>4.8</v>
      </c>
      <c r="H36" s="9" t="s">
        <v>50</v>
      </c>
      <c r="I36" s="8">
        <v>10.31</v>
      </c>
      <c r="J36" s="14" t="s">
        <v>570</v>
      </c>
      <c r="K36" s="9" t="s">
        <v>83</v>
      </c>
      <c r="L36" s="9" t="s">
        <v>142</v>
      </c>
      <c r="M36" s="9">
        <v>8288151</v>
      </c>
      <c r="N36" s="9" t="s">
        <v>571</v>
      </c>
    </row>
    <row r="37" spans="1:14" ht="22.5">
      <c r="A37" s="8">
        <v>0.26</v>
      </c>
      <c r="B37" s="8">
        <v>0</v>
      </c>
      <c r="C37" s="12">
        <v>10708.57</v>
      </c>
      <c r="D37" s="8">
        <v>103.01</v>
      </c>
      <c r="E37" s="12">
        <v>10396000</v>
      </c>
      <c r="F37" s="8">
        <v>4.79</v>
      </c>
      <c r="G37" s="8">
        <v>4.8</v>
      </c>
      <c r="H37" s="9" t="s">
        <v>50</v>
      </c>
      <c r="I37" s="8">
        <v>10.14</v>
      </c>
      <c r="J37" s="14" t="s">
        <v>572</v>
      </c>
      <c r="K37" s="9" t="s">
        <v>83</v>
      </c>
      <c r="L37" s="9" t="s">
        <v>142</v>
      </c>
      <c r="M37" s="9">
        <v>8288169</v>
      </c>
      <c r="N37" s="9" t="s">
        <v>573</v>
      </c>
    </row>
    <row r="38" spans="1:14" ht="22.5">
      <c r="A38" s="8">
        <v>0.15</v>
      </c>
      <c r="B38" s="8">
        <v>0</v>
      </c>
      <c r="C38" s="12">
        <v>6285.02</v>
      </c>
      <c r="D38" s="8">
        <v>102.21</v>
      </c>
      <c r="E38" s="12">
        <v>6149000</v>
      </c>
      <c r="F38" s="8">
        <v>4.83</v>
      </c>
      <c r="G38" s="8">
        <v>4.8</v>
      </c>
      <c r="H38" s="9" t="s">
        <v>50</v>
      </c>
      <c r="I38" s="8">
        <v>10.210000000000001</v>
      </c>
      <c r="J38" s="14" t="s">
        <v>574</v>
      </c>
      <c r="K38" s="9" t="s">
        <v>83</v>
      </c>
      <c r="L38" s="9" t="s">
        <v>142</v>
      </c>
      <c r="M38" s="9">
        <v>8288177</v>
      </c>
      <c r="N38" s="9" t="s">
        <v>575</v>
      </c>
    </row>
    <row r="39" spans="1:14" ht="22.5">
      <c r="A39" s="8">
        <v>0.45</v>
      </c>
      <c r="B39" s="8">
        <v>0</v>
      </c>
      <c r="C39" s="12">
        <v>18562.87</v>
      </c>
      <c r="D39" s="8">
        <v>100.33</v>
      </c>
      <c r="E39" s="12">
        <v>18501000</v>
      </c>
      <c r="F39" s="8">
        <v>4.9400000000000004</v>
      </c>
      <c r="G39" s="8">
        <v>4.8</v>
      </c>
      <c r="H39" s="9" t="s">
        <v>50</v>
      </c>
      <c r="I39" s="8">
        <v>10.35</v>
      </c>
      <c r="J39" s="14" t="s">
        <v>576</v>
      </c>
      <c r="K39" s="9" t="s">
        <v>83</v>
      </c>
      <c r="L39" s="9" t="s">
        <v>142</v>
      </c>
      <c r="M39" s="9">
        <v>8288193</v>
      </c>
      <c r="N39" s="9" t="s">
        <v>577</v>
      </c>
    </row>
    <row r="40" spans="1:14" ht="22.5">
      <c r="A40" s="8">
        <v>0.14000000000000001</v>
      </c>
      <c r="B40" s="8">
        <v>0</v>
      </c>
      <c r="C40" s="12">
        <v>5921.38</v>
      </c>
      <c r="D40" s="8">
        <v>98.1</v>
      </c>
      <c r="E40" s="12">
        <v>6036000</v>
      </c>
      <c r="F40" s="8">
        <v>5.12</v>
      </c>
      <c r="G40" s="8">
        <v>4.8</v>
      </c>
      <c r="H40" s="9" t="s">
        <v>50</v>
      </c>
      <c r="I40" s="8">
        <v>10.4</v>
      </c>
      <c r="J40" s="14" t="s">
        <v>578</v>
      </c>
      <c r="K40" s="9" t="s">
        <v>83</v>
      </c>
      <c r="L40" s="9" t="s">
        <v>142</v>
      </c>
      <c r="M40" s="9">
        <v>8288201</v>
      </c>
      <c r="N40" s="9" t="s">
        <v>579</v>
      </c>
    </row>
    <row r="41" spans="1:14" ht="22.5">
      <c r="A41" s="8">
        <v>0.21</v>
      </c>
      <c r="B41" s="8">
        <v>0</v>
      </c>
      <c r="C41" s="12">
        <v>8665.2000000000007</v>
      </c>
      <c r="D41" s="8">
        <v>98.29</v>
      </c>
      <c r="E41" s="12">
        <v>8816000</v>
      </c>
      <c r="F41" s="8">
        <v>5.0599999999999996</v>
      </c>
      <c r="G41" s="8">
        <v>4.8</v>
      </c>
      <c r="H41" s="9" t="s">
        <v>50</v>
      </c>
      <c r="I41" s="8">
        <v>10.49</v>
      </c>
      <c r="J41" s="14" t="s">
        <v>580</v>
      </c>
      <c r="K41" s="9" t="s">
        <v>83</v>
      </c>
      <c r="L41" s="9" t="s">
        <v>142</v>
      </c>
      <c r="M41" s="9">
        <v>8288219</v>
      </c>
      <c r="N41" s="9" t="s">
        <v>581</v>
      </c>
    </row>
    <row r="42" spans="1:14" ht="22.5">
      <c r="A42" s="8">
        <v>0.26</v>
      </c>
      <c r="B42" s="8">
        <v>0</v>
      </c>
      <c r="C42" s="12">
        <v>10682.69</v>
      </c>
      <c r="D42" s="8">
        <v>101.77</v>
      </c>
      <c r="E42" s="12">
        <v>10497000</v>
      </c>
      <c r="F42" s="8">
        <v>4.91</v>
      </c>
      <c r="G42" s="8">
        <v>4.8</v>
      </c>
      <c r="H42" s="9" t="s">
        <v>50</v>
      </c>
      <c r="I42" s="8">
        <v>10.36</v>
      </c>
      <c r="J42" s="14" t="s">
        <v>582</v>
      </c>
      <c r="K42" s="9" t="s">
        <v>83</v>
      </c>
      <c r="L42" s="9" t="s">
        <v>142</v>
      </c>
      <c r="M42" s="9">
        <v>8288227</v>
      </c>
      <c r="N42" s="9" t="s">
        <v>583</v>
      </c>
    </row>
    <row r="43" spans="1:14" ht="22.5">
      <c r="A43" s="8">
        <v>0.09</v>
      </c>
      <c r="B43" s="8">
        <v>0</v>
      </c>
      <c r="C43" s="12">
        <v>3831.7</v>
      </c>
      <c r="D43" s="8">
        <v>97.08</v>
      </c>
      <c r="E43" s="12">
        <v>3947000</v>
      </c>
      <c r="F43" s="8">
        <v>5.35</v>
      </c>
      <c r="G43" s="8">
        <v>4.8</v>
      </c>
      <c r="H43" s="9" t="s">
        <v>50</v>
      </c>
      <c r="I43" s="8">
        <v>10.34</v>
      </c>
      <c r="J43" s="14" t="s">
        <v>584</v>
      </c>
      <c r="K43" s="9" t="s">
        <v>83</v>
      </c>
      <c r="L43" s="9" t="s">
        <v>142</v>
      </c>
      <c r="M43" s="9">
        <v>8288235</v>
      </c>
      <c r="N43" s="9" t="s">
        <v>585</v>
      </c>
    </row>
    <row r="44" spans="1:14" ht="22.5">
      <c r="A44" s="8">
        <v>0.16</v>
      </c>
      <c r="B44" s="8">
        <v>0</v>
      </c>
      <c r="C44" s="12">
        <v>6405.77</v>
      </c>
      <c r="D44" s="8">
        <v>94.04</v>
      </c>
      <c r="E44" s="12">
        <v>6812000</v>
      </c>
      <c r="F44" s="8">
        <v>5.67</v>
      </c>
      <c r="G44" s="8">
        <v>4.8</v>
      </c>
      <c r="H44" s="9" t="s">
        <v>50</v>
      </c>
      <c r="I44" s="8">
        <v>10.33</v>
      </c>
      <c r="J44" s="14" t="s">
        <v>586</v>
      </c>
      <c r="K44" s="9" t="s">
        <v>83</v>
      </c>
      <c r="L44" s="9" t="s">
        <v>142</v>
      </c>
      <c r="M44" s="9">
        <v>8288243</v>
      </c>
      <c r="N44" s="9" t="s">
        <v>587</v>
      </c>
    </row>
    <row r="45" spans="1:14" ht="22.5">
      <c r="A45" s="8">
        <v>0.47</v>
      </c>
      <c r="B45" s="8">
        <v>0</v>
      </c>
      <c r="C45" s="12">
        <v>18998.59</v>
      </c>
      <c r="D45" s="8">
        <v>93.39</v>
      </c>
      <c r="E45" s="12">
        <v>20343000</v>
      </c>
      <c r="F45" s="8">
        <v>5.77</v>
      </c>
      <c r="G45" s="8">
        <v>4.8</v>
      </c>
      <c r="H45" s="9" t="s">
        <v>50</v>
      </c>
      <c r="I45" s="8">
        <v>10.39</v>
      </c>
      <c r="J45" s="14" t="s">
        <v>588</v>
      </c>
      <c r="K45" s="9" t="s">
        <v>83</v>
      </c>
      <c r="L45" s="9" t="s">
        <v>142</v>
      </c>
      <c r="M45" s="9">
        <v>8288250</v>
      </c>
      <c r="N45" s="9" t="s">
        <v>589</v>
      </c>
    </row>
    <row r="46" spans="1:14" ht="22.5">
      <c r="A46" s="8">
        <v>0.03</v>
      </c>
      <c r="B46" s="8">
        <v>0</v>
      </c>
      <c r="C46" s="12">
        <v>1410</v>
      </c>
      <c r="D46" s="8">
        <v>92.1</v>
      </c>
      <c r="E46" s="12">
        <v>1531000</v>
      </c>
      <c r="F46" s="8">
        <v>5.83</v>
      </c>
      <c r="G46" s="8">
        <v>4.8</v>
      </c>
      <c r="H46" s="9" t="s">
        <v>50</v>
      </c>
      <c r="I46" s="8">
        <v>10.46</v>
      </c>
      <c r="J46" s="14" t="s">
        <v>590</v>
      </c>
      <c r="K46" s="9" t="s">
        <v>83</v>
      </c>
      <c r="L46" s="9" t="s">
        <v>142</v>
      </c>
      <c r="M46" s="9">
        <v>8288268</v>
      </c>
      <c r="N46" s="9" t="s">
        <v>591</v>
      </c>
    </row>
    <row r="47" spans="1:14" ht="22.5">
      <c r="A47" s="8">
        <v>0.09</v>
      </c>
      <c r="B47" s="8">
        <v>0</v>
      </c>
      <c r="C47" s="12">
        <v>3745.37</v>
      </c>
      <c r="D47" s="8">
        <v>94.03</v>
      </c>
      <c r="E47" s="12">
        <v>3983000</v>
      </c>
      <c r="F47" s="8">
        <v>5.51</v>
      </c>
      <c r="G47" s="8">
        <v>4.8</v>
      </c>
      <c r="H47" s="9" t="s">
        <v>50</v>
      </c>
      <c r="I47" s="8">
        <v>10.63</v>
      </c>
      <c r="J47" s="14" t="s">
        <v>592</v>
      </c>
      <c r="K47" s="9" t="s">
        <v>83</v>
      </c>
      <c r="L47" s="9" t="s">
        <v>142</v>
      </c>
      <c r="M47" s="9">
        <v>8288276</v>
      </c>
      <c r="N47" s="9" t="s">
        <v>593</v>
      </c>
    </row>
    <row r="48" spans="1:14">
      <c r="A48" s="6">
        <v>7.45</v>
      </c>
      <c r="B48" s="6"/>
      <c r="C48" s="13">
        <v>304301.53999999998</v>
      </c>
      <c r="D48" s="6"/>
      <c r="E48" s="13">
        <v>286063000</v>
      </c>
      <c r="F48" s="6">
        <v>4.37</v>
      </c>
      <c r="G48" s="6"/>
      <c r="H48" s="7"/>
      <c r="I48" s="6">
        <v>9.9600000000000009</v>
      </c>
      <c r="J48" s="6"/>
      <c r="K48" s="7"/>
      <c r="L48" s="7"/>
      <c r="M48" s="7"/>
      <c r="N48" s="7" t="s">
        <v>177</v>
      </c>
    </row>
    <row r="49" spans="1:14">
      <c r="A49" s="6">
        <v>7.45</v>
      </c>
      <c r="B49" s="6"/>
      <c r="C49" s="13">
        <v>304301.53999999998</v>
      </c>
      <c r="D49" s="6"/>
      <c r="E49" s="13">
        <v>286063000</v>
      </c>
      <c r="F49" s="6">
        <v>4.37</v>
      </c>
      <c r="G49" s="6"/>
      <c r="H49" s="7"/>
      <c r="I49" s="6">
        <v>9.9600000000000009</v>
      </c>
      <c r="J49" s="6"/>
      <c r="K49" s="7"/>
      <c r="L49" s="7"/>
      <c r="M49" s="7"/>
      <c r="N49" s="7" t="s">
        <v>594</v>
      </c>
    </row>
    <row r="50" spans="1:14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7"/>
      <c r="N50" s="7" t="s">
        <v>595</v>
      </c>
    </row>
    <row r="51" spans="1:14">
      <c r="A51" s="6"/>
      <c r="B51" s="6"/>
      <c r="C51" s="6"/>
      <c r="D51" s="6"/>
      <c r="E51" s="6"/>
      <c r="F51" s="6"/>
      <c r="G51" s="6"/>
      <c r="H51" s="7"/>
      <c r="I51" s="6"/>
      <c r="J51" s="6"/>
      <c r="K51" s="7"/>
      <c r="L51" s="7"/>
      <c r="M51" s="7"/>
      <c r="N51" s="7"/>
    </row>
    <row r="52" spans="1:14">
      <c r="A52" s="8">
        <v>0.01</v>
      </c>
      <c r="B52" s="8">
        <v>0</v>
      </c>
      <c r="C52" s="8">
        <v>261.42</v>
      </c>
      <c r="D52" s="8">
        <v>186.73</v>
      </c>
      <c r="E52" s="12">
        <v>140000</v>
      </c>
      <c r="F52" s="8">
        <v>-1.1399999999999999</v>
      </c>
      <c r="G52" s="8">
        <v>5.5</v>
      </c>
      <c r="H52" s="9" t="s">
        <v>50</v>
      </c>
      <c r="I52" s="8">
        <v>0.01</v>
      </c>
      <c r="J52" s="17">
        <v>34882</v>
      </c>
      <c r="K52" s="9" t="s">
        <v>83</v>
      </c>
      <c r="L52" s="9" t="s">
        <v>142</v>
      </c>
      <c r="M52" s="9">
        <v>8182743</v>
      </c>
      <c r="N52" s="9" t="s">
        <v>596</v>
      </c>
    </row>
    <row r="53" spans="1:14">
      <c r="A53" s="8">
        <v>0.02</v>
      </c>
      <c r="B53" s="8">
        <v>0</v>
      </c>
      <c r="C53" s="8">
        <v>894.23</v>
      </c>
      <c r="D53" s="8">
        <v>186.3</v>
      </c>
      <c r="E53" s="12">
        <v>480000</v>
      </c>
      <c r="F53" s="8">
        <v>-1.1399999999999999</v>
      </c>
      <c r="G53" s="8">
        <v>5.5</v>
      </c>
      <c r="H53" s="9" t="s">
        <v>50</v>
      </c>
      <c r="I53" s="8">
        <v>0.09</v>
      </c>
      <c r="J53" s="17">
        <v>34913</v>
      </c>
      <c r="K53" s="9" t="s">
        <v>83</v>
      </c>
      <c r="L53" s="9" t="s">
        <v>142</v>
      </c>
      <c r="M53" s="9">
        <v>8182750</v>
      </c>
      <c r="N53" s="9" t="s">
        <v>597</v>
      </c>
    </row>
    <row r="54" spans="1:14">
      <c r="A54" s="8">
        <v>0.02</v>
      </c>
      <c r="B54" s="8">
        <v>0</v>
      </c>
      <c r="C54" s="8">
        <v>995.23</v>
      </c>
      <c r="D54" s="8">
        <v>186.02</v>
      </c>
      <c r="E54" s="12">
        <v>535000</v>
      </c>
      <c r="F54" s="8">
        <v>-1.1399999999999999</v>
      </c>
      <c r="G54" s="8">
        <v>5.5</v>
      </c>
      <c r="H54" s="9" t="s">
        <v>50</v>
      </c>
      <c r="I54" s="8">
        <v>0.17</v>
      </c>
      <c r="J54" s="17">
        <v>34943</v>
      </c>
      <c r="K54" s="9" t="s">
        <v>83</v>
      </c>
      <c r="L54" s="9" t="s">
        <v>142</v>
      </c>
      <c r="M54" s="9">
        <v>8182768</v>
      </c>
      <c r="N54" s="9" t="s">
        <v>598</v>
      </c>
    </row>
    <row r="55" spans="1:14">
      <c r="A55" s="8">
        <v>0.02</v>
      </c>
      <c r="B55" s="8">
        <v>0</v>
      </c>
      <c r="C55" s="8">
        <v>662.24</v>
      </c>
      <c r="D55" s="8">
        <v>183.96</v>
      </c>
      <c r="E55" s="12">
        <v>360000</v>
      </c>
      <c r="F55" s="8">
        <v>-1.1399999999999999</v>
      </c>
      <c r="G55" s="8">
        <v>5.5</v>
      </c>
      <c r="H55" s="9" t="s">
        <v>50</v>
      </c>
      <c r="I55" s="8">
        <v>0.25</v>
      </c>
      <c r="J55" s="17">
        <v>34974</v>
      </c>
      <c r="K55" s="9" t="s">
        <v>83</v>
      </c>
      <c r="L55" s="9" t="s">
        <v>142</v>
      </c>
      <c r="M55" s="9">
        <v>8182776</v>
      </c>
      <c r="N55" s="9" t="s">
        <v>599</v>
      </c>
    </row>
    <row r="56" spans="1:14">
      <c r="A56" s="8">
        <v>0.02</v>
      </c>
      <c r="B56" s="8">
        <v>0</v>
      </c>
      <c r="C56" s="8">
        <v>770.55</v>
      </c>
      <c r="D56" s="8">
        <v>182.38</v>
      </c>
      <c r="E56" s="12">
        <v>422500</v>
      </c>
      <c r="F56" s="8">
        <v>-1.1399999999999999</v>
      </c>
      <c r="G56" s="8">
        <v>5.5</v>
      </c>
      <c r="H56" s="9" t="s">
        <v>50</v>
      </c>
      <c r="I56" s="8">
        <v>0.34</v>
      </c>
      <c r="J56" s="17">
        <v>35004</v>
      </c>
      <c r="K56" s="9" t="s">
        <v>83</v>
      </c>
      <c r="L56" s="9" t="s">
        <v>142</v>
      </c>
      <c r="M56" s="9">
        <v>8182784</v>
      </c>
      <c r="N56" s="9" t="s">
        <v>600</v>
      </c>
    </row>
    <row r="57" spans="1:14">
      <c r="A57" s="8">
        <v>0.03</v>
      </c>
      <c r="B57" s="8">
        <v>0</v>
      </c>
      <c r="C57" s="12">
        <v>1038.9100000000001</v>
      </c>
      <c r="D57" s="8">
        <v>180.68</v>
      </c>
      <c r="E57" s="12">
        <v>575000</v>
      </c>
      <c r="F57" s="8">
        <v>-1.1399999999999999</v>
      </c>
      <c r="G57" s="8">
        <v>5.5</v>
      </c>
      <c r="H57" s="9" t="s">
        <v>50</v>
      </c>
      <c r="I57" s="8">
        <v>0.42</v>
      </c>
      <c r="J57" s="17">
        <v>35037</v>
      </c>
      <c r="K57" s="9" t="s">
        <v>83</v>
      </c>
      <c r="L57" s="9" t="s">
        <v>142</v>
      </c>
      <c r="M57" s="9">
        <v>8182792</v>
      </c>
      <c r="N57" s="9" t="s">
        <v>601</v>
      </c>
    </row>
    <row r="58" spans="1:14">
      <c r="A58" s="8">
        <v>0.03</v>
      </c>
      <c r="B58" s="8">
        <v>0</v>
      </c>
      <c r="C58" s="12">
        <v>1149.31</v>
      </c>
      <c r="D58" s="8">
        <v>184.36</v>
      </c>
      <c r="E58" s="12">
        <v>623400</v>
      </c>
      <c r="F58" s="8">
        <v>-1.1399999999999999</v>
      </c>
      <c r="G58" s="8">
        <v>5.5</v>
      </c>
      <c r="H58" s="9" t="s">
        <v>50</v>
      </c>
      <c r="I58" s="8">
        <v>0.49</v>
      </c>
      <c r="J58" s="17">
        <v>35065</v>
      </c>
      <c r="K58" s="9" t="s">
        <v>83</v>
      </c>
      <c r="L58" s="9" t="s">
        <v>142</v>
      </c>
      <c r="M58" s="9">
        <v>8182800</v>
      </c>
      <c r="N58" s="9" t="s">
        <v>602</v>
      </c>
    </row>
    <row r="59" spans="1:14">
      <c r="A59" s="8">
        <v>0.02</v>
      </c>
      <c r="B59" s="8">
        <v>0</v>
      </c>
      <c r="C59" s="8">
        <v>816.97</v>
      </c>
      <c r="D59" s="8">
        <v>182.4</v>
      </c>
      <c r="E59" s="12">
        <v>447900</v>
      </c>
      <c r="F59" s="8">
        <v>-1.1399999999999999</v>
      </c>
      <c r="G59" s="8">
        <v>5.5</v>
      </c>
      <c r="H59" s="9" t="s">
        <v>50</v>
      </c>
      <c r="I59" s="8">
        <v>0.57999999999999996</v>
      </c>
      <c r="J59" s="17">
        <v>35096</v>
      </c>
      <c r="K59" s="9" t="s">
        <v>83</v>
      </c>
      <c r="L59" s="9" t="s">
        <v>142</v>
      </c>
      <c r="M59" s="9">
        <v>8182818</v>
      </c>
      <c r="N59" s="9" t="s">
        <v>603</v>
      </c>
    </row>
    <row r="60" spans="1:14">
      <c r="A60" s="8">
        <v>0.02</v>
      </c>
      <c r="B60" s="8">
        <v>0</v>
      </c>
      <c r="C60" s="8">
        <v>839.96</v>
      </c>
      <c r="D60" s="8">
        <v>181.03</v>
      </c>
      <c r="E60" s="12">
        <v>464000</v>
      </c>
      <c r="F60" s="8">
        <v>-1.1299999999999999</v>
      </c>
      <c r="G60" s="8">
        <v>5.5</v>
      </c>
      <c r="H60" s="9" t="s">
        <v>50</v>
      </c>
      <c r="I60" s="8">
        <v>0.66</v>
      </c>
      <c r="J60" s="17">
        <v>35125</v>
      </c>
      <c r="K60" s="9" t="s">
        <v>83</v>
      </c>
      <c r="L60" s="9" t="s">
        <v>142</v>
      </c>
      <c r="M60" s="9">
        <v>8182826</v>
      </c>
      <c r="N60" s="9" t="s">
        <v>604</v>
      </c>
    </row>
    <row r="61" spans="1:14">
      <c r="A61" s="8">
        <v>0.02</v>
      </c>
      <c r="B61" s="8">
        <v>0</v>
      </c>
      <c r="C61" s="8">
        <v>697.19</v>
      </c>
      <c r="D61" s="8">
        <v>179.55</v>
      </c>
      <c r="E61" s="12">
        <v>388300</v>
      </c>
      <c r="F61" s="8">
        <v>-1.1299999999999999</v>
      </c>
      <c r="G61" s="8">
        <v>5.5</v>
      </c>
      <c r="H61" s="9" t="s">
        <v>50</v>
      </c>
      <c r="I61" s="8">
        <v>0.74</v>
      </c>
      <c r="J61" s="17">
        <v>35156</v>
      </c>
      <c r="K61" s="9" t="s">
        <v>83</v>
      </c>
      <c r="L61" s="9" t="s">
        <v>142</v>
      </c>
      <c r="M61" s="9">
        <v>8182834</v>
      </c>
      <c r="N61" s="9" t="s">
        <v>605</v>
      </c>
    </row>
    <row r="62" spans="1:14">
      <c r="A62" s="8">
        <v>0.02</v>
      </c>
      <c r="B62" s="8">
        <v>0</v>
      </c>
      <c r="C62" s="8">
        <v>765.24</v>
      </c>
      <c r="D62" s="8">
        <v>177.96</v>
      </c>
      <c r="E62" s="12">
        <v>430000</v>
      </c>
      <c r="F62" s="8">
        <v>-1.1299999999999999</v>
      </c>
      <c r="G62" s="8">
        <v>5.5</v>
      </c>
      <c r="H62" s="9" t="s">
        <v>50</v>
      </c>
      <c r="I62" s="8">
        <v>0.83</v>
      </c>
      <c r="J62" s="17">
        <v>35186</v>
      </c>
      <c r="K62" s="9" t="s">
        <v>83</v>
      </c>
      <c r="L62" s="9" t="s">
        <v>142</v>
      </c>
      <c r="M62" s="9">
        <v>8182842</v>
      </c>
      <c r="N62" s="9" t="s">
        <v>606</v>
      </c>
    </row>
    <row r="63" spans="1:14">
      <c r="A63" s="8">
        <v>0.02</v>
      </c>
      <c r="B63" s="8">
        <v>0</v>
      </c>
      <c r="C63" s="12">
        <v>1010.04</v>
      </c>
      <c r="D63" s="8">
        <v>175.2</v>
      </c>
      <c r="E63" s="12">
        <v>576500</v>
      </c>
      <c r="F63" s="8">
        <v>-1.1100000000000001</v>
      </c>
      <c r="G63" s="8">
        <v>5.5</v>
      </c>
      <c r="H63" s="9" t="s">
        <v>50</v>
      </c>
      <c r="I63" s="8">
        <v>0.91</v>
      </c>
      <c r="J63" s="17">
        <v>35218</v>
      </c>
      <c r="K63" s="9" t="s">
        <v>83</v>
      </c>
      <c r="L63" s="9" t="s">
        <v>142</v>
      </c>
      <c r="M63" s="9">
        <v>8182859</v>
      </c>
      <c r="N63" s="9" t="s">
        <v>607</v>
      </c>
    </row>
    <row r="64" spans="1:14">
      <c r="A64" s="8">
        <v>0.02</v>
      </c>
      <c r="B64" s="8">
        <v>0</v>
      </c>
      <c r="C64" s="8">
        <v>834.75</v>
      </c>
      <c r="D64" s="8">
        <v>171.48</v>
      </c>
      <c r="E64" s="12">
        <v>486800</v>
      </c>
      <c r="F64" s="8">
        <v>-1.1100000000000001</v>
      </c>
      <c r="G64" s="8">
        <v>5.5</v>
      </c>
      <c r="H64" s="9" t="s">
        <v>50</v>
      </c>
      <c r="I64" s="8">
        <v>0.5</v>
      </c>
      <c r="J64" s="17">
        <v>35247</v>
      </c>
      <c r="K64" s="9" t="s">
        <v>83</v>
      </c>
      <c r="L64" s="9" t="s">
        <v>142</v>
      </c>
      <c r="M64" s="9">
        <v>8182867</v>
      </c>
      <c r="N64" s="9" t="s">
        <v>608</v>
      </c>
    </row>
    <row r="65" spans="1:14">
      <c r="A65" s="8">
        <v>0.04</v>
      </c>
      <c r="B65" s="8">
        <v>0</v>
      </c>
      <c r="C65" s="12">
        <v>1499.54</v>
      </c>
      <c r="D65" s="8">
        <v>170.4</v>
      </c>
      <c r="E65" s="12">
        <v>880000</v>
      </c>
      <c r="F65" s="8">
        <v>-1.1100000000000001</v>
      </c>
      <c r="G65" s="8">
        <v>5.5</v>
      </c>
      <c r="H65" s="9" t="s">
        <v>50</v>
      </c>
      <c r="I65" s="8">
        <v>0.59</v>
      </c>
      <c r="J65" s="17">
        <v>35278</v>
      </c>
      <c r="K65" s="9" t="s">
        <v>83</v>
      </c>
      <c r="L65" s="9" t="s">
        <v>142</v>
      </c>
      <c r="M65" s="9">
        <v>8182875</v>
      </c>
      <c r="N65" s="9" t="s">
        <v>609</v>
      </c>
    </row>
    <row r="66" spans="1:14">
      <c r="A66" s="8">
        <v>0.06</v>
      </c>
      <c r="B66" s="8">
        <v>0</v>
      </c>
      <c r="C66" s="12">
        <v>2560.65</v>
      </c>
      <c r="D66" s="8">
        <v>170.03</v>
      </c>
      <c r="E66" s="12">
        <v>1506000</v>
      </c>
      <c r="F66" s="8">
        <v>-1.08</v>
      </c>
      <c r="G66" s="8">
        <v>5.5</v>
      </c>
      <c r="H66" s="9" t="s">
        <v>50</v>
      </c>
      <c r="I66" s="8">
        <v>0.67</v>
      </c>
      <c r="J66" s="17">
        <v>35309</v>
      </c>
      <c r="K66" s="9" t="s">
        <v>83</v>
      </c>
      <c r="L66" s="9" t="s">
        <v>142</v>
      </c>
      <c r="M66" s="9">
        <v>8182883</v>
      </c>
      <c r="N66" s="9" t="s">
        <v>610</v>
      </c>
    </row>
    <row r="67" spans="1:14">
      <c r="A67" s="8">
        <v>0.03</v>
      </c>
      <c r="B67" s="8">
        <v>0</v>
      </c>
      <c r="C67" s="12">
        <v>1339.64</v>
      </c>
      <c r="D67" s="8">
        <v>169.57</v>
      </c>
      <c r="E67" s="12">
        <v>790000</v>
      </c>
      <c r="F67" s="8">
        <v>-1.08</v>
      </c>
      <c r="G67" s="8">
        <v>5.5</v>
      </c>
      <c r="H67" s="9" t="s">
        <v>50</v>
      </c>
      <c r="I67" s="8">
        <v>0.75</v>
      </c>
      <c r="J67" s="17">
        <v>35339</v>
      </c>
      <c r="K67" s="9" t="s">
        <v>83</v>
      </c>
      <c r="L67" s="9" t="s">
        <v>142</v>
      </c>
      <c r="M67" s="9">
        <v>8182891</v>
      </c>
      <c r="N67" s="9" t="s">
        <v>611</v>
      </c>
    </row>
    <row r="68" spans="1:14">
      <c r="A68" s="8">
        <v>0.04</v>
      </c>
      <c r="B68" s="8">
        <v>0</v>
      </c>
      <c r="C68" s="12">
        <v>1791.47</v>
      </c>
      <c r="D68" s="8">
        <v>169.01</v>
      </c>
      <c r="E68" s="12">
        <v>1060000</v>
      </c>
      <c r="F68" s="8">
        <v>-1.08</v>
      </c>
      <c r="G68" s="8">
        <v>5.5</v>
      </c>
      <c r="H68" s="9" t="s">
        <v>50</v>
      </c>
      <c r="I68" s="8">
        <v>0.84</v>
      </c>
      <c r="J68" s="17">
        <v>35370</v>
      </c>
      <c r="K68" s="9" t="s">
        <v>83</v>
      </c>
      <c r="L68" s="9" t="s">
        <v>142</v>
      </c>
      <c r="M68" s="9">
        <v>8182909</v>
      </c>
      <c r="N68" s="9" t="s">
        <v>612</v>
      </c>
    </row>
    <row r="69" spans="1:14">
      <c r="A69" s="8">
        <v>0.05</v>
      </c>
      <c r="B69" s="8">
        <v>0</v>
      </c>
      <c r="C69" s="12">
        <v>2039.22</v>
      </c>
      <c r="D69" s="8">
        <v>167.78</v>
      </c>
      <c r="E69" s="12">
        <v>1215400</v>
      </c>
      <c r="F69" s="8">
        <v>-1.04</v>
      </c>
      <c r="G69" s="8">
        <v>5.5</v>
      </c>
      <c r="H69" s="9" t="s">
        <v>50</v>
      </c>
      <c r="I69" s="8">
        <v>0.92</v>
      </c>
      <c r="J69" s="17">
        <v>35400</v>
      </c>
      <c r="K69" s="9" t="s">
        <v>83</v>
      </c>
      <c r="L69" s="9" t="s">
        <v>142</v>
      </c>
      <c r="M69" s="9">
        <v>8182917</v>
      </c>
      <c r="N69" s="9" t="s">
        <v>613</v>
      </c>
    </row>
    <row r="70" spans="1:14">
      <c r="A70" s="8">
        <v>0.06</v>
      </c>
      <c r="B70" s="8">
        <v>0</v>
      </c>
      <c r="C70" s="12">
        <v>2348.54</v>
      </c>
      <c r="D70" s="8">
        <v>171.18</v>
      </c>
      <c r="E70" s="12">
        <v>1372000</v>
      </c>
      <c r="F70" s="8">
        <v>-1.05</v>
      </c>
      <c r="G70" s="8">
        <v>5.5</v>
      </c>
      <c r="H70" s="9" t="s">
        <v>50</v>
      </c>
      <c r="I70" s="8">
        <v>0.98</v>
      </c>
      <c r="J70" s="17">
        <v>35431</v>
      </c>
      <c r="K70" s="9" t="s">
        <v>83</v>
      </c>
      <c r="L70" s="9" t="s">
        <v>142</v>
      </c>
      <c r="M70" s="9">
        <v>8182925</v>
      </c>
      <c r="N70" s="9" t="s">
        <v>614</v>
      </c>
    </row>
    <row r="71" spans="1:14">
      <c r="A71" s="8">
        <v>0.04</v>
      </c>
      <c r="B71" s="8">
        <v>0</v>
      </c>
      <c r="C71" s="12">
        <v>1755.99</v>
      </c>
      <c r="D71" s="8">
        <v>170.02</v>
      </c>
      <c r="E71" s="12">
        <v>1032800</v>
      </c>
      <c r="F71" s="8">
        <v>-1.05</v>
      </c>
      <c r="G71" s="8">
        <v>5.5</v>
      </c>
      <c r="H71" s="9" t="s">
        <v>50</v>
      </c>
      <c r="I71" s="8">
        <v>1.07</v>
      </c>
      <c r="J71" s="17">
        <v>35463</v>
      </c>
      <c r="K71" s="9" t="s">
        <v>83</v>
      </c>
      <c r="L71" s="9" t="s">
        <v>142</v>
      </c>
      <c r="M71" s="9">
        <v>8182933</v>
      </c>
      <c r="N71" s="9" t="s">
        <v>615</v>
      </c>
    </row>
    <row r="72" spans="1:14">
      <c r="A72" s="8">
        <v>0.04</v>
      </c>
      <c r="B72" s="8">
        <v>0</v>
      </c>
      <c r="C72" s="12">
        <v>1517.35</v>
      </c>
      <c r="D72" s="8">
        <v>169.35</v>
      </c>
      <c r="E72" s="12">
        <v>896000</v>
      </c>
      <c r="F72" s="8">
        <v>-1</v>
      </c>
      <c r="G72" s="8">
        <v>5.5</v>
      </c>
      <c r="H72" s="9" t="s">
        <v>50</v>
      </c>
      <c r="I72" s="8">
        <v>1.1399999999999999</v>
      </c>
      <c r="J72" s="17">
        <v>35491</v>
      </c>
      <c r="K72" s="9" t="s">
        <v>83</v>
      </c>
      <c r="L72" s="9" t="s">
        <v>142</v>
      </c>
      <c r="M72" s="9">
        <v>8182941</v>
      </c>
      <c r="N72" s="9" t="s">
        <v>616</v>
      </c>
    </row>
    <row r="73" spans="1:14">
      <c r="A73" s="8">
        <v>0.03</v>
      </c>
      <c r="B73" s="8">
        <v>0</v>
      </c>
      <c r="C73" s="12">
        <v>1313.29</v>
      </c>
      <c r="D73" s="8">
        <v>167.51</v>
      </c>
      <c r="E73" s="12">
        <v>784000</v>
      </c>
      <c r="F73" s="8">
        <v>-1</v>
      </c>
      <c r="G73" s="8">
        <v>5.5</v>
      </c>
      <c r="H73" s="9" t="s">
        <v>50</v>
      </c>
      <c r="I73" s="8">
        <v>1.23</v>
      </c>
      <c r="J73" s="17">
        <v>35521</v>
      </c>
      <c r="K73" s="9" t="s">
        <v>83</v>
      </c>
      <c r="L73" s="9" t="s">
        <v>142</v>
      </c>
      <c r="M73" s="9">
        <v>8182958</v>
      </c>
      <c r="N73" s="9" t="s">
        <v>617</v>
      </c>
    </row>
    <row r="74" spans="1:14">
      <c r="A74" s="8">
        <v>0.04</v>
      </c>
      <c r="B74" s="8">
        <v>0</v>
      </c>
      <c r="C74" s="12">
        <v>1670.53</v>
      </c>
      <c r="D74" s="8">
        <v>166.06</v>
      </c>
      <c r="E74" s="12">
        <v>1006000</v>
      </c>
      <c r="F74" s="8">
        <v>-1</v>
      </c>
      <c r="G74" s="8">
        <v>5.5</v>
      </c>
      <c r="H74" s="9" t="s">
        <v>50</v>
      </c>
      <c r="I74" s="8">
        <v>1.31</v>
      </c>
      <c r="J74" s="17">
        <v>35551</v>
      </c>
      <c r="K74" s="9" t="s">
        <v>83</v>
      </c>
      <c r="L74" s="9" t="s">
        <v>142</v>
      </c>
      <c r="M74" s="9">
        <v>8182966</v>
      </c>
      <c r="N74" s="9" t="s">
        <v>618</v>
      </c>
    </row>
    <row r="75" spans="1:14">
      <c r="A75" s="8">
        <v>0.05</v>
      </c>
      <c r="B75" s="8">
        <v>0</v>
      </c>
      <c r="C75" s="12">
        <v>2192.41</v>
      </c>
      <c r="D75" s="8">
        <v>164.77</v>
      </c>
      <c r="E75" s="12">
        <v>1330600</v>
      </c>
      <c r="F75" s="8">
        <v>-0.92</v>
      </c>
      <c r="G75" s="8">
        <v>5.5</v>
      </c>
      <c r="H75" s="9" t="s">
        <v>50</v>
      </c>
      <c r="I75" s="8">
        <v>1.39</v>
      </c>
      <c r="J75" s="17">
        <v>35582</v>
      </c>
      <c r="K75" s="9" t="s">
        <v>83</v>
      </c>
      <c r="L75" s="9" t="s">
        <v>142</v>
      </c>
      <c r="M75" s="9">
        <v>8182974</v>
      </c>
      <c r="N75" s="9" t="s">
        <v>619</v>
      </c>
    </row>
    <row r="76" spans="1:14">
      <c r="A76" s="8">
        <v>0.06</v>
      </c>
      <c r="B76" s="8">
        <v>0</v>
      </c>
      <c r="C76" s="12">
        <v>2297.08</v>
      </c>
      <c r="D76" s="8">
        <v>164.08</v>
      </c>
      <c r="E76" s="12">
        <v>1400000</v>
      </c>
      <c r="F76" s="8">
        <v>-0.92</v>
      </c>
      <c r="G76" s="8">
        <v>5.5</v>
      </c>
      <c r="H76" s="9" t="s">
        <v>50</v>
      </c>
      <c r="I76" s="8">
        <v>1.06</v>
      </c>
      <c r="J76" s="17">
        <v>35612</v>
      </c>
      <c r="K76" s="9" t="s">
        <v>83</v>
      </c>
      <c r="L76" s="9" t="s">
        <v>142</v>
      </c>
      <c r="M76" s="9">
        <v>8182982</v>
      </c>
      <c r="N76" s="9" t="s">
        <v>620</v>
      </c>
    </row>
    <row r="77" spans="1:14">
      <c r="A77" s="8">
        <v>0.04</v>
      </c>
      <c r="B77" s="8">
        <v>0</v>
      </c>
      <c r="C77" s="12">
        <v>1614.96</v>
      </c>
      <c r="D77" s="8">
        <v>162.47</v>
      </c>
      <c r="E77" s="12">
        <v>994000</v>
      </c>
      <c r="F77" s="8">
        <v>-0.93</v>
      </c>
      <c r="G77" s="8">
        <v>5.5</v>
      </c>
      <c r="H77" s="9" t="s">
        <v>50</v>
      </c>
      <c r="I77" s="8">
        <v>1.1399999999999999</v>
      </c>
      <c r="J77" s="17">
        <v>35643</v>
      </c>
      <c r="K77" s="9" t="s">
        <v>83</v>
      </c>
      <c r="L77" s="9" t="s">
        <v>142</v>
      </c>
      <c r="M77" s="9">
        <v>8182990</v>
      </c>
      <c r="N77" s="9" t="s">
        <v>621</v>
      </c>
    </row>
    <row r="78" spans="1:14">
      <c r="A78" s="8">
        <v>0.08</v>
      </c>
      <c r="B78" s="8">
        <v>0</v>
      </c>
      <c r="C78" s="12">
        <v>3458.76</v>
      </c>
      <c r="D78" s="8">
        <v>160.84</v>
      </c>
      <c r="E78" s="12">
        <v>2150400</v>
      </c>
      <c r="F78" s="8">
        <v>-0.85</v>
      </c>
      <c r="G78" s="8">
        <v>5.5</v>
      </c>
      <c r="H78" s="9" t="s">
        <v>50</v>
      </c>
      <c r="I78" s="8">
        <v>1.22</v>
      </c>
      <c r="J78" s="17">
        <v>35674</v>
      </c>
      <c r="K78" s="9" t="s">
        <v>83</v>
      </c>
      <c r="L78" s="9" t="s">
        <v>142</v>
      </c>
      <c r="M78" s="9">
        <v>8183006</v>
      </c>
      <c r="N78" s="9" t="s">
        <v>622</v>
      </c>
    </row>
    <row r="79" spans="1:14">
      <c r="A79" s="8">
        <v>0.05</v>
      </c>
      <c r="B79" s="8">
        <v>0</v>
      </c>
      <c r="C79" s="12">
        <v>2168.4</v>
      </c>
      <c r="D79" s="8">
        <v>160.34</v>
      </c>
      <c r="E79" s="12">
        <v>1352400</v>
      </c>
      <c r="F79" s="8">
        <v>-0.86</v>
      </c>
      <c r="G79" s="8">
        <v>5.5</v>
      </c>
      <c r="H79" s="9" t="s">
        <v>50</v>
      </c>
      <c r="I79" s="8">
        <v>1.31</v>
      </c>
      <c r="J79" s="17">
        <v>35704</v>
      </c>
      <c r="K79" s="9" t="s">
        <v>83</v>
      </c>
      <c r="L79" s="9" t="s">
        <v>142</v>
      </c>
      <c r="M79" s="9">
        <v>8183014</v>
      </c>
      <c r="N79" s="9" t="s">
        <v>623</v>
      </c>
    </row>
    <row r="80" spans="1:14">
      <c r="A80" s="8">
        <v>0.08</v>
      </c>
      <c r="B80" s="8">
        <v>0</v>
      </c>
      <c r="C80" s="12">
        <v>3241.77</v>
      </c>
      <c r="D80" s="8">
        <v>160.58000000000001</v>
      </c>
      <c r="E80" s="12">
        <v>2018800</v>
      </c>
      <c r="F80" s="8">
        <v>-0.87</v>
      </c>
      <c r="G80" s="8">
        <v>5.5</v>
      </c>
      <c r="H80" s="9" t="s">
        <v>50</v>
      </c>
      <c r="I80" s="8">
        <v>1.39</v>
      </c>
      <c r="J80" s="17">
        <v>35736</v>
      </c>
      <c r="K80" s="9" t="s">
        <v>83</v>
      </c>
      <c r="L80" s="9" t="s">
        <v>142</v>
      </c>
      <c r="M80" s="9">
        <v>8183022</v>
      </c>
      <c r="N80" s="9" t="s">
        <v>624</v>
      </c>
    </row>
    <row r="81" spans="1:14">
      <c r="A81" s="8">
        <v>7.0000000000000007E-2</v>
      </c>
      <c r="B81" s="8">
        <v>0</v>
      </c>
      <c r="C81" s="12">
        <v>2821.5</v>
      </c>
      <c r="D81" s="8">
        <v>158.69</v>
      </c>
      <c r="E81" s="12">
        <v>1778000</v>
      </c>
      <c r="F81" s="8">
        <v>-0.82</v>
      </c>
      <c r="G81" s="8">
        <v>5.5</v>
      </c>
      <c r="H81" s="9" t="s">
        <v>50</v>
      </c>
      <c r="I81" s="8">
        <v>1.47</v>
      </c>
      <c r="J81" s="17">
        <v>35765</v>
      </c>
      <c r="K81" s="9" t="s">
        <v>83</v>
      </c>
      <c r="L81" s="9" t="s">
        <v>142</v>
      </c>
      <c r="M81" s="9">
        <v>8183030</v>
      </c>
      <c r="N81" s="9" t="s">
        <v>625</v>
      </c>
    </row>
    <row r="82" spans="1:14">
      <c r="A82" s="8">
        <v>0.06</v>
      </c>
      <c r="B82" s="8">
        <v>0</v>
      </c>
      <c r="C82" s="12">
        <v>2515.6799999999998</v>
      </c>
      <c r="D82" s="8">
        <v>163.21</v>
      </c>
      <c r="E82" s="12">
        <v>1541400</v>
      </c>
      <c r="F82" s="8">
        <v>-0.82</v>
      </c>
      <c r="G82" s="8">
        <v>5.5</v>
      </c>
      <c r="H82" s="9" t="s">
        <v>50</v>
      </c>
      <c r="I82" s="8">
        <v>1.52</v>
      </c>
      <c r="J82" s="17">
        <v>35796</v>
      </c>
      <c r="K82" s="9" t="s">
        <v>83</v>
      </c>
      <c r="L82" s="9" t="s">
        <v>142</v>
      </c>
      <c r="M82" s="9">
        <v>8183048</v>
      </c>
      <c r="N82" s="9" t="s">
        <v>626</v>
      </c>
    </row>
    <row r="83" spans="1:14">
      <c r="A83" s="8">
        <v>0.06</v>
      </c>
      <c r="B83" s="8">
        <v>0</v>
      </c>
      <c r="C83" s="12">
        <v>2431.84</v>
      </c>
      <c r="D83" s="8">
        <v>163.87</v>
      </c>
      <c r="E83" s="12">
        <v>1484000</v>
      </c>
      <c r="F83" s="8">
        <v>-0.83</v>
      </c>
      <c r="G83" s="8">
        <v>5.5</v>
      </c>
      <c r="H83" s="9" t="s">
        <v>50</v>
      </c>
      <c r="I83" s="8">
        <v>1.61</v>
      </c>
      <c r="J83" s="17">
        <v>35827</v>
      </c>
      <c r="K83" s="9" t="s">
        <v>83</v>
      </c>
      <c r="L83" s="9" t="s">
        <v>142</v>
      </c>
      <c r="M83" s="9">
        <v>8183055</v>
      </c>
      <c r="N83" s="9" t="s">
        <v>627</v>
      </c>
    </row>
    <row r="84" spans="1:14">
      <c r="A84" s="8">
        <v>0.06</v>
      </c>
      <c r="B84" s="8">
        <v>0</v>
      </c>
      <c r="C84" s="12">
        <v>2263.59</v>
      </c>
      <c r="D84" s="8">
        <v>163.32</v>
      </c>
      <c r="E84" s="12">
        <v>1386000</v>
      </c>
      <c r="F84" s="8">
        <v>-0.78</v>
      </c>
      <c r="G84" s="8">
        <v>5.5</v>
      </c>
      <c r="H84" s="9" t="s">
        <v>50</v>
      </c>
      <c r="I84" s="8">
        <v>1.68</v>
      </c>
      <c r="J84" s="17">
        <v>35855</v>
      </c>
      <c r="K84" s="9" t="s">
        <v>83</v>
      </c>
      <c r="L84" s="9" t="s">
        <v>142</v>
      </c>
      <c r="M84" s="9">
        <v>8183063</v>
      </c>
      <c r="N84" s="9" t="s">
        <v>628</v>
      </c>
    </row>
    <row r="85" spans="1:14">
      <c r="A85" s="8">
        <v>0.04</v>
      </c>
      <c r="B85" s="8">
        <v>0</v>
      </c>
      <c r="C85" s="12">
        <v>1831.74</v>
      </c>
      <c r="D85" s="8">
        <v>163.55000000000001</v>
      </c>
      <c r="E85" s="12">
        <v>1120000</v>
      </c>
      <c r="F85" s="8">
        <v>-0.79</v>
      </c>
      <c r="G85" s="8">
        <v>5.5</v>
      </c>
      <c r="H85" s="9" t="s">
        <v>50</v>
      </c>
      <c r="I85" s="8">
        <v>1.77</v>
      </c>
      <c r="J85" s="17">
        <v>35886</v>
      </c>
      <c r="K85" s="9" t="s">
        <v>83</v>
      </c>
      <c r="L85" s="9" t="s">
        <v>142</v>
      </c>
      <c r="M85" s="9">
        <v>8183071</v>
      </c>
      <c r="N85" s="9" t="s">
        <v>629</v>
      </c>
    </row>
    <row r="86" spans="1:14">
      <c r="A86" s="8">
        <v>0.06</v>
      </c>
      <c r="B86" s="8">
        <v>0</v>
      </c>
      <c r="C86" s="12">
        <v>2341.87</v>
      </c>
      <c r="D86" s="8">
        <v>164</v>
      </c>
      <c r="E86" s="12">
        <v>1428000</v>
      </c>
      <c r="F86" s="8">
        <v>-0.79</v>
      </c>
      <c r="G86" s="8">
        <v>5.5</v>
      </c>
      <c r="H86" s="9" t="s">
        <v>50</v>
      </c>
      <c r="I86" s="8">
        <v>1.86</v>
      </c>
      <c r="J86" s="17">
        <v>35918</v>
      </c>
      <c r="K86" s="9" t="s">
        <v>83</v>
      </c>
      <c r="L86" s="9" t="s">
        <v>142</v>
      </c>
      <c r="M86" s="9">
        <v>8183089</v>
      </c>
      <c r="N86" s="9" t="s">
        <v>630</v>
      </c>
    </row>
    <row r="87" spans="1:14">
      <c r="A87" s="8">
        <v>7.0000000000000007E-2</v>
      </c>
      <c r="B87" s="8">
        <v>0</v>
      </c>
      <c r="C87" s="12">
        <v>2807.51</v>
      </c>
      <c r="D87" s="8">
        <v>161.72</v>
      </c>
      <c r="E87" s="12">
        <v>1736000</v>
      </c>
      <c r="F87" s="8">
        <v>-0.74</v>
      </c>
      <c r="G87" s="8">
        <v>5.5</v>
      </c>
      <c r="H87" s="9" t="s">
        <v>50</v>
      </c>
      <c r="I87" s="8">
        <v>1.94</v>
      </c>
      <c r="J87" s="17">
        <v>35947</v>
      </c>
      <c r="K87" s="9" t="s">
        <v>83</v>
      </c>
      <c r="L87" s="9" t="s">
        <v>142</v>
      </c>
      <c r="M87" s="9">
        <v>8183097</v>
      </c>
      <c r="N87" s="9" t="s">
        <v>631</v>
      </c>
    </row>
    <row r="88" spans="1:14">
      <c r="A88" s="8">
        <v>0.06</v>
      </c>
      <c r="B88" s="8">
        <v>0</v>
      </c>
      <c r="C88" s="12">
        <v>2376.17</v>
      </c>
      <c r="D88" s="8">
        <v>160.99</v>
      </c>
      <c r="E88" s="12">
        <v>1476000</v>
      </c>
      <c r="F88" s="8">
        <v>-0.75</v>
      </c>
      <c r="G88" s="8">
        <v>5.5</v>
      </c>
      <c r="H88" s="9" t="s">
        <v>50</v>
      </c>
      <c r="I88" s="8">
        <v>1.57</v>
      </c>
      <c r="J88" s="17">
        <v>35977</v>
      </c>
      <c r="K88" s="9" t="s">
        <v>83</v>
      </c>
      <c r="L88" s="9" t="s">
        <v>142</v>
      </c>
      <c r="M88" s="9">
        <v>8183105</v>
      </c>
      <c r="N88" s="9" t="s">
        <v>632</v>
      </c>
    </row>
    <row r="89" spans="1:14">
      <c r="A89" s="8">
        <v>0.08</v>
      </c>
      <c r="B89" s="8">
        <v>0</v>
      </c>
      <c r="C89" s="12">
        <v>3177.93</v>
      </c>
      <c r="D89" s="8">
        <v>160.5</v>
      </c>
      <c r="E89" s="12">
        <v>1980000</v>
      </c>
      <c r="F89" s="8">
        <v>-0.75</v>
      </c>
      <c r="G89" s="8">
        <v>5.5</v>
      </c>
      <c r="H89" s="9" t="s">
        <v>50</v>
      </c>
      <c r="I89" s="8">
        <v>1.66</v>
      </c>
      <c r="J89" s="17">
        <v>36010</v>
      </c>
      <c r="K89" s="9" t="s">
        <v>83</v>
      </c>
      <c r="L89" s="9" t="s">
        <v>142</v>
      </c>
      <c r="M89" s="9">
        <v>8183113</v>
      </c>
      <c r="N89" s="9" t="s">
        <v>633</v>
      </c>
    </row>
    <row r="90" spans="1:14">
      <c r="A90" s="8">
        <v>7.0000000000000007E-2</v>
      </c>
      <c r="B90" s="8">
        <v>0</v>
      </c>
      <c r="C90" s="12">
        <v>2718.57</v>
      </c>
      <c r="D90" s="8">
        <v>160.66999999999999</v>
      </c>
      <c r="E90" s="12">
        <v>1692000</v>
      </c>
      <c r="F90" s="8">
        <v>-0.71</v>
      </c>
      <c r="G90" s="8">
        <v>5.5</v>
      </c>
      <c r="H90" s="9" t="s">
        <v>50</v>
      </c>
      <c r="I90" s="8">
        <v>1.74</v>
      </c>
      <c r="J90" s="17">
        <v>36039</v>
      </c>
      <c r="K90" s="9" t="s">
        <v>83</v>
      </c>
      <c r="L90" s="9" t="s">
        <v>142</v>
      </c>
      <c r="M90" s="9">
        <v>8183121</v>
      </c>
      <c r="N90" s="9" t="s">
        <v>634</v>
      </c>
    </row>
    <row r="91" spans="1:14">
      <c r="A91" s="8">
        <v>0.06</v>
      </c>
      <c r="B91" s="8">
        <v>0</v>
      </c>
      <c r="C91" s="12">
        <v>2303.5300000000002</v>
      </c>
      <c r="D91" s="8">
        <v>159.97</v>
      </c>
      <c r="E91" s="12">
        <v>1440000</v>
      </c>
      <c r="F91" s="8">
        <v>-0.71</v>
      </c>
      <c r="G91" s="8">
        <v>5.5</v>
      </c>
      <c r="H91" s="9" t="s">
        <v>50</v>
      </c>
      <c r="I91" s="8">
        <v>1.82</v>
      </c>
      <c r="J91" s="17">
        <v>36069</v>
      </c>
      <c r="K91" s="9" t="s">
        <v>83</v>
      </c>
      <c r="L91" s="9" t="s">
        <v>142</v>
      </c>
      <c r="M91" s="9">
        <v>8183139</v>
      </c>
      <c r="N91" s="9" t="s">
        <v>635</v>
      </c>
    </row>
    <row r="92" spans="1:14">
      <c r="A92" s="8">
        <v>0.09</v>
      </c>
      <c r="B92" s="8">
        <v>0</v>
      </c>
      <c r="C92" s="12">
        <v>3807.89</v>
      </c>
      <c r="D92" s="8">
        <v>157.87</v>
      </c>
      <c r="E92" s="12">
        <v>2412000</v>
      </c>
      <c r="F92" s="8">
        <v>-0.72</v>
      </c>
      <c r="G92" s="8">
        <v>5.5</v>
      </c>
      <c r="H92" s="9" t="s">
        <v>50</v>
      </c>
      <c r="I92" s="8">
        <v>1.91</v>
      </c>
      <c r="J92" s="17">
        <v>36100</v>
      </c>
      <c r="K92" s="9" t="s">
        <v>83</v>
      </c>
      <c r="L92" s="9" t="s">
        <v>142</v>
      </c>
      <c r="M92" s="9">
        <v>8183147</v>
      </c>
      <c r="N92" s="9" t="s">
        <v>636</v>
      </c>
    </row>
    <row r="93" spans="1:14">
      <c r="A93" s="8">
        <v>0.11</v>
      </c>
      <c r="B93" s="8">
        <v>0</v>
      </c>
      <c r="C93" s="12">
        <v>4522.96</v>
      </c>
      <c r="D93" s="8">
        <v>153.22</v>
      </c>
      <c r="E93" s="12">
        <v>2952000</v>
      </c>
      <c r="F93" s="8">
        <v>-0.68</v>
      </c>
      <c r="G93" s="8">
        <v>5.5</v>
      </c>
      <c r="H93" s="9" t="s">
        <v>50</v>
      </c>
      <c r="I93" s="8">
        <v>1.99</v>
      </c>
      <c r="J93" s="17">
        <v>36130</v>
      </c>
      <c r="K93" s="9" t="s">
        <v>83</v>
      </c>
      <c r="L93" s="9" t="s">
        <v>142</v>
      </c>
      <c r="M93" s="9">
        <v>8183154</v>
      </c>
      <c r="N93" s="9" t="s">
        <v>637</v>
      </c>
    </row>
    <row r="94" spans="1:14">
      <c r="A94" s="8">
        <v>0.08</v>
      </c>
      <c r="B94" s="8">
        <v>0</v>
      </c>
      <c r="C94" s="12">
        <v>3126.08</v>
      </c>
      <c r="D94" s="8">
        <v>155.06</v>
      </c>
      <c r="E94" s="12">
        <v>2016000</v>
      </c>
      <c r="F94" s="8">
        <v>-0.68</v>
      </c>
      <c r="G94" s="8">
        <v>5.5</v>
      </c>
      <c r="H94" s="9" t="s">
        <v>50</v>
      </c>
      <c r="I94" s="8">
        <v>2.0299999999999998</v>
      </c>
      <c r="J94" s="17">
        <v>36161</v>
      </c>
      <c r="K94" s="9" t="s">
        <v>83</v>
      </c>
      <c r="L94" s="9" t="s">
        <v>142</v>
      </c>
      <c r="M94" s="9">
        <v>8183162</v>
      </c>
      <c r="N94" s="9" t="s">
        <v>638</v>
      </c>
    </row>
    <row r="95" spans="1:14">
      <c r="A95" s="8">
        <v>0.08</v>
      </c>
      <c r="B95" s="8">
        <v>0</v>
      </c>
      <c r="C95" s="12">
        <v>3349.7</v>
      </c>
      <c r="D95" s="8">
        <v>155.08000000000001</v>
      </c>
      <c r="E95" s="12">
        <v>2160000</v>
      </c>
      <c r="F95" s="8">
        <v>-0.69</v>
      </c>
      <c r="G95" s="8">
        <v>5.5</v>
      </c>
      <c r="H95" s="9" t="s">
        <v>50</v>
      </c>
      <c r="I95" s="8">
        <v>2.11</v>
      </c>
      <c r="J95" s="17">
        <v>36192</v>
      </c>
      <c r="K95" s="9" t="s">
        <v>83</v>
      </c>
      <c r="L95" s="9" t="s">
        <v>142</v>
      </c>
      <c r="M95" s="9">
        <v>8183170</v>
      </c>
      <c r="N95" s="9" t="s">
        <v>639</v>
      </c>
    </row>
    <row r="96" spans="1:14">
      <c r="A96" s="8">
        <v>0.08</v>
      </c>
      <c r="B96" s="8">
        <v>0</v>
      </c>
      <c r="C96" s="12">
        <v>3363.89</v>
      </c>
      <c r="D96" s="8">
        <v>155.74</v>
      </c>
      <c r="E96" s="12">
        <v>2160000</v>
      </c>
      <c r="F96" s="8">
        <v>-0.65</v>
      </c>
      <c r="G96" s="8">
        <v>5.5</v>
      </c>
      <c r="H96" s="9" t="s">
        <v>50</v>
      </c>
      <c r="I96" s="8">
        <v>2.19</v>
      </c>
      <c r="J96" s="17">
        <v>36220</v>
      </c>
      <c r="K96" s="9" t="s">
        <v>83</v>
      </c>
      <c r="L96" s="9" t="s">
        <v>142</v>
      </c>
      <c r="M96" s="9">
        <v>8183188</v>
      </c>
      <c r="N96" s="9" t="s">
        <v>640</v>
      </c>
    </row>
    <row r="97" spans="1:14">
      <c r="A97" s="8">
        <v>0.08</v>
      </c>
      <c r="B97" s="8">
        <v>0</v>
      </c>
      <c r="C97" s="12">
        <v>3392.12</v>
      </c>
      <c r="D97" s="8">
        <v>157.04</v>
      </c>
      <c r="E97" s="12">
        <v>2160000</v>
      </c>
      <c r="F97" s="8">
        <v>-0.65</v>
      </c>
      <c r="G97" s="8">
        <v>5.5</v>
      </c>
      <c r="H97" s="9" t="s">
        <v>50</v>
      </c>
      <c r="I97" s="8">
        <v>2.2799999999999998</v>
      </c>
      <c r="J97" s="17">
        <v>36252</v>
      </c>
      <c r="K97" s="9" t="s">
        <v>83</v>
      </c>
      <c r="L97" s="9" t="s">
        <v>142</v>
      </c>
      <c r="M97" s="9">
        <v>8183196</v>
      </c>
      <c r="N97" s="9" t="s">
        <v>641</v>
      </c>
    </row>
    <row r="98" spans="1:14">
      <c r="A98" s="8">
        <v>0.09</v>
      </c>
      <c r="B98" s="8">
        <v>0</v>
      </c>
      <c r="C98" s="12">
        <v>3740.94</v>
      </c>
      <c r="D98" s="8">
        <v>157.44999999999999</v>
      </c>
      <c r="E98" s="12">
        <v>2376000</v>
      </c>
      <c r="F98" s="8">
        <v>-0.66</v>
      </c>
      <c r="G98" s="8">
        <v>5.5</v>
      </c>
      <c r="H98" s="9" t="s">
        <v>50</v>
      </c>
      <c r="I98" s="8">
        <v>2.36</v>
      </c>
      <c r="J98" s="17">
        <v>36282</v>
      </c>
      <c r="K98" s="9" t="s">
        <v>83</v>
      </c>
      <c r="L98" s="9" t="s">
        <v>142</v>
      </c>
      <c r="M98" s="9">
        <v>8183204</v>
      </c>
      <c r="N98" s="9" t="s">
        <v>642</v>
      </c>
    </row>
    <row r="99" spans="1:14">
      <c r="A99" s="8">
        <v>0.1</v>
      </c>
      <c r="B99" s="8">
        <v>0</v>
      </c>
      <c r="C99" s="12">
        <v>3953.61</v>
      </c>
      <c r="D99" s="8">
        <v>156.88999999999999</v>
      </c>
      <c r="E99" s="12">
        <v>2520000</v>
      </c>
      <c r="F99" s="8">
        <v>-0.61</v>
      </c>
      <c r="G99" s="8">
        <v>5.5</v>
      </c>
      <c r="H99" s="9" t="s">
        <v>50</v>
      </c>
      <c r="I99" s="8">
        <v>2.44</v>
      </c>
      <c r="J99" s="17">
        <v>36312</v>
      </c>
      <c r="K99" s="9" t="s">
        <v>83</v>
      </c>
      <c r="L99" s="9" t="s">
        <v>142</v>
      </c>
      <c r="M99" s="9">
        <v>8183212</v>
      </c>
      <c r="N99" s="9" t="s">
        <v>643</v>
      </c>
    </row>
    <row r="100" spans="1:14">
      <c r="A100" s="8">
        <v>7.0000000000000007E-2</v>
      </c>
      <c r="B100" s="8">
        <v>0</v>
      </c>
      <c r="C100" s="12">
        <v>2951.24</v>
      </c>
      <c r="D100" s="8">
        <v>155.99</v>
      </c>
      <c r="E100" s="12">
        <v>1892000</v>
      </c>
      <c r="F100" s="8">
        <v>-0.61</v>
      </c>
      <c r="G100" s="8">
        <v>5.5</v>
      </c>
      <c r="H100" s="9" t="s">
        <v>50</v>
      </c>
      <c r="I100" s="8">
        <v>2.0699999999999998</v>
      </c>
      <c r="J100" s="17">
        <v>36342</v>
      </c>
      <c r="K100" s="9" t="s">
        <v>83</v>
      </c>
      <c r="L100" s="9" t="s">
        <v>142</v>
      </c>
      <c r="M100" s="9">
        <v>8183220</v>
      </c>
      <c r="N100" s="9" t="s">
        <v>644</v>
      </c>
    </row>
    <row r="101" spans="1:14">
      <c r="A101" s="8">
        <v>0.08</v>
      </c>
      <c r="B101" s="8">
        <v>0</v>
      </c>
      <c r="C101" s="12">
        <v>3081.77</v>
      </c>
      <c r="D101" s="8">
        <v>155.65</v>
      </c>
      <c r="E101" s="12">
        <v>1980000</v>
      </c>
      <c r="F101" s="8">
        <v>-0.62</v>
      </c>
      <c r="G101" s="8">
        <v>5.5</v>
      </c>
      <c r="H101" s="9" t="s">
        <v>50</v>
      </c>
      <c r="I101" s="8">
        <v>2.15</v>
      </c>
      <c r="J101" s="17">
        <v>36373</v>
      </c>
      <c r="K101" s="9" t="s">
        <v>83</v>
      </c>
      <c r="L101" s="9" t="s">
        <v>142</v>
      </c>
      <c r="M101" s="9">
        <v>8183238</v>
      </c>
      <c r="N101" s="9" t="s">
        <v>645</v>
      </c>
    </row>
    <row r="102" spans="1:14">
      <c r="A102" s="8">
        <v>0.09</v>
      </c>
      <c r="B102" s="8">
        <v>0</v>
      </c>
      <c r="C102" s="12">
        <v>3753.7</v>
      </c>
      <c r="D102" s="8">
        <v>155.11000000000001</v>
      </c>
      <c r="E102" s="12">
        <v>2420000</v>
      </c>
      <c r="F102" s="8">
        <v>-0.56999999999999995</v>
      </c>
      <c r="G102" s="8">
        <v>5.5</v>
      </c>
      <c r="H102" s="9" t="s">
        <v>50</v>
      </c>
      <c r="I102" s="8">
        <v>2.2400000000000002</v>
      </c>
      <c r="J102" s="17">
        <v>36404</v>
      </c>
      <c r="K102" s="9" t="s">
        <v>83</v>
      </c>
      <c r="L102" s="9" t="s">
        <v>142</v>
      </c>
      <c r="M102" s="9">
        <v>8183246</v>
      </c>
      <c r="N102" s="9" t="s">
        <v>646</v>
      </c>
    </row>
    <row r="103" spans="1:14">
      <c r="A103" s="8">
        <v>0.09</v>
      </c>
      <c r="B103" s="8">
        <v>0</v>
      </c>
      <c r="C103" s="12">
        <v>3670.3</v>
      </c>
      <c r="D103" s="8">
        <v>154.47</v>
      </c>
      <c r="E103" s="12">
        <v>2376000</v>
      </c>
      <c r="F103" s="8">
        <v>-0.57999999999999996</v>
      </c>
      <c r="G103" s="8">
        <v>5.5</v>
      </c>
      <c r="H103" s="9" t="s">
        <v>50</v>
      </c>
      <c r="I103" s="8">
        <v>2.3199999999999998</v>
      </c>
      <c r="J103" s="17">
        <v>36434</v>
      </c>
      <c r="K103" s="9" t="s">
        <v>83</v>
      </c>
      <c r="L103" s="9" t="s">
        <v>142</v>
      </c>
      <c r="M103" s="9">
        <v>8183253</v>
      </c>
      <c r="N103" s="9" t="s">
        <v>647</v>
      </c>
    </row>
    <row r="104" spans="1:14">
      <c r="A104" s="8">
        <v>0.11</v>
      </c>
      <c r="B104" s="8">
        <v>0</v>
      </c>
      <c r="C104" s="12">
        <v>4298.43</v>
      </c>
      <c r="D104" s="8">
        <v>153.85</v>
      </c>
      <c r="E104" s="12">
        <v>2794000</v>
      </c>
      <c r="F104" s="8">
        <v>-0.57999999999999996</v>
      </c>
      <c r="G104" s="8">
        <v>5.5</v>
      </c>
      <c r="H104" s="9" t="s">
        <v>50</v>
      </c>
      <c r="I104" s="8">
        <v>2.4</v>
      </c>
      <c r="J104" s="17">
        <v>36465</v>
      </c>
      <c r="K104" s="9" t="s">
        <v>83</v>
      </c>
      <c r="L104" s="9" t="s">
        <v>142</v>
      </c>
      <c r="M104" s="9">
        <v>8183261</v>
      </c>
      <c r="N104" s="9" t="s">
        <v>648</v>
      </c>
    </row>
    <row r="105" spans="1:14">
      <c r="A105" s="8">
        <v>0.12</v>
      </c>
      <c r="B105" s="8">
        <v>0</v>
      </c>
      <c r="C105" s="12">
        <v>4703.6899999999996</v>
      </c>
      <c r="D105" s="8">
        <v>152.72</v>
      </c>
      <c r="E105" s="12">
        <v>3080000</v>
      </c>
      <c r="F105" s="8">
        <v>-0.53</v>
      </c>
      <c r="G105" s="8">
        <v>5.5</v>
      </c>
      <c r="H105" s="9" t="s">
        <v>50</v>
      </c>
      <c r="I105" s="8">
        <v>2.48</v>
      </c>
      <c r="J105" s="17">
        <v>36495</v>
      </c>
      <c r="K105" s="9" t="s">
        <v>83</v>
      </c>
      <c r="L105" s="9" t="s">
        <v>142</v>
      </c>
      <c r="M105" s="9">
        <v>8183279</v>
      </c>
      <c r="N105" s="9" t="s">
        <v>649</v>
      </c>
    </row>
    <row r="106" spans="1:14">
      <c r="A106" s="8">
        <v>0.13</v>
      </c>
      <c r="B106" s="8">
        <v>0</v>
      </c>
      <c r="C106" s="12">
        <v>5172.0600000000004</v>
      </c>
      <c r="D106" s="8">
        <v>156.72999999999999</v>
      </c>
      <c r="E106" s="12">
        <v>3300000</v>
      </c>
      <c r="F106" s="8">
        <v>-0.54</v>
      </c>
      <c r="G106" s="8">
        <v>5.5</v>
      </c>
      <c r="H106" s="9" t="s">
        <v>50</v>
      </c>
      <c r="I106" s="8">
        <v>2.52</v>
      </c>
      <c r="J106" s="17">
        <v>36528</v>
      </c>
      <c r="K106" s="9" t="s">
        <v>83</v>
      </c>
      <c r="L106" s="9" t="s">
        <v>142</v>
      </c>
      <c r="M106" s="9">
        <v>8183287</v>
      </c>
      <c r="N106" s="9" t="s">
        <v>650</v>
      </c>
    </row>
    <row r="107" spans="1:14">
      <c r="A107" s="8">
        <v>0.09</v>
      </c>
      <c r="B107" s="8">
        <v>0</v>
      </c>
      <c r="C107" s="12">
        <v>3864.03</v>
      </c>
      <c r="D107" s="8">
        <v>156.82</v>
      </c>
      <c r="E107" s="12">
        <v>2464000</v>
      </c>
      <c r="F107" s="8">
        <v>-0.54</v>
      </c>
      <c r="G107" s="8">
        <v>5.5</v>
      </c>
      <c r="H107" s="9" t="s">
        <v>50</v>
      </c>
      <c r="I107" s="8">
        <v>2.6</v>
      </c>
      <c r="J107" s="17">
        <v>36557</v>
      </c>
      <c r="K107" s="9" t="s">
        <v>83</v>
      </c>
      <c r="L107" s="9" t="s">
        <v>142</v>
      </c>
      <c r="M107" s="9">
        <v>8183295</v>
      </c>
      <c r="N107" s="9" t="s">
        <v>651</v>
      </c>
    </row>
    <row r="108" spans="1:14">
      <c r="A108" s="8">
        <v>0.09</v>
      </c>
      <c r="B108" s="8">
        <v>0</v>
      </c>
      <c r="C108" s="12">
        <v>3878.27</v>
      </c>
      <c r="D108" s="8">
        <v>157.4</v>
      </c>
      <c r="E108" s="12">
        <v>2464000</v>
      </c>
      <c r="F108" s="8">
        <v>-0.49</v>
      </c>
      <c r="G108" s="8">
        <v>5.5</v>
      </c>
      <c r="H108" s="9" t="s">
        <v>50</v>
      </c>
      <c r="I108" s="8">
        <v>2.67</v>
      </c>
      <c r="J108" s="17">
        <v>36586</v>
      </c>
      <c r="K108" s="9" t="s">
        <v>83</v>
      </c>
      <c r="L108" s="9" t="s">
        <v>142</v>
      </c>
      <c r="M108" s="9">
        <v>8183303</v>
      </c>
      <c r="N108" s="9" t="s">
        <v>652</v>
      </c>
    </row>
    <row r="109" spans="1:14">
      <c r="A109" s="8">
        <v>0.09</v>
      </c>
      <c r="B109" s="8">
        <v>0</v>
      </c>
      <c r="C109" s="12">
        <v>3620.43</v>
      </c>
      <c r="D109" s="8">
        <v>158.24</v>
      </c>
      <c r="E109" s="12">
        <v>2288000</v>
      </c>
      <c r="F109" s="8">
        <v>-0.5</v>
      </c>
      <c r="G109" s="8">
        <v>5.5</v>
      </c>
      <c r="H109" s="9" t="s">
        <v>50</v>
      </c>
      <c r="I109" s="8">
        <v>2.76</v>
      </c>
      <c r="J109" s="17">
        <v>36618</v>
      </c>
      <c r="K109" s="9" t="s">
        <v>83</v>
      </c>
      <c r="L109" s="9" t="s">
        <v>142</v>
      </c>
      <c r="M109" s="9">
        <v>8183311</v>
      </c>
      <c r="N109" s="9" t="s">
        <v>653</v>
      </c>
    </row>
    <row r="110" spans="1:14">
      <c r="A110" s="8">
        <v>0.08</v>
      </c>
      <c r="B110" s="8">
        <v>0</v>
      </c>
      <c r="C110" s="12">
        <v>3143.68</v>
      </c>
      <c r="D110" s="8">
        <v>158.77000000000001</v>
      </c>
      <c r="E110" s="12">
        <v>1980000</v>
      </c>
      <c r="F110" s="8">
        <v>-0.5</v>
      </c>
      <c r="G110" s="8">
        <v>5.5</v>
      </c>
      <c r="H110" s="9" t="s">
        <v>50</v>
      </c>
      <c r="I110" s="8">
        <v>2.84</v>
      </c>
      <c r="J110" s="17">
        <v>36647</v>
      </c>
      <c r="K110" s="9" t="s">
        <v>83</v>
      </c>
      <c r="L110" s="9" t="s">
        <v>142</v>
      </c>
      <c r="M110" s="9">
        <v>8183329</v>
      </c>
      <c r="N110" s="9" t="s">
        <v>654</v>
      </c>
    </row>
    <row r="111" spans="1:14">
      <c r="A111" s="8">
        <v>0.1</v>
      </c>
      <c r="B111" s="8">
        <v>0</v>
      </c>
      <c r="C111" s="12">
        <v>4166.2</v>
      </c>
      <c r="D111" s="8">
        <v>157.81</v>
      </c>
      <c r="E111" s="12">
        <v>2640000</v>
      </c>
      <c r="F111" s="8">
        <v>-0.44</v>
      </c>
      <c r="G111" s="8">
        <v>5.5</v>
      </c>
      <c r="H111" s="9" t="s">
        <v>50</v>
      </c>
      <c r="I111" s="8">
        <v>2.92</v>
      </c>
      <c r="J111" s="17">
        <v>36678</v>
      </c>
      <c r="K111" s="9" t="s">
        <v>83</v>
      </c>
      <c r="L111" s="9" t="s">
        <v>142</v>
      </c>
      <c r="M111" s="9">
        <v>8183337</v>
      </c>
      <c r="N111" s="9" t="s">
        <v>655</v>
      </c>
    </row>
    <row r="112" spans="1:14">
      <c r="A112" s="8">
        <v>0.11</v>
      </c>
      <c r="B112" s="8">
        <v>0</v>
      </c>
      <c r="C112" s="12">
        <v>4553.45</v>
      </c>
      <c r="D112" s="8">
        <v>156.37</v>
      </c>
      <c r="E112" s="12">
        <v>2912000</v>
      </c>
      <c r="F112" s="8">
        <v>-0.45</v>
      </c>
      <c r="G112" s="8">
        <v>5.5</v>
      </c>
      <c r="H112" s="9" t="s">
        <v>50</v>
      </c>
      <c r="I112" s="8">
        <v>2.5499999999999998</v>
      </c>
      <c r="J112" s="17">
        <v>36709</v>
      </c>
      <c r="K112" s="9" t="s">
        <v>83</v>
      </c>
      <c r="L112" s="9" t="s">
        <v>142</v>
      </c>
      <c r="M112" s="9">
        <v>8183345</v>
      </c>
      <c r="N112" s="9" t="s">
        <v>656</v>
      </c>
    </row>
    <row r="113" spans="1:14">
      <c r="A113" s="8">
        <v>0.1</v>
      </c>
      <c r="B113" s="8">
        <v>0</v>
      </c>
      <c r="C113" s="12">
        <v>4218.76</v>
      </c>
      <c r="D113" s="8">
        <v>156.02000000000001</v>
      </c>
      <c r="E113" s="12">
        <v>2704000</v>
      </c>
      <c r="F113" s="8">
        <v>-0.45</v>
      </c>
      <c r="G113" s="8">
        <v>5.5</v>
      </c>
      <c r="H113" s="9" t="s">
        <v>50</v>
      </c>
      <c r="I113" s="8">
        <v>2.63</v>
      </c>
      <c r="J113" s="17">
        <v>36739</v>
      </c>
      <c r="K113" s="9" t="s">
        <v>83</v>
      </c>
      <c r="L113" s="9" t="s">
        <v>142</v>
      </c>
      <c r="M113" s="9">
        <v>8183352</v>
      </c>
      <c r="N113" s="9" t="s">
        <v>657</v>
      </c>
    </row>
    <row r="114" spans="1:14">
      <c r="A114" s="8">
        <v>0.04</v>
      </c>
      <c r="B114" s="8">
        <v>0</v>
      </c>
      <c r="C114" s="12">
        <v>1777.71</v>
      </c>
      <c r="D114" s="8">
        <v>155.38999999999999</v>
      </c>
      <c r="E114" s="12">
        <v>1144000</v>
      </c>
      <c r="F114" s="8">
        <v>-0.4</v>
      </c>
      <c r="G114" s="8">
        <v>5.5</v>
      </c>
      <c r="H114" s="9" t="s">
        <v>50</v>
      </c>
      <c r="I114" s="8">
        <v>2.71</v>
      </c>
      <c r="J114" s="17">
        <v>36770</v>
      </c>
      <c r="K114" s="9" t="s">
        <v>83</v>
      </c>
      <c r="L114" s="9" t="s">
        <v>142</v>
      </c>
      <c r="M114" s="9">
        <v>8183360</v>
      </c>
      <c r="N114" s="9" t="s">
        <v>658</v>
      </c>
    </row>
    <row r="115" spans="1:14">
      <c r="A115" s="8">
        <v>0.06</v>
      </c>
      <c r="B115" s="8">
        <v>0</v>
      </c>
      <c r="C115" s="12">
        <v>2439.12</v>
      </c>
      <c r="D115" s="8">
        <v>156.35</v>
      </c>
      <c r="E115" s="12">
        <v>1560000</v>
      </c>
      <c r="F115" s="8">
        <v>-0.4</v>
      </c>
      <c r="G115" s="8">
        <v>5.5</v>
      </c>
      <c r="H115" s="9" t="s">
        <v>50</v>
      </c>
      <c r="I115" s="8">
        <v>2.8</v>
      </c>
      <c r="J115" s="17">
        <v>36801</v>
      </c>
      <c r="K115" s="9" t="s">
        <v>83</v>
      </c>
      <c r="L115" s="9" t="s">
        <v>142</v>
      </c>
      <c r="M115" s="9">
        <v>8183378</v>
      </c>
      <c r="N115" s="9" t="s">
        <v>659</v>
      </c>
    </row>
    <row r="116" spans="1:14">
      <c r="A116" s="8">
        <v>0.08</v>
      </c>
      <c r="B116" s="8">
        <v>0</v>
      </c>
      <c r="C116" s="12">
        <v>3272.27</v>
      </c>
      <c r="D116" s="8">
        <v>157.32</v>
      </c>
      <c r="E116" s="12">
        <v>2080000</v>
      </c>
      <c r="F116" s="8">
        <v>-0.41</v>
      </c>
      <c r="G116" s="8">
        <v>5.5</v>
      </c>
      <c r="H116" s="9" t="s">
        <v>50</v>
      </c>
      <c r="I116" s="8">
        <v>2.88</v>
      </c>
      <c r="J116" s="17">
        <v>36831</v>
      </c>
      <c r="K116" s="9" t="s">
        <v>83</v>
      </c>
      <c r="L116" s="9" t="s">
        <v>142</v>
      </c>
      <c r="M116" s="9">
        <v>8183386</v>
      </c>
      <c r="N116" s="9" t="s">
        <v>660</v>
      </c>
    </row>
    <row r="117" spans="1:14">
      <c r="A117" s="8">
        <v>0.1</v>
      </c>
      <c r="B117" s="8">
        <v>0</v>
      </c>
      <c r="C117" s="12">
        <v>4061.79</v>
      </c>
      <c r="D117" s="8">
        <v>156.22</v>
      </c>
      <c r="E117" s="12">
        <v>2600000</v>
      </c>
      <c r="F117" s="8">
        <v>-0.35</v>
      </c>
      <c r="G117" s="8">
        <v>5.5</v>
      </c>
      <c r="H117" s="9" t="s">
        <v>50</v>
      </c>
      <c r="I117" s="8">
        <v>2.96</v>
      </c>
      <c r="J117" s="17">
        <v>36861</v>
      </c>
      <c r="K117" s="9" t="s">
        <v>83</v>
      </c>
      <c r="L117" s="9" t="s">
        <v>142</v>
      </c>
      <c r="M117" s="9">
        <v>8183394</v>
      </c>
      <c r="N117" s="9" t="s">
        <v>661</v>
      </c>
    </row>
    <row r="118" spans="1:14">
      <c r="A118" s="8">
        <v>0.1</v>
      </c>
      <c r="B118" s="8">
        <v>0</v>
      </c>
      <c r="C118" s="12">
        <v>4158.03</v>
      </c>
      <c r="D118" s="8">
        <v>159.91999999999999</v>
      </c>
      <c r="E118" s="12">
        <v>2600000</v>
      </c>
      <c r="F118" s="8">
        <v>-0.36</v>
      </c>
      <c r="G118" s="8">
        <v>5.5</v>
      </c>
      <c r="H118" s="9" t="s">
        <v>50</v>
      </c>
      <c r="I118" s="8">
        <v>2.98</v>
      </c>
      <c r="J118" s="17">
        <v>36892</v>
      </c>
      <c r="K118" s="9" t="s">
        <v>83</v>
      </c>
      <c r="L118" s="9" t="s">
        <v>142</v>
      </c>
      <c r="M118" s="9">
        <v>8183402</v>
      </c>
      <c r="N118" s="9" t="s">
        <v>662</v>
      </c>
    </row>
    <row r="119" spans="1:14">
      <c r="A119" s="8">
        <v>0.06</v>
      </c>
      <c r="B119" s="8">
        <v>0</v>
      </c>
      <c r="C119" s="12">
        <v>2498.44</v>
      </c>
      <c r="D119" s="8">
        <v>160.16</v>
      </c>
      <c r="E119" s="12">
        <v>1560000</v>
      </c>
      <c r="F119" s="8">
        <v>-0.37</v>
      </c>
      <c r="G119" s="8">
        <v>5.5</v>
      </c>
      <c r="H119" s="9" t="s">
        <v>50</v>
      </c>
      <c r="I119" s="8">
        <v>3.06</v>
      </c>
      <c r="J119" s="17">
        <v>36923</v>
      </c>
      <c r="K119" s="9" t="s">
        <v>83</v>
      </c>
      <c r="L119" s="9" t="s">
        <v>142</v>
      </c>
      <c r="M119" s="9">
        <v>8183410</v>
      </c>
      <c r="N119" s="9" t="s">
        <v>663</v>
      </c>
    </row>
    <row r="120" spans="1:14">
      <c r="A120" s="8">
        <v>0.13</v>
      </c>
      <c r="B120" s="8">
        <v>0</v>
      </c>
      <c r="C120" s="12">
        <v>5185.99</v>
      </c>
      <c r="D120" s="8">
        <v>160.86000000000001</v>
      </c>
      <c r="E120" s="12">
        <v>3224000</v>
      </c>
      <c r="F120" s="8">
        <v>-0.31</v>
      </c>
      <c r="G120" s="8">
        <v>5.5</v>
      </c>
      <c r="H120" s="9" t="s">
        <v>50</v>
      </c>
      <c r="I120" s="8">
        <v>3.14</v>
      </c>
      <c r="J120" s="17">
        <v>36951</v>
      </c>
      <c r="K120" s="9" t="s">
        <v>83</v>
      </c>
      <c r="L120" s="9" t="s">
        <v>142</v>
      </c>
      <c r="M120" s="9">
        <v>8183428</v>
      </c>
      <c r="N120" s="9" t="s">
        <v>664</v>
      </c>
    </row>
    <row r="121" spans="1:14">
      <c r="A121" s="8">
        <v>0.1</v>
      </c>
      <c r="B121" s="8">
        <v>0</v>
      </c>
      <c r="C121" s="12">
        <v>4020.87</v>
      </c>
      <c r="D121" s="8">
        <v>161.09</v>
      </c>
      <c r="E121" s="12">
        <v>2496000</v>
      </c>
      <c r="F121" s="8">
        <v>-0.31</v>
      </c>
      <c r="G121" s="8">
        <v>5.5</v>
      </c>
      <c r="H121" s="9" t="s">
        <v>50</v>
      </c>
      <c r="I121" s="8">
        <v>3.23</v>
      </c>
      <c r="J121" s="17">
        <v>36982</v>
      </c>
      <c r="K121" s="9" t="s">
        <v>83</v>
      </c>
      <c r="L121" s="9" t="s">
        <v>142</v>
      </c>
      <c r="M121" s="9">
        <v>8183436</v>
      </c>
      <c r="N121" s="9" t="s">
        <v>665</v>
      </c>
    </row>
    <row r="122" spans="1:14">
      <c r="A122" s="8">
        <v>0.08</v>
      </c>
      <c r="B122" s="8">
        <v>0</v>
      </c>
      <c r="C122" s="12">
        <v>3094.61</v>
      </c>
      <c r="D122" s="8">
        <v>160.84</v>
      </c>
      <c r="E122" s="12">
        <v>1924000</v>
      </c>
      <c r="F122" s="8">
        <v>-0.32</v>
      </c>
      <c r="G122" s="8">
        <v>5.5</v>
      </c>
      <c r="H122" s="9" t="s">
        <v>50</v>
      </c>
      <c r="I122" s="8">
        <v>3.31</v>
      </c>
      <c r="J122" s="17">
        <v>37012</v>
      </c>
      <c r="K122" s="9" t="s">
        <v>83</v>
      </c>
      <c r="L122" s="9" t="s">
        <v>142</v>
      </c>
      <c r="M122" s="9">
        <v>8183444</v>
      </c>
      <c r="N122" s="9" t="s">
        <v>666</v>
      </c>
    </row>
    <row r="123" spans="1:14">
      <c r="A123" s="8">
        <v>0.1</v>
      </c>
      <c r="B123" s="8">
        <v>0</v>
      </c>
      <c r="C123" s="12">
        <v>4137.1499999999996</v>
      </c>
      <c r="D123" s="8">
        <v>159.12</v>
      </c>
      <c r="E123" s="12">
        <v>2600000</v>
      </c>
      <c r="F123" s="8">
        <v>-0.26</v>
      </c>
      <c r="G123" s="8">
        <v>5.5</v>
      </c>
      <c r="H123" s="9" t="s">
        <v>50</v>
      </c>
      <c r="I123" s="8">
        <v>3.39</v>
      </c>
      <c r="J123" s="17">
        <v>37043</v>
      </c>
      <c r="K123" s="9" t="s">
        <v>83</v>
      </c>
      <c r="L123" s="9" t="s">
        <v>142</v>
      </c>
      <c r="M123" s="9">
        <v>8183451</v>
      </c>
      <c r="N123" s="9" t="s">
        <v>667</v>
      </c>
    </row>
    <row r="124" spans="1:14">
      <c r="A124" s="8">
        <v>0.12</v>
      </c>
      <c r="B124" s="8">
        <v>0</v>
      </c>
      <c r="C124" s="12">
        <v>4753.6099999999997</v>
      </c>
      <c r="D124" s="8">
        <v>158.44999999999999</v>
      </c>
      <c r="E124" s="12">
        <v>3000000</v>
      </c>
      <c r="F124" s="8">
        <v>-0.27</v>
      </c>
      <c r="G124" s="8">
        <v>5.5</v>
      </c>
      <c r="H124" s="9" t="s">
        <v>50</v>
      </c>
      <c r="I124" s="8">
        <v>3.01</v>
      </c>
      <c r="J124" s="17">
        <v>37073</v>
      </c>
      <c r="K124" s="9" t="s">
        <v>83</v>
      </c>
      <c r="L124" s="9" t="s">
        <v>142</v>
      </c>
      <c r="M124" s="9">
        <v>8183469</v>
      </c>
      <c r="N124" s="9" t="s">
        <v>668</v>
      </c>
    </row>
    <row r="125" spans="1:14">
      <c r="A125" s="8">
        <v>0.09</v>
      </c>
      <c r="B125" s="8">
        <v>0</v>
      </c>
      <c r="C125" s="12">
        <v>3793.48</v>
      </c>
      <c r="D125" s="8">
        <v>158.06</v>
      </c>
      <c r="E125" s="12">
        <v>2400000</v>
      </c>
      <c r="F125" s="8">
        <v>-0.27</v>
      </c>
      <c r="G125" s="8">
        <v>5.5</v>
      </c>
      <c r="H125" s="9" t="s">
        <v>50</v>
      </c>
      <c r="I125" s="8">
        <v>3.1</v>
      </c>
      <c r="J125" s="17">
        <v>37104</v>
      </c>
      <c r="K125" s="9" t="s">
        <v>83</v>
      </c>
      <c r="L125" s="9" t="s">
        <v>142</v>
      </c>
      <c r="M125" s="9">
        <v>8183477</v>
      </c>
      <c r="N125" s="9" t="s">
        <v>669</v>
      </c>
    </row>
    <row r="126" spans="1:14">
      <c r="A126" s="8">
        <v>0.12</v>
      </c>
      <c r="B126" s="8">
        <v>0</v>
      </c>
      <c r="C126" s="12">
        <v>4715.74</v>
      </c>
      <c r="D126" s="8">
        <v>157.19</v>
      </c>
      <c r="E126" s="12">
        <v>3000000</v>
      </c>
      <c r="F126" s="8">
        <v>-0.22</v>
      </c>
      <c r="G126" s="8">
        <v>5.5</v>
      </c>
      <c r="H126" s="9" t="s">
        <v>50</v>
      </c>
      <c r="I126" s="8">
        <v>3.18</v>
      </c>
      <c r="J126" s="17">
        <v>37136</v>
      </c>
      <c r="K126" s="9" t="s">
        <v>83</v>
      </c>
      <c r="L126" s="9" t="s">
        <v>142</v>
      </c>
      <c r="M126" s="9">
        <v>8183485</v>
      </c>
      <c r="N126" s="9" t="s">
        <v>670</v>
      </c>
    </row>
    <row r="127" spans="1:14">
      <c r="A127" s="8">
        <v>0.1</v>
      </c>
      <c r="B127" s="8">
        <v>0</v>
      </c>
      <c r="C127" s="12">
        <v>4120.5600000000004</v>
      </c>
      <c r="D127" s="8">
        <v>156.79</v>
      </c>
      <c r="E127" s="12">
        <v>2628000</v>
      </c>
      <c r="F127" s="8">
        <v>-0.22</v>
      </c>
      <c r="G127" s="8">
        <v>5.5</v>
      </c>
      <c r="H127" s="9" t="s">
        <v>50</v>
      </c>
      <c r="I127" s="8">
        <v>3.26</v>
      </c>
      <c r="J127" s="17">
        <v>37165</v>
      </c>
      <c r="K127" s="9" t="s">
        <v>83</v>
      </c>
      <c r="L127" s="9" t="s">
        <v>142</v>
      </c>
      <c r="M127" s="9">
        <v>8183493</v>
      </c>
      <c r="N127" s="9" t="s">
        <v>671</v>
      </c>
    </row>
    <row r="128" spans="1:14">
      <c r="A128" s="8">
        <v>0.16</v>
      </c>
      <c r="B128" s="8">
        <v>0</v>
      </c>
      <c r="C128" s="12">
        <v>6575.4</v>
      </c>
      <c r="D128" s="8">
        <v>156.56</v>
      </c>
      <c r="E128" s="12">
        <v>4200000</v>
      </c>
      <c r="F128" s="8">
        <v>-0.23</v>
      </c>
      <c r="G128" s="8">
        <v>5.5</v>
      </c>
      <c r="H128" s="9" t="s">
        <v>50</v>
      </c>
      <c r="I128" s="8">
        <v>3.35</v>
      </c>
      <c r="J128" s="17">
        <v>37196</v>
      </c>
      <c r="K128" s="9" t="s">
        <v>83</v>
      </c>
      <c r="L128" s="9" t="s">
        <v>142</v>
      </c>
      <c r="M128" s="9">
        <v>8183501</v>
      </c>
      <c r="N128" s="9" t="s">
        <v>672</v>
      </c>
    </row>
    <row r="129" spans="1:14">
      <c r="A129" s="8">
        <v>0.19</v>
      </c>
      <c r="B129" s="8">
        <v>0</v>
      </c>
      <c r="C129" s="12">
        <v>7869.39</v>
      </c>
      <c r="D129" s="8">
        <v>156.13999999999999</v>
      </c>
      <c r="E129" s="12">
        <v>5040000</v>
      </c>
      <c r="F129" s="8">
        <v>-0.18</v>
      </c>
      <c r="G129" s="8">
        <v>5.5</v>
      </c>
      <c r="H129" s="9" t="s">
        <v>50</v>
      </c>
      <c r="I129" s="8">
        <v>3.43</v>
      </c>
      <c r="J129" s="17">
        <v>37227</v>
      </c>
      <c r="K129" s="9" t="s">
        <v>83</v>
      </c>
      <c r="L129" s="9" t="s">
        <v>142</v>
      </c>
      <c r="M129" s="9">
        <v>8183519</v>
      </c>
      <c r="N129" s="9" t="s">
        <v>673</v>
      </c>
    </row>
    <row r="130" spans="1:14">
      <c r="A130" s="8">
        <v>0.08</v>
      </c>
      <c r="B130" s="8">
        <v>0</v>
      </c>
      <c r="C130" s="12">
        <v>3181.72</v>
      </c>
      <c r="D130" s="8">
        <v>160.69</v>
      </c>
      <c r="E130" s="12">
        <v>1980000</v>
      </c>
      <c r="F130" s="8">
        <v>-0.18</v>
      </c>
      <c r="G130" s="8">
        <v>5.5</v>
      </c>
      <c r="H130" s="9" t="s">
        <v>50</v>
      </c>
      <c r="I130" s="8">
        <v>3.43</v>
      </c>
      <c r="J130" s="17">
        <v>37257</v>
      </c>
      <c r="K130" s="9" t="s">
        <v>83</v>
      </c>
      <c r="L130" s="9" t="s">
        <v>142</v>
      </c>
      <c r="M130" s="9">
        <v>8183527</v>
      </c>
      <c r="N130" s="9" t="s">
        <v>674</v>
      </c>
    </row>
    <row r="131" spans="1:14">
      <c r="A131" s="8">
        <v>0.12</v>
      </c>
      <c r="B131" s="8">
        <v>0</v>
      </c>
      <c r="C131" s="12">
        <v>4827.53</v>
      </c>
      <c r="D131" s="8">
        <v>160.91999999999999</v>
      </c>
      <c r="E131" s="12">
        <v>3000000</v>
      </c>
      <c r="F131" s="8">
        <v>-0.19</v>
      </c>
      <c r="G131" s="8">
        <v>5.5</v>
      </c>
      <c r="H131" s="9" t="s">
        <v>50</v>
      </c>
      <c r="I131" s="8">
        <v>3.52</v>
      </c>
      <c r="J131" s="17">
        <v>37288</v>
      </c>
      <c r="K131" s="9" t="s">
        <v>83</v>
      </c>
      <c r="L131" s="9" t="s">
        <v>142</v>
      </c>
      <c r="M131" s="9">
        <v>8183535</v>
      </c>
      <c r="N131" s="9" t="s">
        <v>675</v>
      </c>
    </row>
    <row r="132" spans="1:14">
      <c r="A132" s="8">
        <v>0.11</v>
      </c>
      <c r="B132" s="8">
        <v>0</v>
      </c>
      <c r="C132" s="12">
        <v>4290.3999999999996</v>
      </c>
      <c r="D132" s="8">
        <v>158.9</v>
      </c>
      <c r="E132" s="12">
        <v>2700000</v>
      </c>
      <c r="F132" s="8">
        <v>-0.14000000000000001</v>
      </c>
      <c r="G132" s="8">
        <v>5.5</v>
      </c>
      <c r="H132" s="9" t="s">
        <v>50</v>
      </c>
      <c r="I132" s="8">
        <v>3.6</v>
      </c>
      <c r="J132" s="17">
        <v>37316</v>
      </c>
      <c r="K132" s="9" t="s">
        <v>83</v>
      </c>
      <c r="L132" s="9" t="s">
        <v>142</v>
      </c>
      <c r="M132" s="9">
        <v>8183543</v>
      </c>
      <c r="N132" s="9" t="s">
        <v>676</v>
      </c>
    </row>
    <row r="133" spans="1:14">
      <c r="A133" s="8">
        <v>0.1</v>
      </c>
      <c r="B133" s="8">
        <v>0</v>
      </c>
      <c r="C133" s="12">
        <v>4164.16</v>
      </c>
      <c r="D133" s="8">
        <v>157.72999999999999</v>
      </c>
      <c r="E133" s="12">
        <v>2640000</v>
      </c>
      <c r="F133" s="8">
        <v>-0.14000000000000001</v>
      </c>
      <c r="G133" s="8">
        <v>5.5</v>
      </c>
      <c r="H133" s="9" t="s">
        <v>50</v>
      </c>
      <c r="I133" s="8">
        <v>3.68</v>
      </c>
      <c r="J133" s="17">
        <v>37347</v>
      </c>
      <c r="K133" s="9" t="s">
        <v>83</v>
      </c>
      <c r="L133" s="9" t="s">
        <v>142</v>
      </c>
      <c r="M133" s="9">
        <v>8183550</v>
      </c>
      <c r="N133" s="9" t="s">
        <v>677</v>
      </c>
    </row>
    <row r="134" spans="1:14">
      <c r="A134" s="8">
        <v>0.1</v>
      </c>
      <c r="B134" s="8">
        <v>0</v>
      </c>
      <c r="C134" s="12">
        <v>4051.41</v>
      </c>
      <c r="D134" s="8">
        <v>157.03</v>
      </c>
      <c r="E134" s="12">
        <v>2580000</v>
      </c>
      <c r="F134" s="8">
        <v>-0.15</v>
      </c>
      <c r="G134" s="8">
        <v>5.5</v>
      </c>
      <c r="H134" s="9" t="s">
        <v>50</v>
      </c>
      <c r="I134" s="8">
        <v>3.76</v>
      </c>
      <c r="J134" s="17">
        <v>37377</v>
      </c>
      <c r="K134" s="9" t="s">
        <v>83</v>
      </c>
      <c r="L134" s="9" t="s">
        <v>142</v>
      </c>
      <c r="M134" s="9">
        <v>8183568</v>
      </c>
      <c r="N134" s="9" t="s">
        <v>678</v>
      </c>
    </row>
    <row r="135" spans="1:14">
      <c r="A135" s="8">
        <v>0.11</v>
      </c>
      <c r="B135" s="8">
        <v>0</v>
      </c>
      <c r="C135" s="12">
        <v>4630.21</v>
      </c>
      <c r="D135" s="8">
        <v>154.34</v>
      </c>
      <c r="E135" s="12">
        <v>3000000</v>
      </c>
      <c r="F135" s="8">
        <v>-0.09</v>
      </c>
      <c r="G135" s="8">
        <v>5.5</v>
      </c>
      <c r="H135" s="9" t="s">
        <v>50</v>
      </c>
      <c r="I135" s="8">
        <v>3.85</v>
      </c>
      <c r="J135" s="17">
        <v>37409</v>
      </c>
      <c r="K135" s="9" t="s">
        <v>83</v>
      </c>
      <c r="L135" s="9" t="s">
        <v>142</v>
      </c>
      <c r="M135" s="9">
        <v>8183576</v>
      </c>
      <c r="N135" s="9" t="s">
        <v>679</v>
      </c>
    </row>
    <row r="136" spans="1:14">
      <c r="A136" s="8">
        <v>0.04</v>
      </c>
      <c r="B136" s="8">
        <v>0</v>
      </c>
      <c r="C136" s="12">
        <v>1559.94</v>
      </c>
      <c r="D136" s="8">
        <v>152.94</v>
      </c>
      <c r="E136" s="12">
        <v>1020000</v>
      </c>
      <c r="F136" s="8">
        <v>-0.1</v>
      </c>
      <c r="G136" s="8">
        <v>5.5</v>
      </c>
      <c r="H136" s="9" t="s">
        <v>50</v>
      </c>
      <c r="I136" s="8">
        <v>3.47</v>
      </c>
      <c r="J136" s="17">
        <v>37438</v>
      </c>
      <c r="K136" s="9" t="s">
        <v>83</v>
      </c>
      <c r="L136" s="9" t="s">
        <v>142</v>
      </c>
      <c r="M136" s="9">
        <v>8183584</v>
      </c>
      <c r="N136" s="9" t="s">
        <v>680</v>
      </c>
    </row>
    <row r="137" spans="1:14">
      <c r="A137" s="8">
        <v>0.11</v>
      </c>
      <c r="B137" s="8">
        <v>0</v>
      </c>
      <c r="C137" s="12">
        <v>4312.92</v>
      </c>
      <c r="D137" s="8">
        <v>151.01</v>
      </c>
      <c r="E137" s="12">
        <v>2856000</v>
      </c>
      <c r="F137" s="8">
        <v>-0.11</v>
      </c>
      <c r="G137" s="8">
        <v>5.5</v>
      </c>
      <c r="H137" s="9" t="s">
        <v>50</v>
      </c>
      <c r="I137" s="8">
        <v>3.55</v>
      </c>
      <c r="J137" s="17">
        <v>37469</v>
      </c>
      <c r="K137" s="9" t="s">
        <v>83</v>
      </c>
      <c r="L137" s="9" t="s">
        <v>142</v>
      </c>
      <c r="M137" s="9">
        <v>8183592</v>
      </c>
      <c r="N137" s="9" t="s">
        <v>681</v>
      </c>
    </row>
    <row r="138" spans="1:14">
      <c r="A138" s="8">
        <v>0.19</v>
      </c>
      <c r="B138" s="8">
        <v>0</v>
      </c>
      <c r="C138" s="12">
        <v>7739.84</v>
      </c>
      <c r="D138" s="8">
        <v>149.76</v>
      </c>
      <c r="E138" s="12">
        <v>5168000</v>
      </c>
      <c r="F138" s="8">
        <v>-0.06</v>
      </c>
      <c r="G138" s="8">
        <v>5.5</v>
      </c>
      <c r="H138" s="9" t="s">
        <v>50</v>
      </c>
      <c r="I138" s="8">
        <v>3.63</v>
      </c>
      <c r="J138" s="17">
        <v>37500</v>
      </c>
      <c r="K138" s="9" t="s">
        <v>83</v>
      </c>
      <c r="L138" s="9" t="s">
        <v>142</v>
      </c>
      <c r="M138" s="9">
        <v>8183600</v>
      </c>
      <c r="N138" s="9" t="s">
        <v>682</v>
      </c>
    </row>
    <row r="139" spans="1:14">
      <c r="A139" s="8">
        <v>0.14000000000000001</v>
      </c>
      <c r="B139" s="8">
        <v>0</v>
      </c>
      <c r="C139" s="12">
        <v>5726.06</v>
      </c>
      <c r="D139" s="8">
        <v>150.37</v>
      </c>
      <c r="E139" s="12">
        <v>3808000</v>
      </c>
      <c r="F139" s="8">
        <v>-0.06</v>
      </c>
      <c r="G139" s="8">
        <v>5.5</v>
      </c>
      <c r="H139" s="9" t="s">
        <v>50</v>
      </c>
      <c r="I139" s="8">
        <v>3.72</v>
      </c>
      <c r="J139" s="17">
        <v>37530</v>
      </c>
      <c r="K139" s="9" t="s">
        <v>83</v>
      </c>
      <c r="L139" s="9" t="s">
        <v>142</v>
      </c>
      <c r="M139" s="9">
        <v>8183618</v>
      </c>
      <c r="N139" s="9" t="s">
        <v>683</v>
      </c>
    </row>
    <row r="140" spans="1:14">
      <c r="A140" s="8">
        <v>0.05</v>
      </c>
      <c r="B140" s="8">
        <v>0</v>
      </c>
      <c r="C140" s="12">
        <v>2038.21</v>
      </c>
      <c r="D140" s="8">
        <v>149.87</v>
      </c>
      <c r="E140" s="12">
        <v>1360000</v>
      </c>
      <c r="F140" s="8">
        <v>-7.0000000000000007E-2</v>
      </c>
      <c r="G140" s="8">
        <v>5.5</v>
      </c>
      <c r="H140" s="9" t="s">
        <v>50</v>
      </c>
      <c r="I140" s="8">
        <v>3.8</v>
      </c>
      <c r="J140" s="17">
        <v>37561</v>
      </c>
      <c r="K140" s="9" t="s">
        <v>83</v>
      </c>
      <c r="L140" s="9" t="s">
        <v>142</v>
      </c>
      <c r="M140" s="9">
        <v>8183626</v>
      </c>
      <c r="N140" s="9" t="s">
        <v>684</v>
      </c>
    </row>
    <row r="141" spans="1:14">
      <c r="A141" s="8">
        <v>7.0000000000000007E-2</v>
      </c>
      <c r="B141" s="8">
        <v>0</v>
      </c>
      <c r="C141" s="12">
        <v>2829.72</v>
      </c>
      <c r="D141" s="8">
        <v>148.62</v>
      </c>
      <c r="E141" s="12">
        <v>1904000</v>
      </c>
      <c r="F141" s="8">
        <v>-0.02</v>
      </c>
      <c r="G141" s="8">
        <v>5.5</v>
      </c>
      <c r="H141" s="9" t="s">
        <v>50</v>
      </c>
      <c r="I141" s="8">
        <v>3.88</v>
      </c>
      <c r="J141" s="17">
        <v>37591</v>
      </c>
      <c r="K141" s="9" t="s">
        <v>83</v>
      </c>
      <c r="L141" s="9" t="s">
        <v>142</v>
      </c>
      <c r="M141" s="9">
        <v>8183634</v>
      </c>
      <c r="N141" s="9" t="s">
        <v>685</v>
      </c>
    </row>
    <row r="142" spans="1:14">
      <c r="A142" s="8">
        <v>0.13</v>
      </c>
      <c r="B142" s="8">
        <v>0</v>
      </c>
      <c r="C142" s="12">
        <v>5226.6000000000004</v>
      </c>
      <c r="D142" s="8">
        <v>153.72</v>
      </c>
      <c r="E142" s="12">
        <v>3400000</v>
      </c>
      <c r="F142" s="8">
        <v>-0.03</v>
      </c>
      <c r="G142" s="8">
        <v>5.5</v>
      </c>
      <c r="H142" s="9" t="s">
        <v>50</v>
      </c>
      <c r="I142" s="8">
        <v>3.97</v>
      </c>
      <c r="J142" s="17">
        <v>37654</v>
      </c>
      <c r="K142" s="9" t="s">
        <v>83</v>
      </c>
      <c r="L142" s="9" t="s">
        <v>142</v>
      </c>
      <c r="M142" s="9">
        <v>8183659</v>
      </c>
      <c r="N142" s="9" t="s">
        <v>686</v>
      </c>
    </row>
    <row r="143" spans="1:14">
      <c r="A143" s="8">
        <v>0.13</v>
      </c>
      <c r="B143" s="8">
        <v>0</v>
      </c>
      <c r="C143" s="12">
        <v>5206.24</v>
      </c>
      <c r="D143" s="8">
        <v>153.12</v>
      </c>
      <c r="E143" s="12">
        <v>3400000</v>
      </c>
      <c r="F143" s="8">
        <v>0.02</v>
      </c>
      <c r="G143" s="8">
        <v>5.5</v>
      </c>
      <c r="H143" s="9" t="s">
        <v>50</v>
      </c>
      <c r="I143" s="8">
        <v>4.04</v>
      </c>
      <c r="J143" s="17">
        <v>37682</v>
      </c>
      <c r="K143" s="9" t="s">
        <v>83</v>
      </c>
      <c r="L143" s="9" t="s">
        <v>142</v>
      </c>
      <c r="M143" s="9">
        <v>8183667</v>
      </c>
      <c r="N143" s="9" t="s">
        <v>687</v>
      </c>
    </row>
    <row r="144" spans="1:14">
      <c r="A144" s="8">
        <v>0.23</v>
      </c>
      <c r="B144" s="8">
        <v>0</v>
      </c>
      <c r="C144" s="12">
        <v>9336.9599999999991</v>
      </c>
      <c r="D144" s="8">
        <v>152.56</v>
      </c>
      <c r="E144" s="12">
        <v>6120000</v>
      </c>
      <c r="F144" s="8">
        <v>0.01</v>
      </c>
      <c r="G144" s="8">
        <v>5.5</v>
      </c>
      <c r="H144" s="9" t="s">
        <v>50</v>
      </c>
      <c r="I144" s="8">
        <v>4.13</v>
      </c>
      <c r="J144" s="17">
        <v>37712</v>
      </c>
      <c r="K144" s="9" t="s">
        <v>83</v>
      </c>
      <c r="L144" s="9" t="s">
        <v>142</v>
      </c>
      <c r="M144" s="9">
        <v>8183675</v>
      </c>
      <c r="N144" s="9" t="s">
        <v>688</v>
      </c>
    </row>
    <row r="145" spans="1:14">
      <c r="A145" s="8">
        <v>0.14000000000000001</v>
      </c>
      <c r="B145" s="8">
        <v>0</v>
      </c>
      <c r="C145" s="12">
        <v>5901.87</v>
      </c>
      <c r="D145" s="8">
        <v>152.27000000000001</v>
      </c>
      <c r="E145" s="12">
        <v>3876000</v>
      </c>
      <c r="F145" s="8">
        <v>0.05</v>
      </c>
      <c r="G145" s="8">
        <v>5.5</v>
      </c>
      <c r="H145" s="9" t="s">
        <v>50</v>
      </c>
      <c r="I145" s="8">
        <v>4.29</v>
      </c>
      <c r="J145" s="17">
        <v>37773</v>
      </c>
      <c r="K145" s="9" t="s">
        <v>83</v>
      </c>
      <c r="L145" s="9" t="s">
        <v>142</v>
      </c>
      <c r="M145" s="9">
        <v>8183709</v>
      </c>
      <c r="N145" s="9" t="s">
        <v>689</v>
      </c>
    </row>
    <row r="146" spans="1:14">
      <c r="A146" s="8">
        <v>0.14000000000000001</v>
      </c>
      <c r="B146" s="8">
        <v>0</v>
      </c>
      <c r="C146" s="12">
        <v>5702.89</v>
      </c>
      <c r="D146" s="8">
        <v>153.13999999999999</v>
      </c>
      <c r="E146" s="12">
        <v>3724000</v>
      </c>
      <c r="F146" s="8">
        <v>0.05</v>
      </c>
      <c r="G146" s="8">
        <v>5.5</v>
      </c>
      <c r="H146" s="9" t="s">
        <v>50</v>
      </c>
      <c r="I146" s="8">
        <v>3.91</v>
      </c>
      <c r="J146" s="17">
        <v>37803</v>
      </c>
      <c r="K146" s="9" t="s">
        <v>83</v>
      </c>
      <c r="L146" s="9" t="s">
        <v>142</v>
      </c>
      <c r="M146" s="9">
        <v>8183717</v>
      </c>
      <c r="N146" s="9" t="s">
        <v>690</v>
      </c>
    </row>
    <row r="147" spans="1:14">
      <c r="A147" s="8">
        <v>0.14000000000000001</v>
      </c>
      <c r="B147" s="8">
        <v>0</v>
      </c>
      <c r="C147" s="12">
        <v>5621.5</v>
      </c>
      <c r="D147" s="8">
        <v>154.1</v>
      </c>
      <c r="E147" s="12">
        <v>3648000</v>
      </c>
      <c r="F147" s="8">
        <v>0.04</v>
      </c>
      <c r="G147" s="8">
        <v>5.5</v>
      </c>
      <c r="H147" s="9" t="s">
        <v>50</v>
      </c>
      <c r="I147" s="8">
        <v>4</v>
      </c>
      <c r="J147" s="17">
        <v>37834</v>
      </c>
      <c r="K147" s="9" t="s">
        <v>83</v>
      </c>
      <c r="L147" s="9" t="s">
        <v>142</v>
      </c>
      <c r="M147" s="9">
        <v>8183725</v>
      </c>
      <c r="N147" s="9" t="s">
        <v>691</v>
      </c>
    </row>
    <row r="148" spans="1:14">
      <c r="A148" s="6">
        <v>7.55</v>
      </c>
      <c r="B148" s="6"/>
      <c r="C148" s="13">
        <v>308291.09999999998</v>
      </c>
      <c r="D148" s="6"/>
      <c r="E148" s="13">
        <v>195069200</v>
      </c>
      <c r="F148" s="6">
        <v>-0.45</v>
      </c>
      <c r="G148" s="6"/>
      <c r="H148" s="7"/>
      <c r="I148" s="6">
        <v>2.69</v>
      </c>
      <c r="J148" s="6"/>
      <c r="K148" s="7"/>
      <c r="L148" s="7"/>
      <c r="M148" s="7"/>
      <c r="N148" s="7" t="s">
        <v>177</v>
      </c>
    </row>
    <row r="149" spans="1:14">
      <c r="A149" s="6">
        <v>7.55</v>
      </c>
      <c r="B149" s="6"/>
      <c r="C149" s="13">
        <v>308291.09999999998</v>
      </c>
      <c r="D149" s="6"/>
      <c r="E149" s="13">
        <v>195069200</v>
      </c>
      <c r="F149" s="6">
        <v>-0.45</v>
      </c>
      <c r="G149" s="6"/>
      <c r="H149" s="7"/>
      <c r="I149" s="6">
        <v>2.69</v>
      </c>
      <c r="J149" s="6"/>
      <c r="K149" s="7"/>
      <c r="L149" s="7"/>
      <c r="M149" s="7"/>
      <c r="N149" s="7" t="s">
        <v>692</v>
      </c>
    </row>
    <row r="150" spans="1:14">
      <c r="A150" s="6"/>
      <c r="B150" s="6"/>
      <c r="C150" s="6"/>
      <c r="D150" s="6"/>
      <c r="E150" s="6"/>
      <c r="F150" s="6"/>
      <c r="G150" s="6"/>
      <c r="H150" s="7"/>
      <c r="I150" s="6"/>
      <c r="J150" s="6"/>
      <c r="K150" s="7"/>
      <c r="L150" s="7"/>
      <c r="M150" s="7"/>
      <c r="N150" s="7" t="s">
        <v>693</v>
      </c>
    </row>
    <row r="151" spans="1:14">
      <c r="A151" s="6"/>
      <c r="B151" s="6"/>
      <c r="C151" s="6"/>
      <c r="D151" s="6"/>
      <c r="E151" s="6"/>
      <c r="F151" s="6"/>
      <c r="G151" s="6"/>
      <c r="H151" s="7"/>
      <c r="I151" s="6"/>
      <c r="J151" s="6"/>
      <c r="K151" s="7"/>
      <c r="L151" s="7"/>
      <c r="M151" s="7"/>
      <c r="N151" s="7"/>
    </row>
    <row r="152" spans="1:14">
      <c r="A152" s="8">
        <v>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9">
        <v>0</v>
      </c>
      <c r="I152" s="8">
        <v>0</v>
      </c>
      <c r="J152" s="8"/>
      <c r="K152" s="9"/>
      <c r="L152" s="9">
        <v>0</v>
      </c>
      <c r="M152" s="9">
        <v>0</v>
      </c>
      <c r="N152" s="9">
        <v>0</v>
      </c>
    </row>
    <row r="153" spans="1:14">
      <c r="A153" s="6">
        <v>0</v>
      </c>
      <c r="B153" s="6"/>
      <c r="C153" s="6">
        <v>0</v>
      </c>
      <c r="D153" s="6"/>
      <c r="E153" s="6">
        <v>0</v>
      </c>
      <c r="F153" s="6">
        <v>0</v>
      </c>
      <c r="G153" s="6"/>
      <c r="H153" s="7"/>
      <c r="I153" s="6">
        <v>0</v>
      </c>
      <c r="J153" s="6"/>
      <c r="K153" s="7"/>
      <c r="L153" s="7"/>
      <c r="M153" s="7"/>
      <c r="N153" s="7" t="s">
        <v>177</v>
      </c>
    </row>
    <row r="154" spans="1:14">
      <c r="A154" s="6">
        <v>0</v>
      </c>
      <c r="B154" s="6"/>
      <c r="C154" s="6">
        <v>0</v>
      </c>
      <c r="D154" s="6"/>
      <c r="E154" s="6">
        <v>0</v>
      </c>
      <c r="F154" s="6">
        <v>0</v>
      </c>
      <c r="G154" s="6"/>
      <c r="H154" s="7"/>
      <c r="I154" s="6">
        <v>0</v>
      </c>
      <c r="J154" s="6"/>
      <c r="K154" s="7"/>
      <c r="L154" s="7"/>
      <c r="M154" s="7"/>
      <c r="N154" s="7" t="s">
        <v>694</v>
      </c>
    </row>
    <row r="155" spans="1:14">
      <c r="A155" s="6"/>
      <c r="B155" s="6"/>
      <c r="C155" s="6"/>
      <c r="D155" s="6"/>
      <c r="E155" s="6"/>
      <c r="F155" s="6"/>
      <c r="G155" s="6"/>
      <c r="H155" s="7"/>
      <c r="I155" s="6"/>
      <c r="J155" s="6"/>
      <c r="K155" s="7"/>
      <c r="L155" s="7"/>
      <c r="M155" s="7"/>
      <c r="N155" s="7" t="s">
        <v>204</v>
      </c>
    </row>
    <row r="156" spans="1:14">
      <c r="A156" s="6"/>
      <c r="B156" s="6"/>
      <c r="C156" s="6"/>
      <c r="D156" s="6"/>
      <c r="E156" s="6"/>
      <c r="F156" s="6"/>
      <c r="G156" s="6"/>
      <c r="H156" s="7"/>
      <c r="I156" s="6"/>
      <c r="J156" s="6"/>
      <c r="K156" s="7"/>
      <c r="L156" s="7"/>
      <c r="M156" s="7"/>
      <c r="N156" s="7"/>
    </row>
    <row r="157" spans="1:14" ht="22.5">
      <c r="A157" s="8">
        <v>53.06</v>
      </c>
      <c r="B157" s="8">
        <v>0</v>
      </c>
      <c r="C157" s="12">
        <v>2167494.73</v>
      </c>
      <c r="D157" s="8">
        <v>95.87</v>
      </c>
      <c r="E157" s="12">
        <v>2260846296.9099998</v>
      </c>
      <c r="F157" s="8">
        <v>1.37</v>
      </c>
      <c r="G157" s="8">
        <v>0</v>
      </c>
      <c r="H157" s="9" t="s">
        <v>50</v>
      </c>
      <c r="I157" s="8">
        <v>17.010000000000002</v>
      </c>
      <c r="J157" s="14" t="s">
        <v>695</v>
      </c>
      <c r="K157" s="9" t="s">
        <v>83</v>
      </c>
      <c r="L157" s="9" t="s">
        <v>142</v>
      </c>
      <c r="M157" s="9">
        <v>7893466</v>
      </c>
      <c r="N157" s="9" t="s">
        <v>696</v>
      </c>
    </row>
    <row r="158" spans="1:14">
      <c r="A158" s="6">
        <v>53.06</v>
      </c>
      <c r="B158" s="6"/>
      <c r="C158" s="13">
        <v>2167494.73</v>
      </c>
      <c r="D158" s="6"/>
      <c r="E158" s="13">
        <v>2260846296.9099998</v>
      </c>
      <c r="F158" s="6">
        <v>1.37</v>
      </c>
      <c r="G158" s="6"/>
      <c r="H158" s="7"/>
      <c r="I158" s="6">
        <v>17.010000000000002</v>
      </c>
      <c r="J158" s="6"/>
      <c r="K158" s="7"/>
      <c r="L158" s="7"/>
      <c r="M158" s="7"/>
      <c r="N158" s="7" t="s">
        <v>177</v>
      </c>
    </row>
    <row r="159" spans="1:14">
      <c r="A159" s="6">
        <v>53.06</v>
      </c>
      <c r="B159" s="6"/>
      <c r="C159" s="13">
        <v>2167494.73</v>
      </c>
      <c r="D159" s="6"/>
      <c r="E159" s="13">
        <v>2260846296.9099998</v>
      </c>
      <c r="F159" s="6">
        <v>1.37</v>
      </c>
      <c r="G159" s="6"/>
      <c r="H159" s="7"/>
      <c r="I159" s="6">
        <v>17.010000000000002</v>
      </c>
      <c r="J159" s="6"/>
      <c r="K159" s="7"/>
      <c r="L159" s="7"/>
      <c r="M159" s="7"/>
      <c r="N159" s="7" t="s">
        <v>373</v>
      </c>
    </row>
    <row r="160" spans="1:14">
      <c r="A160" s="6">
        <v>68.06</v>
      </c>
      <c r="B160" s="6"/>
      <c r="C160" s="13">
        <v>2780087.37</v>
      </c>
      <c r="D160" s="6"/>
      <c r="E160" s="13">
        <v>2741978496.9099998</v>
      </c>
      <c r="F160" s="6">
        <v>1.5</v>
      </c>
      <c r="G160" s="6"/>
      <c r="H160" s="7"/>
      <c r="I160" s="6">
        <v>14.65</v>
      </c>
      <c r="J160" s="6"/>
      <c r="K160" s="7"/>
      <c r="L160" s="7"/>
      <c r="M160" s="7"/>
      <c r="N160" s="7" t="s">
        <v>124</v>
      </c>
    </row>
    <row r="161" spans="1:15">
      <c r="A161" s="6"/>
      <c r="B161" s="6"/>
      <c r="C161" s="6"/>
      <c r="D161" s="6"/>
      <c r="E161" s="6"/>
      <c r="F161" s="6"/>
      <c r="G161" s="6"/>
      <c r="H161" s="7"/>
      <c r="I161" s="6"/>
      <c r="J161" s="6"/>
      <c r="K161" s="7"/>
      <c r="L161" s="7"/>
      <c r="M161" s="7"/>
      <c r="N161" s="7" t="s">
        <v>125</v>
      </c>
    </row>
    <row r="162" spans="1:15" ht="22.5">
      <c r="A162" s="6"/>
      <c r="B162" s="6"/>
      <c r="C162" s="6"/>
      <c r="D162" s="6"/>
      <c r="E162" s="6"/>
      <c r="F162" s="6"/>
      <c r="G162" s="6"/>
      <c r="H162" s="7"/>
      <c r="I162" s="6"/>
      <c r="J162" s="6"/>
      <c r="K162" s="7"/>
      <c r="L162" s="7"/>
      <c r="M162" s="7"/>
      <c r="N162" s="7" t="s">
        <v>697</v>
      </c>
    </row>
    <row r="163" spans="1:15">
      <c r="A163" s="6"/>
      <c r="B163" s="6"/>
      <c r="C163" s="6"/>
      <c r="D163" s="6"/>
      <c r="E163" s="6"/>
      <c r="F163" s="6"/>
      <c r="G163" s="6"/>
      <c r="H163" s="7"/>
      <c r="I163" s="6"/>
      <c r="J163" s="6"/>
      <c r="K163" s="7"/>
      <c r="L163" s="7"/>
      <c r="M163" s="7"/>
      <c r="N163" s="7"/>
    </row>
    <row r="164" spans="1:15">
      <c r="A164" s="8">
        <v>0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9">
        <v>0</v>
      </c>
      <c r="I164" s="8">
        <v>0</v>
      </c>
      <c r="J164" s="8"/>
      <c r="K164" s="9"/>
      <c r="L164" s="9">
        <v>0</v>
      </c>
      <c r="M164" s="9">
        <v>0</v>
      </c>
      <c r="N164" s="9">
        <v>0</v>
      </c>
    </row>
    <row r="165" spans="1:15">
      <c r="A165" s="6">
        <v>0</v>
      </c>
      <c r="B165" s="6"/>
      <c r="C165" s="6">
        <v>0</v>
      </c>
      <c r="D165" s="6"/>
      <c r="E165" s="6">
        <v>0</v>
      </c>
      <c r="F165" s="6">
        <v>0</v>
      </c>
      <c r="G165" s="6"/>
      <c r="H165" s="7"/>
      <c r="I165" s="6">
        <v>0</v>
      </c>
      <c r="J165" s="6"/>
      <c r="K165" s="7"/>
      <c r="L165" s="7"/>
      <c r="M165" s="7"/>
      <c r="N165" s="7" t="s">
        <v>177</v>
      </c>
    </row>
    <row r="166" spans="1:15" ht="22.5">
      <c r="A166" s="6">
        <v>0</v>
      </c>
      <c r="B166" s="6"/>
      <c r="C166" s="6">
        <v>0</v>
      </c>
      <c r="D166" s="6"/>
      <c r="E166" s="6">
        <v>0</v>
      </c>
      <c r="F166" s="6">
        <v>0</v>
      </c>
      <c r="G166" s="6"/>
      <c r="H166" s="7"/>
      <c r="I166" s="6">
        <v>0</v>
      </c>
      <c r="J166" s="6"/>
      <c r="K166" s="7"/>
      <c r="L166" s="7"/>
      <c r="M166" s="7"/>
      <c r="N166" s="7" t="s">
        <v>698</v>
      </c>
    </row>
    <row r="167" spans="1:15" ht="22.5">
      <c r="A167" s="6"/>
      <c r="B167" s="6"/>
      <c r="C167" s="6"/>
      <c r="D167" s="6"/>
      <c r="E167" s="6"/>
      <c r="F167" s="6"/>
      <c r="G167" s="6"/>
      <c r="H167" s="7"/>
      <c r="I167" s="6"/>
      <c r="J167" s="6"/>
      <c r="K167" s="7"/>
      <c r="L167" s="7"/>
      <c r="M167" s="7"/>
      <c r="N167" s="7" t="s">
        <v>699</v>
      </c>
    </row>
    <row r="168" spans="1:15">
      <c r="A168" s="6"/>
      <c r="B168" s="6"/>
      <c r="C168" s="6"/>
      <c r="D168" s="6"/>
      <c r="E168" s="6"/>
      <c r="F168" s="6"/>
      <c r="G168" s="6"/>
      <c r="H168" s="7"/>
      <c r="I168" s="6"/>
      <c r="J168" s="6"/>
      <c r="K168" s="7"/>
      <c r="L168" s="7"/>
      <c r="M168" s="7"/>
      <c r="N168" s="7"/>
    </row>
    <row r="169" spans="1:15">
      <c r="A169" s="8">
        <v>0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9">
        <v>0</v>
      </c>
      <c r="I169" s="8">
        <v>0</v>
      </c>
      <c r="J169" s="8"/>
      <c r="K169" s="9"/>
      <c r="L169" s="9">
        <v>0</v>
      </c>
      <c r="M169" s="9">
        <v>0</v>
      </c>
      <c r="N169" s="9">
        <v>0</v>
      </c>
    </row>
    <row r="170" spans="1:15">
      <c r="A170" s="6">
        <v>0</v>
      </c>
      <c r="B170" s="6"/>
      <c r="C170" s="6">
        <v>0</v>
      </c>
      <c r="D170" s="6"/>
      <c r="E170" s="6">
        <v>0</v>
      </c>
      <c r="F170" s="6">
        <v>0</v>
      </c>
      <c r="G170" s="6"/>
      <c r="H170" s="7"/>
      <c r="I170" s="6">
        <v>0</v>
      </c>
      <c r="J170" s="6"/>
      <c r="K170" s="7"/>
      <c r="L170" s="7"/>
      <c r="M170" s="7"/>
      <c r="N170" s="7" t="s">
        <v>177</v>
      </c>
    </row>
    <row r="171" spans="1:15" ht="22.5">
      <c r="A171" s="6">
        <v>0</v>
      </c>
      <c r="B171" s="6"/>
      <c r="C171" s="6">
        <v>0</v>
      </c>
      <c r="D171" s="6"/>
      <c r="E171" s="6">
        <v>0</v>
      </c>
      <c r="F171" s="6">
        <v>0</v>
      </c>
      <c r="G171" s="6"/>
      <c r="H171" s="7"/>
      <c r="I171" s="6">
        <v>0</v>
      </c>
      <c r="J171" s="6"/>
      <c r="K171" s="7"/>
      <c r="L171" s="7"/>
      <c r="M171" s="7"/>
      <c r="N171" s="7" t="s">
        <v>700</v>
      </c>
    </row>
    <row r="172" spans="1:15">
      <c r="A172" s="6">
        <v>0</v>
      </c>
      <c r="B172" s="6"/>
      <c r="C172" s="6">
        <v>0</v>
      </c>
      <c r="D172" s="6"/>
      <c r="E172" s="6">
        <v>0</v>
      </c>
      <c r="F172" s="6">
        <v>0</v>
      </c>
      <c r="G172" s="6"/>
      <c r="H172" s="7"/>
      <c r="I172" s="6">
        <v>0</v>
      </c>
      <c r="J172" s="6"/>
      <c r="K172" s="7"/>
      <c r="L172" s="7"/>
      <c r="M172" s="7"/>
      <c r="N172" s="7" t="s">
        <v>130</v>
      </c>
    </row>
    <row r="173" spans="1:15" ht="24">
      <c r="A173" s="4">
        <v>68.06</v>
      </c>
      <c r="B173" s="4"/>
      <c r="C173" s="11">
        <v>2780087.37</v>
      </c>
      <c r="D173" s="4"/>
      <c r="E173" s="11">
        <v>2741978496.9099998</v>
      </c>
      <c r="F173" s="4">
        <v>1.5</v>
      </c>
      <c r="G173" s="4"/>
      <c r="H173" s="5"/>
      <c r="I173" s="4">
        <v>14.65</v>
      </c>
      <c r="J173" s="4"/>
      <c r="K173" s="5"/>
      <c r="L173" s="5"/>
      <c r="M173" s="5"/>
      <c r="N173" s="5" t="s">
        <v>181</v>
      </c>
    </row>
    <row r="174" spans="1:15" ht="154.15" customHeight="1"/>
    <row r="175" spans="1:15" ht="36" customHeight="1">
      <c r="A175" s="23" t="s">
        <v>32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</sheetData>
  <mergeCells count="3">
    <mergeCell ref="A2:O2"/>
    <mergeCell ref="A4:O4"/>
    <mergeCell ref="A175:O17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20" t="s">
        <v>701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.6" customHeight="1"/>
    <row r="4" spans="1:16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133</v>
      </c>
      <c r="C7" s="1" t="s">
        <v>41</v>
      </c>
      <c r="D7" s="1" t="s">
        <v>135</v>
      </c>
      <c r="E7" s="1" t="s">
        <v>136</v>
      </c>
      <c r="F7" s="1" t="s">
        <v>42</v>
      </c>
      <c r="G7" s="1" t="s">
        <v>43</v>
      </c>
      <c r="H7" s="1" t="s">
        <v>35</v>
      </c>
      <c r="I7" s="1" t="s">
        <v>137</v>
      </c>
      <c r="J7" s="1" t="s">
        <v>509</v>
      </c>
      <c r="K7" s="1" t="s">
        <v>44</v>
      </c>
      <c r="L7" s="1" t="s">
        <v>45</v>
      </c>
      <c r="M7" s="1" t="s">
        <v>183</v>
      </c>
      <c r="N7" s="1" t="s">
        <v>46</v>
      </c>
      <c r="O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184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185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149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159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186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187</v>
      </c>
    </row>
    <row r="18" spans="1:16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204</v>
      </c>
    </row>
    <row r="19" spans="1:16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6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373</v>
      </c>
    </row>
    <row r="21" spans="1:16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124</v>
      </c>
    </row>
    <row r="22" spans="1:16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125</v>
      </c>
    </row>
    <row r="23" spans="1:16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702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6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703</v>
      </c>
    </row>
    <row r="26" spans="1:16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704</v>
      </c>
    </row>
    <row r="27" spans="1:16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6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705</v>
      </c>
    </row>
    <row r="29" spans="1:16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130</v>
      </c>
    </row>
    <row r="30" spans="1:16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192</v>
      </c>
    </row>
    <row r="31" spans="1:16" ht="154.15" customHeight="1"/>
    <row r="32" spans="1:16" ht="36" customHeight="1">
      <c r="A32" s="23" t="s">
        <v>32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</sheetData>
  <mergeCells count="3">
    <mergeCell ref="A2:P2"/>
    <mergeCell ref="A4:P4"/>
    <mergeCell ref="A32:P3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72"/>
  <sheetViews>
    <sheetView showGridLines="0" workbookViewId="0">
      <selection activeCell="I68" sqref="I68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0" t="s">
        <v>706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3.6" customHeight="1"/>
    <row r="4" spans="1:17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133</v>
      </c>
      <c r="C7" s="1" t="s">
        <v>41</v>
      </c>
      <c r="D7" s="1" t="s">
        <v>135</v>
      </c>
      <c r="E7" s="1" t="s">
        <v>136</v>
      </c>
      <c r="F7" s="1" t="s">
        <v>42</v>
      </c>
      <c r="G7" s="1" t="s">
        <v>43</v>
      </c>
      <c r="H7" s="1" t="s">
        <v>35</v>
      </c>
      <c r="I7" s="1" t="s">
        <v>137</v>
      </c>
      <c r="J7" s="1" t="s">
        <v>509</v>
      </c>
      <c r="K7" s="1" t="s">
        <v>44</v>
      </c>
      <c r="L7" s="1" t="s">
        <v>45</v>
      </c>
      <c r="M7" s="1" t="s">
        <v>183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707</v>
      </c>
    </row>
    <row r="10" spans="1:17" ht="33.75">
      <c r="A10" s="8">
        <v>0.05</v>
      </c>
      <c r="B10" s="8">
        <v>0</v>
      </c>
      <c r="C10" s="12">
        <v>2126.63</v>
      </c>
      <c r="D10" s="8">
        <v>139.91</v>
      </c>
      <c r="E10" s="12">
        <v>1520000</v>
      </c>
      <c r="F10" s="8">
        <v>0.27</v>
      </c>
      <c r="G10" s="8">
        <v>5.3</v>
      </c>
      <c r="H10" s="9" t="s">
        <v>50</v>
      </c>
      <c r="I10" s="8">
        <v>1.97</v>
      </c>
      <c r="J10" s="18">
        <v>38717</v>
      </c>
      <c r="K10" s="9" t="s">
        <v>83</v>
      </c>
      <c r="L10" s="9" t="s">
        <v>84</v>
      </c>
      <c r="M10" s="9" t="s">
        <v>195</v>
      </c>
      <c r="N10" s="9">
        <v>6683262</v>
      </c>
      <c r="O10" s="9" t="s">
        <v>708</v>
      </c>
    </row>
    <row r="11" spans="1:17" ht="22.5">
      <c r="A11" s="8">
        <v>7.0000000000000007E-2</v>
      </c>
      <c r="B11" s="8">
        <v>0</v>
      </c>
      <c r="C11" s="12">
        <v>2833.78</v>
      </c>
      <c r="D11" s="8">
        <v>161.93</v>
      </c>
      <c r="E11" s="12">
        <v>1750000</v>
      </c>
      <c r="F11" s="8">
        <v>0.76</v>
      </c>
      <c r="G11" s="8">
        <v>6.5</v>
      </c>
      <c r="H11" s="9" t="s">
        <v>50</v>
      </c>
      <c r="I11" s="8">
        <v>3.28</v>
      </c>
      <c r="J11" s="18">
        <v>38717</v>
      </c>
      <c r="K11" s="9" t="s">
        <v>83</v>
      </c>
      <c r="L11" s="9" t="s">
        <v>84</v>
      </c>
      <c r="M11" s="9" t="s">
        <v>195</v>
      </c>
      <c r="N11" s="9">
        <v>6404354</v>
      </c>
      <c r="O11" s="9" t="s">
        <v>709</v>
      </c>
    </row>
    <row r="12" spans="1:17" ht="22.5">
      <c r="A12" s="8">
        <v>0.05</v>
      </c>
      <c r="B12" s="8">
        <v>0</v>
      </c>
      <c r="C12" s="12">
        <v>1879.39</v>
      </c>
      <c r="D12" s="8">
        <v>161.09</v>
      </c>
      <c r="E12" s="12">
        <v>1166670</v>
      </c>
      <c r="F12" s="8">
        <v>0.78</v>
      </c>
      <c r="G12" s="8">
        <v>6.35</v>
      </c>
      <c r="H12" s="9" t="s">
        <v>50</v>
      </c>
      <c r="I12" s="8">
        <v>3.36</v>
      </c>
      <c r="J12" s="8" t="s">
        <v>710</v>
      </c>
      <c r="K12" s="9" t="s">
        <v>83</v>
      </c>
      <c r="L12" s="9" t="s">
        <v>84</v>
      </c>
      <c r="M12" s="9" t="s">
        <v>195</v>
      </c>
      <c r="N12" s="9">
        <v>6401533</v>
      </c>
      <c r="O12" s="9" t="s">
        <v>711</v>
      </c>
    </row>
    <row r="13" spans="1:17" ht="33.75">
      <c r="A13" s="8">
        <v>0.02</v>
      </c>
      <c r="B13" s="8">
        <v>0</v>
      </c>
      <c r="C13" s="12">
        <v>1005.91</v>
      </c>
      <c r="D13" s="8">
        <v>139.71</v>
      </c>
      <c r="E13" s="12">
        <v>720000</v>
      </c>
      <c r="F13" s="8">
        <v>0.27</v>
      </c>
      <c r="G13" s="8">
        <v>5.15</v>
      </c>
      <c r="H13" s="9" t="s">
        <v>50</v>
      </c>
      <c r="I13" s="8">
        <v>2.0099999999999998</v>
      </c>
      <c r="J13" s="18">
        <v>38717</v>
      </c>
      <c r="K13" s="9" t="s">
        <v>83</v>
      </c>
      <c r="L13" s="9" t="s">
        <v>84</v>
      </c>
      <c r="M13" s="9" t="s">
        <v>195</v>
      </c>
      <c r="N13" s="9">
        <v>6683270</v>
      </c>
      <c r="O13" s="9" t="s">
        <v>712</v>
      </c>
    </row>
    <row r="14" spans="1:17" ht="22.5">
      <c r="A14" s="8">
        <v>0.41</v>
      </c>
      <c r="B14" s="8">
        <v>0</v>
      </c>
      <c r="C14" s="12">
        <v>16884.7</v>
      </c>
      <c r="D14" s="8">
        <v>241.21</v>
      </c>
      <c r="E14" s="12">
        <v>7000000</v>
      </c>
      <c r="F14" s="8">
        <v>0.41</v>
      </c>
      <c r="G14" s="8">
        <v>5.4</v>
      </c>
      <c r="H14" s="9" t="s">
        <v>50</v>
      </c>
      <c r="I14" s="8">
        <v>2.46</v>
      </c>
      <c r="J14" s="8" t="s">
        <v>713</v>
      </c>
      <c r="K14" s="9" t="s">
        <v>83</v>
      </c>
      <c r="L14" s="9" t="s">
        <v>84</v>
      </c>
      <c r="M14" s="9" t="s">
        <v>195</v>
      </c>
      <c r="N14" s="9">
        <v>6620330</v>
      </c>
      <c r="O14" s="9" t="s">
        <v>714</v>
      </c>
    </row>
    <row r="15" spans="1:17" ht="22.5">
      <c r="A15" s="8">
        <v>0.31</v>
      </c>
      <c r="B15" s="8">
        <v>0</v>
      </c>
      <c r="C15" s="12">
        <v>12561</v>
      </c>
      <c r="D15" s="8">
        <v>251.22</v>
      </c>
      <c r="E15" s="12">
        <v>5000000</v>
      </c>
      <c r="F15" s="8">
        <v>0.77</v>
      </c>
      <c r="G15" s="8">
        <v>5.25</v>
      </c>
      <c r="H15" s="9" t="s">
        <v>50</v>
      </c>
      <c r="I15" s="8">
        <v>3.97</v>
      </c>
      <c r="J15" s="8" t="s">
        <v>715</v>
      </c>
      <c r="K15" s="9" t="s">
        <v>83</v>
      </c>
      <c r="L15" s="9" t="s">
        <v>84</v>
      </c>
      <c r="M15" s="9" t="s">
        <v>195</v>
      </c>
      <c r="N15" s="9">
        <v>6620314</v>
      </c>
      <c r="O15" s="9" t="s">
        <v>716</v>
      </c>
    </row>
    <row r="16" spans="1:17" ht="33.75">
      <c r="A16" s="8">
        <v>0.03</v>
      </c>
      <c r="B16" s="8">
        <v>0.43</v>
      </c>
      <c r="C16" s="12">
        <v>1225.6099999999999</v>
      </c>
      <c r="D16" s="8">
        <v>141.08000000000001</v>
      </c>
      <c r="E16" s="12">
        <v>868730.52</v>
      </c>
      <c r="F16" s="8">
        <v>0.3</v>
      </c>
      <c r="G16" s="8">
        <v>5.55</v>
      </c>
      <c r="H16" s="9" t="s">
        <v>50</v>
      </c>
      <c r="I16" s="8">
        <v>2.19</v>
      </c>
      <c r="J16" s="18">
        <v>38717</v>
      </c>
      <c r="K16" s="9" t="s">
        <v>83</v>
      </c>
      <c r="L16" s="9" t="s">
        <v>102</v>
      </c>
      <c r="M16" s="9" t="s">
        <v>205</v>
      </c>
      <c r="N16" s="9">
        <v>1089655</v>
      </c>
      <c r="O16" s="9" t="s">
        <v>717</v>
      </c>
    </row>
    <row r="17" spans="1:15" ht="22.5">
      <c r="A17" s="8">
        <v>0.01</v>
      </c>
      <c r="B17" s="8">
        <v>0.05</v>
      </c>
      <c r="C17" s="8">
        <v>443.94</v>
      </c>
      <c r="D17" s="8">
        <v>143.19</v>
      </c>
      <c r="E17" s="12">
        <v>310037.65999999997</v>
      </c>
      <c r="F17" s="8">
        <v>1.34</v>
      </c>
      <c r="G17" s="8">
        <v>4.9000000000000004</v>
      </c>
      <c r="H17" s="9" t="s">
        <v>50</v>
      </c>
      <c r="I17" s="8">
        <v>4.84</v>
      </c>
      <c r="J17" s="8" t="s">
        <v>718</v>
      </c>
      <c r="K17" s="9" t="s">
        <v>209</v>
      </c>
      <c r="L17" s="9" t="s">
        <v>102</v>
      </c>
      <c r="M17" s="9" t="s">
        <v>200</v>
      </c>
      <c r="N17" s="9">
        <v>1106822</v>
      </c>
      <c r="O17" s="9" t="s">
        <v>719</v>
      </c>
    </row>
    <row r="18" spans="1:15" ht="33.75">
      <c r="A18" s="8">
        <v>0.03</v>
      </c>
      <c r="B18" s="8">
        <v>0</v>
      </c>
      <c r="C18" s="12">
        <v>1209.2</v>
      </c>
      <c r="D18" s="8">
        <v>120.92</v>
      </c>
      <c r="E18" s="12">
        <v>1000000</v>
      </c>
      <c r="F18" s="8">
        <v>1.44</v>
      </c>
      <c r="G18" s="8">
        <v>3.95</v>
      </c>
      <c r="H18" s="9" t="s">
        <v>50</v>
      </c>
      <c r="I18" s="8">
        <v>5.68</v>
      </c>
      <c r="J18" s="8" t="s">
        <v>720</v>
      </c>
      <c r="K18" s="9" t="s">
        <v>721</v>
      </c>
      <c r="L18" s="9" t="s">
        <v>722</v>
      </c>
      <c r="M18" s="9" t="s">
        <v>195</v>
      </c>
      <c r="N18" s="9">
        <v>6014211</v>
      </c>
      <c r="O18" s="9" t="s">
        <v>723</v>
      </c>
    </row>
    <row r="19" spans="1:15" ht="22.5">
      <c r="A19" s="8">
        <v>0.04</v>
      </c>
      <c r="B19" s="8">
        <v>0</v>
      </c>
      <c r="C19" s="12">
        <v>1594.97</v>
      </c>
      <c r="D19" s="8">
        <v>122.69</v>
      </c>
      <c r="E19" s="12">
        <v>1300000</v>
      </c>
      <c r="F19" s="8">
        <v>1.38</v>
      </c>
      <c r="G19" s="8">
        <v>3.8</v>
      </c>
      <c r="H19" s="9" t="s">
        <v>50</v>
      </c>
      <c r="I19" s="8">
        <v>6.39</v>
      </c>
      <c r="J19" s="14" t="s">
        <v>724</v>
      </c>
      <c r="K19" s="9" t="s">
        <v>83</v>
      </c>
      <c r="L19" s="9" t="s">
        <v>202</v>
      </c>
      <c r="M19" s="9" t="s">
        <v>195</v>
      </c>
      <c r="N19" s="9">
        <v>6390041</v>
      </c>
      <c r="O19" s="9" t="s">
        <v>725</v>
      </c>
    </row>
    <row r="20" spans="1:15" ht="45">
      <c r="A20" s="8">
        <v>0.06</v>
      </c>
      <c r="B20" s="8">
        <v>0</v>
      </c>
      <c r="C20" s="12">
        <v>2567</v>
      </c>
      <c r="D20" s="8">
        <v>128.35</v>
      </c>
      <c r="E20" s="12">
        <v>2000000</v>
      </c>
      <c r="F20" s="8">
        <v>1.59</v>
      </c>
      <c r="G20" s="8">
        <v>4.0999999999999996</v>
      </c>
      <c r="H20" s="9" t="s">
        <v>50</v>
      </c>
      <c r="I20" s="8">
        <v>7.82</v>
      </c>
      <c r="J20" s="8" t="s">
        <v>726</v>
      </c>
      <c r="K20" s="9" t="s">
        <v>83</v>
      </c>
      <c r="L20" s="9" t="s">
        <v>202</v>
      </c>
      <c r="M20" s="9" t="s">
        <v>195</v>
      </c>
      <c r="N20" s="9">
        <v>7290497</v>
      </c>
      <c r="O20" s="9" t="s">
        <v>727</v>
      </c>
    </row>
    <row r="21" spans="1:15" ht="33.75">
      <c r="A21" s="8">
        <v>0.03</v>
      </c>
      <c r="B21" s="8">
        <v>0</v>
      </c>
      <c r="C21" s="12">
        <v>1348.93</v>
      </c>
      <c r="D21" s="8">
        <v>122.63</v>
      </c>
      <c r="E21" s="12">
        <v>1100000</v>
      </c>
      <c r="F21" s="8">
        <v>1.39</v>
      </c>
      <c r="G21" s="8">
        <v>3.8</v>
      </c>
      <c r="H21" s="9" t="s">
        <v>50</v>
      </c>
      <c r="I21" s="8">
        <v>6.39</v>
      </c>
      <c r="J21" s="8" t="s">
        <v>728</v>
      </c>
      <c r="K21" s="9" t="s">
        <v>83</v>
      </c>
      <c r="L21" s="9" t="s">
        <v>202</v>
      </c>
      <c r="M21" s="9" t="s">
        <v>195</v>
      </c>
      <c r="N21" s="9">
        <v>7299522</v>
      </c>
      <c r="O21" s="9" t="s">
        <v>729</v>
      </c>
    </row>
    <row r="22" spans="1:15" ht="22.5">
      <c r="A22" s="8">
        <v>0.01</v>
      </c>
      <c r="B22" s="8">
        <v>0.09</v>
      </c>
      <c r="C22" s="8">
        <v>421.88</v>
      </c>
      <c r="D22" s="8">
        <v>135.97999999999999</v>
      </c>
      <c r="E22" s="12">
        <v>310253.58</v>
      </c>
      <c r="F22" s="8">
        <v>0.64</v>
      </c>
      <c r="G22" s="8">
        <v>4.95</v>
      </c>
      <c r="H22" s="9" t="s">
        <v>50</v>
      </c>
      <c r="I22" s="8">
        <v>2.61</v>
      </c>
      <c r="J22" s="8" t="s">
        <v>730</v>
      </c>
      <c r="K22" s="9" t="s">
        <v>83</v>
      </c>
      <c r="L22" s="9" t="s">
        <v>202</v>
      </c>
      <c r="M22" s="9" t="s">
        <v>217</v>
      </c>
      <c r="N22" s="9">
        <v>1103092</v>
      </c>
      <c r="O22" s="9" t="s">
        <v>731</v>
      </c>
    </row>
    <row r="23" spans="1:15">
      <c r="A23" s="8">
        <v>0.05</v>
      </c>
      <c r="B23" s="8">
        <v>0.2</v>
      </c>
      <c r="C23" s="12">
        <v>2167.5500000000002</v>
      </c>
      <c r="D23" s="8">
        <v>151.72</v>
      </c>
      <c r="E23" s="12">
        <v>1428654.05</v>
      </c>
      <c r="F23" s="8">
        <v>1.61</v>
      </c>
      <c r="G23" s="8">
        <v>5.6</v>
      </c>
      <c r="H23" s="9" t="s">
        <v>50</v>
      </c>
      <c r="I23" s="8">
        <v>6.14</v>
      </c>
      <c r="J23" s="14" t="s">
        <v>732</v>
      </c>
      <c r="K23" s="9" t="s">
        <v>209</v>
      </c>
      <c r="L23" s="9" t="s">
        <v>202</v>
      </c>
      <c r="M23" s="9" t="s">
        <v>733</v>
      </c>
      <c r="N23" s="9">
        <v>1103084</v>
      </c>
      <c r="O23" s="9" t="s">
        <v>734</v>
      </c>
    </row>
    <row r="24" spans="1:15">
      <c r="A24" s="8">
        <v>0.04</v>
      </c>
      <c r="B24" s="8">
        <v>0</v>
      </c>
      <c r="C24" s="12">
        <v>1544.93</v>
      </c>
      <c r="D24" s="8">
        <v>128.53</v>
      </c>
      <c r="E24" s="12">
        <v>1202000</v>
      </c>
      <c r="F24" s="8">
        <v>2.31</v>
      </c>
      <c r="G24" s="8">
        <v>4.8</v>
      </c>
      <c r="H24" s="9" t="s">
        <v>50</v>
      </c>
      <c r="I24" s="8">
        <v>9.3800000000000008</v>
      </c>
      <c r="J24" s="14" t="s">
        <v>735</v>
      </c>
      <c r="K24" s="9" t="s">
        <v>209</v>
      </c>
      <c r="L24" s="9" t="s">
        <v>202</v>
      </c>
      <c r="M24" s="9" t="s">
        <v>733</v>
      </c>
      <c r="N24" s="9">
        <v>1125509</v>
      </c>
      <c r="O24" s="9" t="s">
        <v>736</v>
      </c>
    </row>
    <row r="25" spans="1:15" ht="22.5">
      <c r="A25" s="8">
        <v>0.06</v>
      </c>
      <c r="B25" s="8">
        <v>0</v>
      </c>
      <c r="C25" s="12">
        <v>2417.4499999999998</v>
      </c>
      <c r="D25" s="8">
        <v>138.6</v>
      </c>
      <c r="E25" s="12">
        <v>1744190.22</v>
      </c>
      <c r="F25" s="8">
        <v>0.57999999999999996</v>
      </c>
      <c r="G25" s="8">
        <v>6.1</v>
      </c>
      <c r="H25" s="9" t="s">
        <v>50</v>
      </c>
      <c r="I25" s="8">
        <v>1.93</v>
      </c>
      <c r="J25" s="14" t="s">
        <v>737</v>
      </c>
      <c r="K25" s="9" t="s">
        <v>83</v>
      </c>
      <c r="L25" s="9" t="s">
        <v>202</v>
      </c>
      <c r="M25" s="9" t="s">
        <v>217</v>
      </c>
      <c r="N25" s="9">
        <v>1099159</v>
      </c>
      <c r="O25" s="9" t="s">
        <v>738</v>
      </c>
    </row>
    <row r="26" spans="1:15" ht="56.25">
      <c r="A26" s="8">
        <v>0.05</v>
      </c>
      <c r="B26" s="8">
        <v>0</v>
      </c>
      <c r="C26" s="12">
        <v>1909.05</v>
      </c>
      <c r="D26" s="8">
        <v>127.27</v>
      </c>
      <c r="E26" s="12">
        <v>1500000</v>
      </c>
      <c r="F26" s="8">
        <v>1.2</v>
      </c>
      <c r="G26" s="8">
        <v>4.6500000000000004</v>
      </c>
      <c r="H26" s="9" t="s">
        <v>50</v>
      </c>
      <c r="I26" s="8">
        <v>5.53</v>
      </c>
      <c r="J26" s="14" t="s">
        <v>739</v>
      </c>
      <c r="K26" s="9" t="s">
        <v>721</v>
      </c>
      <c r="L26" s="9" t="s">
        <v>431</v>
      </c>
      <c r="M26" s="9" t="s">
        <v>205</v>
      </c>
      <c r="N26" s="9">
        <v>1124759</v>
      </c>
      <c r="O26" s="9" t="s">
        <v>740</v>
      </c>
    </row>
    <row r="27" spans="1:15" ht="22.5">
      <c r="A27" s="8">
        <v>0.17</v>
      </c>
      <c r="B27" s="8">
        <v>0</v>
      </c>
      <c r="C27" s="12">
        <v>6908.72</v>
      </c>
      <c r="D27" s="8">
        <v>132.86000000000001</v>
      </c>
      <c r="E27" s="12">
        <v>5200000</v>
      </c>
      <c r="F27" s="8">
        <v>2.2400000000000002</v>
      </c>
      <c r="G27" s="8">
        <v>4.0999999999999996</v>
      </c>
      <c r="H27" s="9" t="s">
        <v>50</v>
      </c>
      <c r="I27" s="8">
        <v>12.61</v>
      </c>
      <c r="J27" s="8" t="s">
        <v>741</v>
      </c>
      <c r="K27" s="9" t="s">
        <v>209</v>
      </c>
      <c r="L27" s="9" t="s">
        <v>166</v>
      </c>
      <c r="M27" s="9" t="s">
        <v>733</v>
      </c>
      <c r="N27" s="9">
        <v>1124346</v>
      </c>
      <c r="O27" s="9" t="s">
        <v>742</v>
      </c>
    </row>
    <row r="28" spans="1:15" ht="22.5">
      <c r="A28" s="8">
        <v>0.21</v>
      </c>
      <c r="B28" s="8">
        <v>0.9</v>
      </c>
      <c r="C28" s="12">
        <v>8578.56</v>
      </c>
      <c r="D28" s="8">
        <v>134.04</v>
      </c>
      <c r="E28" s="12">
        <v>6400000</v>
      </c>
      <c r="F28" s="8">
        <v>0.2</v>
      </c>
      <c r="G28" s="8">
        <v>4.9000000000000004</v>
      </c>
      <c r="H28" s="9" t="s">
        <v>50</v>
      </c>
      <c r="I28" s="8">
        <v>1.94</v>
      </c>
      <c r="J28" s="8" t="s">
        <v>743</v>
      </c>
      <c r="K28" s="9" t="s">
        <v>209</v>
      </c>
      <c r="L28" s="9" t="s">
        <v>166</v>
      </c>
      <c r="M28" s="9" t="s">
        <v>733</v>
      </c>
      <c r="N28" s="9">
        <v>1095538</v>
      </c>
      <c r="O28" s="9" t="s">
        <v>744</v>
      </c>
    </row>
    <row r="29" spans="1:15" ht="22.5">
      <c r="A29" s="8">
        <v>0.02</v>
      </c>
      <c r="B29" s="8">
        <v>0.04</v>
      </c>
      <c r="C29" s="8">
        <v>952.53</v>
      </c>
      <c r="D29" s="8">
        <v>164.23</v>
      </c>
      <c r="E29" s="12">
        <v>580000</v>
      </c>
      <c r="F29" s="8">
        <v>1.95</v>
      </c>
      <c r="G29" s="8">
        <v>4.9000000000000004</v>
      </c>
      <c r="H29" s="9" t="s">
        <v>50</v>
      </c>
      <c r="I29" s="8">
        <v>10.56</v>
      </c>
      <c r="J29" s="14" t="s">
        <v>745</v>
      </c>
      <c r="K29" s="9" t="s">
        <v>209</v>
      </c>
      <c r="L29" s="9" t="s">
        <v>166</v>
      </c>
      <c r="M29" s="9" t="s">
        <v>733</v>
      </c>
      <c r="N29" s="9">
        <v>1100908</v>
      </c>
      <c r="O29" s="9" t="s">
        <v>746</v>
      </c>
    </row>
    <row r="30" spans="1:15" ht="22.5">
      <c r="A30" s="8">
        <v>0.08</v>
      </c>
      <c r="B30" s="8">
        <v>0.15</v>
      </c>
      <c r="C30" s="12">
        <v>3086</v>
      </c>
      <c r="D30" s="8">
        <v>154.30000000000001</v>
      </c>
      <c r="E30" s="12">
        <v>2000000</v>
      </c>
      <c r="F30" s="8">
        <v>1.4</v>
      </c>
      <c r="G30" s="8">
        <v>5.75</v>
      </c>
      <c r="H30" s="9" t="s">
        <v>50</v>
      </c>
      <c r="I30" s="8">
        <v>6.19</v>
      </c>
      <c r="J30" s="8" t="s">
        <v>747</v>
      </c>
      <c r="K30" s="9" t="s">
        <v>83</v>
      </c>
      <c r="L30" s="9" t="s">
        <v>166</v>
      </c>
      <c r="M30" s="9" t="s">
        <v>195</v>
      </c>
      <c r="N30" s="9">
        <v>6620280</v>
      </c>
      <c r="O30" s="9" t="s">
        <v>748</v>
      </c>
    </row>
    <row r="31" spans="1:15" ht="22.5">
      <c r="A31" s="8">
        <v>0.09</v>
      </c>
      <c r="B31" s="8">
        <v>0</v>
      </c>
      <c r="C31" s="12">
        <v>3851.06</v>
      </c>
      <c r="D31" s="8">
        <v>123.59</v>
      </c>
      <c r="E31" s="12">
        <v>3116000.03</v>
      </c>
      <c r="F31" s="8">
        <v>1.44</v>
      </c>
      <c r="G31" s="8">
        <v>6.4</v>
      </c>
      <c r="H31" s="9" t="s">
        <v>50</v>
      </c>
      <c r="I31" s="8">
        <v>3.67</v>
      </c>
      <c r="J31" s="14" t="s">
        <v>749</v>
      </c>
      <c r="K31" s="9" t="s">
        <v>83</v>
      </c>
      <c r="L31" s="9" t="s">
        <v>228</v>
      </c>
      <c r="M31" s="9" t="s">
        <v>200</v>
      </c>
      <c r="N31" s="9">
        <v>33811</v>
      </c>
      <c r="O31" s="9" t="s">
        <v>750</v>
      </c>
    </row>
    <row r="32" spans="1:15" ht="33.75">
      <c r="A32" s="8">
        <v>0.03</v>
      </c>
      <c r="B32" s="8">
        <v>0</v>
      </c>
      <c r="C32" s="12">
        <v>1111.77</v>
      </c>
      <c r="D32" s="8">
        <v>114.38</v>
      </c>
      <c r="E32" s="12">
        <v>972000</v>
      </c>
      <c r="F32" s="8">
        <v>2.67</v>
      </c>
      <c r="G32" s="8">
        <v>5.85</v>
      </c>
      <c r="H32" s="9" t="s">
        <v>50</v>
      </c>
      <c r="I32" s="8">
        <v>2.27</v>
      </c>
      <c r="J32" s="8" t="s">
        <v>751</v>
      </c>
      <c r="K32" s="9" t="s">
        <v>83</v>
      </c>
      <c r="L32" s="9" t="s">
        <v>228</v>
      </c>
      <c r="M32" s="9" t="s">
        <v>200</v>
      </c>
      <c r="N32" s="9">
        <v>1121490</v>
      </c>
      <c r="O32" s="9" t="s">
        <v>752</v>
      </c>
    </row>
    <row r="33" spans="1:15" ht="22.5">
      <c r="A33" s="8">
        <v>0.05</v>
      </c>
      <c r="B33" s="8">
        <v>0</v>
      </c>
      <c r="C33" s="12">
        <v>2194.79</v>
      </c>
      <c r="D33" s="8">
        <v>144.24</v>
      </c>
      <c r="E33" s="12">
        <v>1521621.23</v>
      </c>
      <c r="F33" s="8">
        <v>2.23</v>
      </c>
      <c r="G33" s="8">
        <v>7.15</v>
      </c>
      <c r="H33" s="9" t="s">
        <v>50</v>
      </c>
      <c r="I33" s="8">
        <v>6.29</v>
      </c>
      <c r="J33" s="8" t="s">
        <v>753</v>
      </c>
      <c r="K33" s="9" t="s">
        <v>721</v>
      </c>
      <c r="L33" s="9" t="s">
        <v>754</v>
      </c>
      <c r="M33" s="9" t="s">
        <v>733</v>
      </c>
      <c r="N33" s="9">
        <v>6270</v>
      </c>
      <c r="O33" s="9" t="s">
        <v>755</v>
      </c>
    </row>
    <row r="34" spans="1:15" ht="22.5">
      <c r="A34" s="8">
        <v>0</v>
      </c>
      <c r="B34" s="8">
        <v>0.06</v>
      </c>
      <c r="C34" s="8">
        <v>190.59</v>
      </c>
      <c r="D34" s="8">
        <v>127.06</v>
      </c>
      <c r="E34" s="12">
        <v>150000.03</v>
      </c>
      <c r="F34" s="8">
        <v>0.41</v>
      </c>
      <c r="G34" s="8">
        <v>6.5</v>
      </c>
      <c r="H34" s="9" t="s">
        <v>50</v>
      </c>
      <c r="I34" s="8">
        <v>1.28</v>
      </c>
      <c r="J34" s="8" t="s">
        <v>756</v>
      </c>
      <c r="K34" s="9" t="s">
        <v>721</v>
      </c>
      <c r="L34" s="9" t="s">
        <v>754</v>
      </c>
      <c r="M34" s="9" t="s">
        <v>265</v>
      </c>
      <c r="N34" s="9">
        <v>1109198</v>
      </c>
      <c r="O34" s="9" t="s">
        <v>757</v>
      </c>
    </row>
    <row r="35" spans="1:15" ht="22.5">
      <c r="A35" s="8">
        <v>0</v>
      </c>
      <c r="B35" s="8">
        <v>0.02</v>
      </c>
      <c r="C35" s="8">
        <v>63.54</v>
      </c>
      <c r="D35" s="8">
        <v>125.82</v>
      </c>
      <c r="E35" s="12">
        <v>50504.13</v>
      </c>
      <c r="F35" s="8">
        <v>0.56000000000000005</v>
      </c>
      <c r="G35" s="8">
        <v>5</v>
      </c>
      <c r="H35" s="9" t="s">
        <v>50</v>
      </c>
      <c r="I35" s="8">
        <v>0.59</v>
      </c>
      <c r="J35" s="8" t="s">
        <v>758</v>
      </c>
      <c r="K35" s="9" t="s">
        <v>209</v>
      </c>
      <c r="L35" s="9" t="s">
        <v>210</v>
      </c>
      <c r="M35" s="9" t="s">
        <v>217</v>
      </c>
      <c r="N35" s="9">
        <v>6940134</v>
      </c>
      <c r="O35" s="9" t="s">
        <v>759</v>
      </c>
    </row>
    <row r="36" spans="1:15" ht="22.5">
      <c r="A36" s="8">
        <v>0.08</v>
      </c>
      <c r="B36" s="8">
        <v>0</v>
      </c>
      <c r="C36" s="12">
        <v>3216.1</v>
      </c>
      <c r="D36" s="8">
        <v>126.27</v>
      </c>
      <c r="E36" s="12">
        <v>2547000</v>
      </c>
      <c r="F36" s="8">
        <v>2.94</v>
      </c>
      <c r="G36" s="8">
        <v>6</v>
      </c>
      <c r="H36" s="9" t="s">
        <v>50</v>
      </c>
      <c r="I36" s="8">
        <v>5.31</v>
      </c>
      <c r="J36" s="8" t="s">
        <v>760</v>
      </c>
      <c r="K36" s="9" t="s">
        <v>209</v>
      </c>
      <c r="L36" s="9" t="s">
        <v>210</v>
      </c>
      <c r="M36" s="9" t="s">
        <v>200</v>
      </c>
      <c r="N36" s="9">
        <v>6000129</v>
      </c>
      <c r="O36" s="9" t="s">
        <v>761</v>
      </c>
    </row>
    <row r="37" spans="1:15" ht="22.5">
      <c r="A37" s="8">
        <v>0.06</v>
      </c>
      <c r="B37" s="8">
        <v>0.15</v>
      </c>
      <c r="C37" s="12">
        <v>2553.67</v>
      </c>
      <c r="D37" s="8">
        <v>136.56</v>
      </c>
      <c r="E37" s="12">
        <v>1870000</v>
      </c>
      <c r="F37" s="8">
        <v>0.15</v>
      </c>
      <c r="G37" s="8">
        <v>6.5</v>
      </c>
      <c r="H37" s="9" t="s">
        <v>50</v>
      </c>
      <c r="I37" s="8">
        <v>1.08</v>
      </c>
      <c r="J37" s="8" t="s">
        <v>762</v>
      </c>
      <c r="K37" s="9" t="s">
        <v>209</v>
      </c>
      <c r="L37" s="9" t="s">
        <v>210</v>
      </c>
      <c r="M37" s="9" t="s">
        <v>200</v>
      </c>
      <c r="N37" s="9">
        <v>6000038</v>
      </c>
      <c r="O37" s="9" t="s">
        <v>763</v>
      </c>
    </row>
    <row r="38" spans="1:15" ht="22.5">
      <c r="A38" s="8">
        <v>0.08</v>
      </c>
      <c r="B38" s="8">
        <v>0.41</v>
      </c>
      <c r="C38" s="12">
        <v>3110.28</v>
      </c>
      <c r="D38" s="8">
        <v>127.89</v>
      </c>
      <c r="E38" s="12">
        <v>2432000</v>
      </c>
      <c r="F38" s="8">
        <v>0.52</v>
      </c>
      <c r="G38" s="8">
        <v>5.35</v>
      </c>
      <c r="H38" s="9" t="s">
        <v>50</v>
      </c>
      <c r="I38" s="8">
        <v>1.28</v>
      </c>
      <c r="J38" s="14" t="s">
        <v>764</v>
      </c>
      <c r="K38" s="9" t="s">
        <v>209</v>
      </c>
      <c r="L38" s="9" t="s">
        <v>212</v>
      </c>
      <c r="M38" s="9" t="s">
        <v>217</v>
      </c>
      <c r="N38" s="9">
        <v>1099639</v>
      </c>
      <c r="O38" s="9" t="s">
        <v>765</v>
      </c>
    </row>
    <row r="39" spans="1:15">
      <c r="A39" s="6">
        <v>2.2000000000000002</v>
      </c>
      <c r="B39" s="6"/>
      <c r="C39" s="13">
        <v>89959.55</v>
      </c>
      <c r="D39" s="6"/>
      <c r="E39" s="13">
        <v>56759661.450000003</v>
      </c>
      <c r="F39" s="6">
        <v>1.01</v>
      </c>
      <c r="G39" s="6"/>
      <c r="H39" s="7"/>
      <c r="I39" s="6">
        <v>4.4000000000000004</v>
      </c>
      <c r="J39" s="6"/>
      <c r="K39" s="7"/>
      <c r="L39" s="7"/>
      <c r="M39" s="7"/>
      <c r="N39" s="7"/>
      <c r="O39" s="7" t="s">
        <v>766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7"/>
      <c r="N40" s="7"/>
      <c r="O40" s="7" t="s">
        <v>215</v>
      </c>
    </row>
    <row r="41" spans="1:15">
      <c r="A41" s="8">
        <v>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9">
        <v>0</v>
      </c>
      <c r="I41" s="8">
        <v>0</v>
      </c>
      <c r="J41" s="8"/>
      <c r="K41" s="9"/>
      <c r="L41" s="9">
        <v>0</v>
      </c>
      <c r="M41" s="9">
        <v>0</v>
      </c>
      <c r="N41" s="9">
        <v>0</v>
      </c>
      <c r="O41" s="9">
        <v>0</v>
      </c>
    </row>
    <row r="42" spans="1:15">
      <c r="A42" s="6">
        <v>0</v>
      </c>
      <c r="B42" s="6"/>
      <c r="C42" s="6">
        <v>0</v>
      </c>
      <c r="D42" s="6"/>
      <c r="E42" s="6">
        <v>0</v>
      </c>
      <c r="F42" s="6">
        <v>0</v>
      </c>
      <c r="G42" s="6"/>
      <c r="H42" s="7"/>
      <c r="I42" s="6">
        <v>0</v>
      </c>
      <c r="J42" s="6"/>
      <c r="K42" s="7"/>
      <c r="L42" s="7"/>
      <c r="M42" s="7"/>
      <c r="N42" s="7"/>
      <c r="O42" s="7" t="s">
        <v>219</v>
      </c>
    </row>
    <row r="43" spans="1:15">
      <c r="A43" s="6"/>
      <c r="B43" s="6"/>
      <c r="C43" s="6"/>
      <c r="D43" s="6"/>
      <c r="E43" s="6"/>
      <c r="F43" s="6"/>
      <c r="G43" s="6"/>
      <c r="H43" s="7"/>
      <c r="I43" s="6"/>
      <c r="J43" s="6"/>
      <c r="K43" s="7"/>
      <c r="L43" s="7"/>
      <c r="M43" s="7"/>
      <c r="N43" s="7"/>
      <c r="O43" s="7" t="s">
        <v>767</v>
      </c>
    </row>
    <row r="44" spans="1:15" ht="22.5">
      <c r="A44" s="8">
        <v>0.01</v>
      </c>
      <c r="B44" s="8">
        <v>0.06</v>
      </c>
      <c r="C44" s="8">
        <v>562.91999999999996</v>
      </c>
      <c r="D44" s="8">
        <v>65.790000000000006</v>
      </c>
      <c r="E44" s="12">
        <v>855637.14</v>
      </c>
      <c r="F44" s="8">
        <v>9.4</v>
      </c>
      <c r="G44" s="8">
        <v>3</v>
      </c>
      <c r="H44" s="9" t="s">
        <v>36</v>
      </c>
      <c r="I44" s="8">
        <v>6.86</v>
      </c>
      <c r="J44" s="8" t="s">
        <v>768</v>
      </c>
      <c r="K44" s="9" t="s">
        <v>51</v>
      </c>
      <c r="L44" s="9">
        <v>0</v>
      </c>
      <c r="M44" s="9" t="s">
        <v>200</v>
      </c>
      <c r="N44" s="9">
        <v>6510044</v>
      </c>
      <c r="O44" s="9" t="s">
        <v>769</v>
      </c>
    </row>
    <row r="45" spans="1:15" ht="22.5">
      <c r="A45" s="8">
        <v>0.01</v>
      </c>
      <c r="B45" s="8">
        <v>0.14000000000000001</v>
      </c>
      <c r="C45" s="8">
        <v>268.29000000000002</v>
      </c>
      <c r="D45" s="8">
        <v>100.45</v>
      </c>
      <c r="E45" s="12">
        <v>267090.64</v>
      </c>
      <c r="F45" s="8">
        <v>2.97</v>
      </c>
      <c r="G45" s="8">
        <v>3.14</v>
      </c>
      <c r="H45" s="9" t="s">
        <v>36</v>
      </c>
      <c r="I45" s="8">
        <v>3.4</v>
      </c>
      <c r="J45" s="8" t="s">
        <v>768</v>
      </c>
      <c r="K45" s="9" t="s">
        <v>51</v>
      </c>
      <c r="L45" s="9">
        <v>0</v>
      </c>
      <c r="M45" s="9" t="s">
        <v>200</v>
      </c>
      <c r="N45" s="9">
        <v>6510069</v>
      </c>
      <c r="O45" s="9" t="s">
        <v>770</v>
      </c>
    </row>
    <row r="46" spans="1:15">
      <c r="A46" s="6">
        <v>0.02</v>
      </c>
      <c r="B46" s="6"/>
      <c r="C46" s="6">
        <v>831.22</v>
      </c>
      <c r="D46" s="6"/>
      <c r="E46" s="13">
        <v>1122727.77</v>
      </c>
      <c r="F46" s="6">
        <v>7.33</v>
      </c>
      <c r="G46" s="6"/>
      <c r="H46" s="7"/>
      <c r="I46" s="6">
        <v>5.74</v>
      </c>
      <c r="J46" s="6"/>
      <c r="K46" s="7"/>
      <c r="L46" s="7"/>
      <c r="M46" s="7"/>
      <c r="N46" s="7"/>
      <c r="O46" s="7" t="s">
        <v>771</v>
      </c>
    </row>
    <row r="47" spans="1:1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7"/>
      <c r="N47" s="7"/>
      <c r="O47" s="7" t="s">
        <v>204</v>
      </c>
    </row>
    <row r="48" spans="1:1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/>
      <c r="K48" s="9"/>
      <c r="L48" s="9">
        <v>0</v>
      </c>
      <c r="M48" s="9">
        <v>0</v>
      </c>
      <c r="N48" s="9">
        <v>0</v>
      </c>
      <c r="O48" s="9">
        <v>0</v>
      </c>
    </row>
    <row r="49" spans="1:15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6"/>
      <c r="K49" s="7"/>
      <c r="L49" s="7"/>
      <c r="M49" s="7"/>
      <c r="N49" s="7"/>
      <c r="O49" s="7" t="s">
        <v>373</v>
      </c>
    </row>
    <row r="50" spans="1:15">
      <c r="A50" s="6">
        <v>2.2200000000000002</v>
      </c>
      <c r="B50" s="6"/>
      <c r="C50" s="13">
        <v>90790.76</v>
      </c>
      <c r="D50" s="6"/>
      <c r="E50" s="13">
        <v>57882389.219999999</v>
      </c>
      <c r="F50" s="6">
        <v>1.07</v>
      </c>
      <c r="G50" s="6"/>
      <c r="H50" s="7"/>
      <c r="I50" s="6">
        <v>4.41</v>
      </c>
      <c r="J50" s="6"/>
      <c r="K50" s="7"/>
      <c r="L50" s="7"/>
      <c r="M50" s="7"/>
      <c r="N50" s="7"/>
      <c r="O50" s="7" t="s">
        <v>124</v>
      </c>
    </row>
    <row r="51" spans="1:15">
      <c r="A51" s="6"/>
      <c r="B51" s="6"/>
      <c r="C51" s="6"/>
      <c r="D51" s="6"/>
      <c r="E51" s="6"/>
      <c r="F51" s="6"/>
      <c r="G51" s="6"/>
      <c r="H51" s="7"/>
      <c r="I51" s="6"/>
      <c r="J51" s="6"/>
      <c r="K51" s="7"/>
      <c r="L51" s="7"/>
      <c r="M51" s="7"/>
      <c r="N51" s="7"/>
      <c r="O51" s="7" t="s">
        <v>125</v>
      </c>
    </row>
    <row r="52" spans="1:15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7"/>
      <c r="N52" s="7"/>
      <c r="O52" s="7" t="s">
        <v>772</v>
      </c>
    </row>
    <row r="53" spans="1:1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9">
        <v>0</v>
      </c>
      <c r="N53" s="9">
        <v>0</v>
      </c>
      <c r="O53" s="9">
        <v>0</v>
      </c>
    </row>
    <row r="54" spans="1:15" ht="22.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7"/>
      <c r="N54" s="7"/>
      <c r="O54" s="7" t="s">
        <v>773</v>
      </c>
    </row>
    <row r="55" spans="1:15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7"/>
      <c r="N55" s="7"/>
      <c r="O55" s="7" t="s">
        <v>774</v>
      </c>
    </row>
    <row r="56" spans="1:15" ht="33.75">
      <c r="A56" s="8">
        <v>0.05</v>
      </c>
      <c r="B56" s="8">
        <v>0</v>
      </c>
      <c r="C56" s="12">
        <v>1962.91</v>
      </c>
      <c r="D56" s="8">
        <v>122.68</v>
      </c>
      <c r="E56" s="12">
        <v>1600000</v>
      </c>
      <c r="F56" s="8">
        <v>3.87</v>
      </c>
      <c r="G56" s="8">
        <v>6.14</v>
      </c>
      <c r="H56" s="9" t="s">
        <v>50</v>
      </c>
      <c r="I56" s="8">
        <v>8.9</v>
      </c>
      <c r="J56" s="8" t="s">
        <v>775</v>
      </c>
      <c r="K56" s="9" t="s">
        <v>165</v>
      </c>
      <c r="L56" s="9" t="s">
        <v>202</v>
      </c>
      <c r="M56" s="9" t="s">
        <v>195</v>
      </c>
      <c r="N56" s="9" t="s">
        <v>776</v>
      </c>
      <c r="O56" s="9" t="s">
        <v>777</v>
      </c>
    </row>
    <row r="57" spans="1:15" ht="33.75">
      <c r="A57" s="8">
        <v>0.19</v>
      </c>
      <c r="B57" s="8">
        <v>0</v>
      </c>
      <c r="C57" s="12">
        <v>7616.92</v>
      </c>
      <c r="D57" s="12">
        <v>11480</v>
      </c>
      <c r="E57" s="12">
        <v>66349.48</v>
      </c>
      <c r="F57" s="8">
        <v>2.4900000000000002</v>
      </c>
      <c r="G57" s="8">
        <v>0</v>
      </c>
      <c r="H57" s="9" t="s">
        <v>36</v>
      </c>
      <c r="I57" s="8">
        <v>4.83</v>
      </c>
      <c r="J57" s="14" t="s">
        <v>778</v>
      </c>
      <c r="K57" s="9" t="s">
        <v>165</v>
      </c>
      <c r="L57" s="9" t="s">
        <v>228</v>
      </c>
      <c r="M57" s="9" t="s">
        <v>432</v>
      </c>
      <c r="N57" s="9" t="s">
        <v>779</v>
      </c>
      <c r="O57" s="9" t="s">
        <v>780</v>
      </c>
    </row>
    <row r="58" spans="1:15" ht="33.75">
      <c r="A58" s="8">
        <v>0.1</v>
      </c>
      <c r="B58" s="8">
        <v>0</v>
      </c>
      <c r="C58" s="12">
        <v>4028.31</v>
      </c>
      <c r="D58" s="8">
        <v>106.88</v>
      </c>
      <c r="E58" s="12">
        <v>3769000</v>
      </c>
      <c r="F58" s="8">
        <v>2.2000000000000002</v>
      </c>
      <c r="G58" s="8">
        <v>3.26</v>
      </c>
      <c r="H58" s="9" t="s">
        <v>36</v>
      </c>
      <c r="I58" s="8">
        <v>5.26</v>
      </c>
      <c r="J58" s="8" t="s">
        <v>781</v>
      </c>
      <c r="K58" s="9" t="s">
        <v>231</v>
      </c>
      <c r="L58" s="9" t="s">
        <v>754</v>
      </c>
      <c r="M58" s="9" t="s">
        <v>195</v>
      </c>
      <c r="N58" s="9" t="s">
        <v>782</v>
      </c>
      <c r="O58" s="9" t="s">
        <v>783</v>
      </c>
    </row>
    <row r="59" spans="1:15" ht="33.75">
      <c r="A59" s="8">
        <v>0.08</v>
      </c>
      <c r="B59" s="8">
        <v>1.47</v>
      </c>
      <c r="C59" s="12">
        <v>3122.75</v>
      </c>
      <c r="D59" s="8">
        <v>112.42</v>
      </c>
      <c r="E59" s="12">
        <v>2777753</v>
      </c>
      <c r="F59" s="8">
        <v>2.25</v>
      </c>
      <c r="G59" s="8">
        <v>4.0599999999999996</v>
      </c>
      <c r="H59" s="9" t="s">
        <v>36</v>
      </c>
      <c r="I59" s="8">
        <v>5.75</v>
      </c>
      <c r="J59" s="14" t="s">
        <v>745</v>
      </c>
      <c r="K59" s="9" t="s">
        <v>165</v>
      </c>
      <c r="L59" s="9" t="s">
        <v>228</v>
      </c>
      <c r="M59" s="9" t="s">
        <v>195</v>
      </c>
      <c r="N59" s="9" t="s">
        <v>784</v>
      </c>
      <c r="O59" s="9" t="s">
        <v>785</v>
      </c>
    </row>
    <row r="60" spans="1:15" ht="33.75">
      <c r="A60" s="8">
        <v>0.11</v>
      </c>
      <c r="B60" s="8">
        <v>0</v>
      </c>
      <c r="C60" s="12">
        <v>4497.5</v>
      </c>
      <c r="D60" s="8">
        <v>106.07</v>
      </c>
      <c r="E60" s="12">
        <v>4240125</v>
      </c>
      <c r="F60" s="8">
        <v>2.3199999999999998</v>
      </c>
      <c r="G60" s="8">
        <v>3.33</v>
      </c>
      <c r="H60" s="9" t="s">
        <v>36</v>
      </c>
      <c r="I60" s="8">
        <v>5.46</v>
      </c>
      <c r="J60" s="8" t="s">
        <v>786</v>
      </c>
      <c r="K60" s="9" t="s">
        <v>165</v>
      </c>
      <c r="L60" s="9" t="s">
        <v>228</v>
      </c>
      <c r="M60" s="9" t="s">
        <v>195</v>
      </c>
      <c r="N60" s="9" t="s">
        <v>787</v>
      </c>
      <c r="O60" s="9" t="s">
        <v>788</v>
      </c>
    </row>
    <row r="61" spans="1:15" ht="33.75">
      <c r="A61" s="8">
        <v>7.0000000000000007E-2</v>
      </c>
      <c r="B61" s="8">
        <v>0</v>
      </c>
      <c r="C61" s="12">
        <v>2800.11</v>
      </c>
      <c r="D61" s="8">
        <v>106.13</v>
      </c>
      <c r="E61" s="12">
        <v>2638300</v>
      </c>
      <c r="F61" s="8">
        <v>2.76</v>
      </c>
      <c r="G61" s="8">
        <v>3.56</v>
      </c>
      <c r="H61" s="9" t="s">
        <v>36</v>
      </c>
      <c r="I61" s="8">
        <v>6.22</v>
      </c>
      <c r="J61" s="8" t="s">
        <v>789</v>
      </c>
      <c r="K61" s="9" t="s">
        <v>165</v>
      </c>
      <c r="L61" s="9" t="s">
        <v>228</v>
      </c>
      <c r="M61" s="9" t="s">
        <v>195</v>
      </c>
      <c r="N61" s="9" t="s">
        <v>790</v>
      </c>
      <c r="O61" s="9" t="s">
        <v>791</v>
      </c>
    </row>
    <row r="62" spans="1:15" ht="33.75">
      <c r="A62" s="8">
        <v>0.15</v>
      </c>
      <c r="B62" s="8">
        <v>2.63</v>
      </c>
      <c r="C62" s="12">
        <v>6043</v>
      </c>
      <c r="D62" s="8">
        <v>120.86</v>
      </c>
      <c r="E62" s="12">
        <v>5000000</v>
      </c>
      <c r="F62" s="8">
        <v>2.04</v>
      </c>
      <c r="G62" s="8">
        <v>6.45</v>
      </c>
      <c r="H62" s="9" t="s">
        <v>50</v>
      </c>
      <c r="I62" s="8">
        <v>4.47</v>
      </c>
      <c r="J62" s="8" t="s">
        <v>792</v>
      </c>
      <c r="K62" s="9" t="s">
        <v>165</v>
      </c>
      <c r="L62" s="9" t="s">
        <v>210</v>
      </c>
      <c r="M62" s="9" t="s">
        <v>195</v>
      </c>
      <c r="N62" s="9" t="s">
        <v>793</v>
      </c>
      <c r="O62" s="9" t="s">
        <v>794</v>
      </c>
    </row>
    <row r="63" spans="1:15" ht="33.75">
      <c r="A63" s="8">
        <v>7.0000000000000007E-2</v>
      </c>
      <c r="B63" s="8">
        <v>0</v>
      </c>
      <c r="C63" s="12">
        <v>2940.12</v>
      </c>
      <c r="D63" s="8">
        <v>111.44</v>
      </c>
      <c r="E63" s="12">
        <v>2638300</v>
      </c>
      <c r="F63" s="8">
        <v>2.2000000000000002</v>
      </c>
      <c r="G63" s="8">
        <v>3.88</v>
      </c>
      <c r="H63" s="9" t="s">
        <v>36</v>
      </c>
      <c r="I63" s="8">
        <v>6.19</v>
      </c>
      <c r="J63" s="8" t="s">
        <v>795</v>
      </c>
      <c r="K63" s="9" t="s">
        <v>165</v>
      </c>
      <c r="L63" s="9" t="s">
        <v>210</v>
      </c>
      <c r="M63" s="9" t="s">
        <v>195</v>
      </c>
      <c r="N63" s="9" t="s">
        <v>796</v>
      </c>
      <c r="O63" s="9" t="s">
        <v>797</v>
      </c>
    </row>
    <row r="64" spans="1:15" ht="33.75">
      <c r="A64" s="8">
        <v>0.05</v>
      </c>
      <c r="B64" s="8">
        <v>0</v>
      </c>
      <c r="C64" s="12">
        <v>2072.19</v>
      </c>
      <c r="D64" s="8">
        <v>109.96</v>
      </c>
      <c r="E64" s="12">
        <v>1884500</v>
      </c>
      <c r="F64" s="8">
        <v>1.96</v>
      </c>
      <c r="G64" s="8">
        <v>4.33</v>
      </c>
      <c r="H64" s="9" t="s">
        <v>36</v>
      </c>
      <c r="I64" s="8">
        <v>3.8</v>
      </c>
      <c r="J64" s="14" t="s">
        <v>798</v>
      </c>
      <c r="K64" s="9" t="s">
        <v>231</v>
      </c>
      <c r="L64" s="9" t="s">
        <v>799</v>
      </c>
      <c r="M64" s="9" t="s">
        <v>195</v>
      </c>
      <c r="N64" s="9" t="s">
        <v>800</v>
      </c>
      <c r="O64" s="9" t="s">
        <v>801</v>
      </c>
    </row>
    <row r="65" spans="1:17" ht="56.25">
      <c r="A65" s="8">
        <v>0.15</v>
      </c>
      <c r="B65" s="8">
        <v>0</v>
      </c>
      <c r="C65" s="12">
        <v>5973.56</v>
      </c>
      <c r="D65" s="12">
        <v>9247</v>
      </c>
      <c r="E65" s="12">
        <v>64600</v>
      </c>
      <c r="F65" s="8">
        <v>5.58</v>
      </c>
      <c r="G65" s="8">
        <v>0</v>
      </c>
      <c r="H65" s="9" t="s">
        <v>50</v>
      </c>
      <c r="I65" s="8">
        <v>6.02</v>
      </c>
      <c r="J65" s="14" t="s">
        <v>802</v>
      </c>
      <c r="K65" s="9" t="s">
        <v>51</v>
      </c>
      <c r="L65" s="9">
        <v>0</v>
      </c>
      <c r="M65" s="9" t="s">
        <v>432</v>
      </c>
      <c r="N65" s="9" t="s">
        <v>803</v>
      </c>
      <c r="O65" s="9" t="s">
        <v>804</v>
      </c>
    </row>
    <row r="66" spans="1:17" ht="56.25">
      <c r="A66" s="8">
        <v>0.14000000000000001</v>
      </c>
      <c r="B66" s="8">
        <v>0</v>
      </c>
      <c r="C66" s="12">
        <v>5890.08</v>
      </c>
      <c r="D66" s="8">
        <v>111.63</v>
      </c>
      <c r="E66" s="12">
        <v>5276600</v>
      </c>
      <c r="F66" s="8">
        <v>2.6</v>
      </c>
      <c r="G66" s="8">
        <v>7</v>
      </c>
      <c r="H66" s="9" t="s">
        <v>36</v>
      </c>
      <c r="I66" s="8">
        <v>1.94</v>
      </c>
      <c r="J66" s="8" t="s">
        <v>805</v>
      </c>
      <c r="K66" s="9" t="s">
        <v>51</v>
      </c>
      <c r="L66" s="9">
        <v>0</v>
      </c>
      <c r="M66" s="9" t="s">
        <v>269</v>
      </c>
      <c r="N66" s="9">
        <v>60289956</v>
      </c>
      <c r="O66" s="9" t="s">
        <v>806</v>
      </c>
    </row>
    <row r="67" spans="1:17" ht="22.5">
      <c r="A67" s="8">
        <v>0.21</v>
      </c>
      <c r="B67" s="8">
        <v>0</v>
      </c>
      <c r="C67" s="12">
        <v>8702.06</v>
      </c>
      <c r="D67" s="12">
        <v>1177</v>
      </c>
      <c r="E67" s="12">
        <v>739342.08</v>
      </c>
      <c r="F67" s="8">
        <v>3.34</v>
      </c>
      <c r="G67" s="8">
        <v>0</v>
      </c>
      <c r="H67" s="9" t="s">
        <v>36</v>
      </c>
      <c r="I67" s="8">
        <v>5.58</v>
      </c>
      <c r="J67" s="8" t="s">
        <v>807</v>
      </c>
      <c r="K67" s="9" t="s">
        <v>51</v>
      </c>
      <c r="L67" s="9">
        <v>0</v>
      </c>
      <c r="M67" s="9" t="s">
        <v>432</v>
      </c>
      <c r="N67" s="9" t="s">
        <v>808</v>
      </c>
      <c r="O67" s="9" t="s">
        <v>809</v>
      </c>
    </row>
    <row r="68" spans="1:17" ht="22.5">
      <c r="A68" s="6">
        <v>1.36</v>
      </c>
      <c r="B68" s="6"/>
      <c r="C68" s="13">
        <v>55649.5</v>
      </c>
      <c r="D68" s="6"/>
      <c r="E68" s="13">
        <v>30694869.550000001</v>
      </c>
      <c r="F68" s="6">
        <v>2.9</v>
      </c>
      <c r="G68" s="6"/>
      <c r="H68" s="6"/>
      <c r="I68" s="6">
        <v>5.1100000000000003</v>
      </c>
      <c r="J68" s="6"/>
      <c r="K68" s="7"/>
      <c r="L68" s="7"/>
      <c r="M68" s="7"/>
      <c r="N68" s="7"/>
      <c r="O68" s="7" t="s">
        <v>810</v>
      </c>
    </row>
    <row r="69" spans="1:17">
      <c r="A69" s="6">
        <v>1.36</v>
      </c>
      <c r="B69" s="6"/>
      <c r="C69" s="13">
        <v>55649.5</v>
      </c>
      <c r="D69" s="6"/>
      <c r="E69" s="13">
        <v>30694869.550000001</v>
      </c>
      <c r="F69" s="6">
        <v>2.9</v>
      </c>
      <c r="G69" s="6"/>
      <c r="H69" s="6"/>
      <c r="I69" s="6">
        <v>5.1100000000000003</v>
      </c>
      <c r="J69" s="6"/>
      <c r="K69" s="7"/>
      <c r="L69" s="7"/>
      <c r="M69" s="7"/>
      <c r="N69" s="7"/>
      <c r="O69" s="7" t="s">
        <v>130</v>
      </c>
    </row>
    <row r="70" spans="1:17">
      <c r="A70" s="4">
        <v>3.58</v>
      </c>
      <c r="B70" s="4"/>
      <c r="C70" s="11">
        <v>146440.26999999999</v>
      </c>
      <c r="D70" s="4"/>
      <c r="E70" s="11">
        <v>88577258.780000001</v>
      </c>
      <c r="F70" s="4">
        <v>1.76</v>
      </c>
      <c r="G70" s="4"/>
      <c r="H70" s="4"/>
      <c r="I70" s="4">
        <v>4.67</v>
      </c>
      <c r="J70" s="4"/>
      <c r="K70" s="5"/>
      <c r="L70" s="5"/>
      <c r="M70" s="5"/>
      <c r="N70" s="5"/>
      <c r="O70" s="5" t="s">
        <v>243</v>
      </c>
    </row>
    <row r="71" spans="1:17" ht="154.15" customHeight="1"/>
    <row r="72" spans="1:17" ht="36" customHeight="1">
      <c r="A72" s="23" t="s">
        <v>32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</sheetData>
  <mergeCells count="3">
    <mergeCell ref="A2:Q2"/>
    <mergeCell ref="A4:Q4"/>
    <mergeCell ref="A72:Q7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18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0" t="s">
        <v>811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133</v>
      </c>
      <c r="C7" s="1" t="s">
        <v>41</v>
      </c>
      <c r="D7" s="1" t="s">
        <v>135</v>
      </c>
      <c r="E7" s="1" t="s">
        <v>136</v>
      </c>
      <c r="F7" s="1" t="s">
        <v>35</v>
      </c>
      <c r="G7" s="1" t="s">
        <v>183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 ht="22.5">
      <c r="A9" s="8">
        <v>0.02</v>
      </c>
      <c r="B9" s="8">
        <v>0</v>
      </c>
      <c r="C9" s="8">
        <v>736.61</v>
      </c>
      <c r="D9" s="12">
        <v>5809.7</v>
      </c>
      <c r="E9" s="12">
        <v>12678.92</v>
      </c>
      <c r="F9" s="9" t="s">
        <v>36</v>
      </c>
      <c r="G9" s="9" t="s">
        <v>200</v>
      </c>
      <c r="H9" s="9">
        <v>6511950</v>
      </c>
      <c r="I9" s="9" t="s">
        <v>812</v>
      </c>
    </row>
    <row r="10" spans="1:10">
      <c r="A10" s="8">
        <v>0.05</v>
      </c>
      <c r="B10" s="8">
        <v>0</v>
      </c>
      <c r="C10" s="12">
        <v>2129.1799999999998</v>
      </c>
      <c r="D10" s="8">
        <v>161.99</v>
      </c>
      <c r="E10" s="12">
        <v>1314407</v>
      </c>
      <c r="F10" s="9" t="s">
        <v>50</v>
      </c>
      <c r="G10" s="9" t="s">
        <v>733</v>
      </c>
      <c r="H10" s="9">
        <v>6254</v>
      </c>
      <c r="I10" s="9" t="s">
        <v>813</v>
      </c>
    </row>
    <row r="11" spans="1:10">
      <c r="A11" s="6">
        <v>7.0000000000000007E-2</v>
      </c>
      <c r="B11" s="6"/>
      <c r="C11" s="13">
        <v>2865.79</v>
      </c>
      <c r="D11" s="6"/>
      <c r="E11" s="13">
        <v>1327085.92</v>
      </c>
      <c r="F11" s="7"/>
      <c r="G11" s="7"/>
      <c r="H11" s="7"/>
      <c r="I11" s="7" t="s">
        <v>124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125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8">
        <v>0</v>
      </c>
      <c r="B14" s="8">
        <v>0</v>
      </c>
      <c r="C14" s="8">
        <v>0</v>
      </c>
      <c r="D14" s="8">
        <v>0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</row>
    <row r="15" spans="1:10">
      <c r="A15" s="6">
        <v>0</v>
      </c>
      <c r="B15" s="6"/>
      <c r="C15" s="6">
        <v>0</v>
      </c>
      <c r="D15" s="6"/>
      <c r="E15" s="6">
        <v>0</v>
      </c>
      <c r="F15" s="7"/>
      <c r="G15" s="7"/>
      <c r="H15" s="7"/>
      <c r="I15" s="7" t="s">
        <v>130</v>
      </c>
    </row>
    <row r="16" spans="1:10">
      <c r="A16" s="4">
        <v>7.0000000000000007E-2</v>
      </c>
      <c r="B16" s="4"/>
      <c r="C16" s="11">
        <v>2865.79</v>
      </c>
      <c r="D16" s="4"/>
      <c r="E16" s="11">
        <v>1327085.92</v>
      </c>
      <c r="F16" s="5"/>
      <c r="G16" s="5"/>
      <c r="H16" s="5"/>
      <c r="I16" s="5" t="s">
        <v>351</v>
      </c>
    </row>
    <row r="17" spans="1:10" ht="154.15" customHeight="1"/>
    <row r="18" spans="1:10" ht="36" customHeight="1">
      <c r="A18" s="23" t="s">
        <v>32</v>
      </c>
      <c r="B18" s="21"/>
      <c r="C18" s="21"/>
      <c r="D18" s="21"/>
      <c r="E18" s="21"/>
      <c r="F18" s="21"/>
      <c r="G18" s="21"/>
      <c r="H18" s="21"/>
      <c r="I18" s="21"/>
      <c r="J18" s="21"/>
    </row>
  </sheetData>
  <mergeCells count="3">
    <mergeCell ref="A2:J2"/>
    <mergeCell ref="A4:J4"/>
    <mergeCell ref="A18:J1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38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0" t="s">
        <v>814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3.6" customHeight="1"/>
    <row r="4" spans="1:11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133</v>
      </c>
      <c r="C7" s="1" t="s">
        <v>41</v>
      </c>
      <c r="D7" s="1" t="s">
        <v>135</v>
      </c>
      <c r="E7" s="1" t="s">
        <v>136</v>
      </c>
      <c r="F7" s="1" t="s">
        <v>509</v>
      </c>
      <c r="G7" s="1" t="s">
        <v>35</v>
      </c>
      <c r="H7" s="1" t="s">
        <v>183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815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816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817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818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819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820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821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822</v>
      </c>
    </row>
    <row r="21" spans="1:10">
      <c r="A21" s="6">
        <v>0</v>
      </c>
      <c r="B21" s="6"/>
      <c r="C21" s="6">
        <v>0</v>
      </c>
      <c r="D21" s="6"/>
      <c r="E21" s="6">
        <v>0</v>
      </c>
      <c r="F21" s="6"/>
      <c r="G21" s="7"/>
      <c r="H21" s="7"/>
      <c r="I21" s="7"/>
      <c r="J21" s="7" t="s">
        <v>124</v>
      </c>
    </row>
    <row r="22" spans="1:10">
      <c r="A22" s="6"/>
      <c r="B22" s="6"/>
      <c r="C22" s="6"/>
      <c r="D22" s="6"/>
      <c r="E22" s="6"/>
      <c r="F22" s="6"/>
      <c r="G22" s="7"/>
      <c r="H22" s="7"/>
      <c r="I22" s="7"/>
      <c r="J22" s="7" t="s">
        <v>125</v>
      </c>
    </row>
    <row r="23" spans="1:10">
      <c r="A23" s="6"/>
      <c r="B23" s="6"/>
      <c r="C23" s="6"/>
      <c r="D23" s="6"/>
      <c r="E23" s="6"/>
      <c r="F23" s="6"/>
      <c r="G23" s="7"/>
      <c r="H23" s="7"/>
      <c r="I23" s="7"/>
      <c r="J23" s="7" t="s">
        <v>823</v>
      </c>
    </row>
    <row r="24" spans="1:10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/>
      <c r="G24" s="9">
        <v>0</v>
      </c>
      <c r="H24" s="9">
        <v>0</v>
      </c>
      <c r="I24" s="9">
        <v>0</v>
      </c>
      <c r="J24" s="9">
        <v>0</v>
      </c>
    </row>
    <row r="25" spans="1:10">
      <c r="A25" s="6">
        <v>0</v>
      </c>
      <c r="B25" s="6"/>
      <c r="C25" s="6">
        <v>0</v>
      </c>
      <c r="D25" s="6"/>
      <c r="E25" s="6">
        <v>0</v>
      </c>
      <c r="F25" s="6"/>
      <c r="G25" s="7"/>
      <c r="H25" s="7"/>
      <c r="I25" s="7"/>
      <c r="J25" s="7" t="s">
        <v>824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825</v>
      </c>
    </row>
    <row r="27" spans="1:10" ht="22.5">
      <c r="A27" s="8">
        <v>0</v>
      </c>
      <c r="B27" s="8">
        <v>0</v>
      </c>
      <c r="C27" s="8">
        <v>3.5</v>
      </c>
      <c r="D27" s="12">
        <v>10000</v>
      </c>
      <c r="E27" s="8">
        <v>34.979999999999997</v>
      </c>
      <c r="F27" s="8" t="s">
        <v>826</v>
      </c>
      <c r="G27" s="9" t="s">
        <v>36</v>
      </c>
      <c r="H27" s="9" t="s">
        <v>817</v>
      </c>
      <c r="I27" s="9" t="s">
        <v>827</v>
      </c>
      <c r="J27" s="9" t="s">
        <v>828</v>
      </c>
    </row>
    <row r="28" spans="1:10">
      <c r="A28" s="6">
        <v>0</v>
      </c>
      <c r="B28" s="6"/>
      <c r="C28" s="6">
        <v>3.5</v>
      </c>
      <c r="D28" s="6"/>
      <c r="E28" s="6">
        <v>34.979999999999997</v>
      </c>
      <c r="F28" s="6"/>
      <c r="G28" s="7"/>
      <c r="H28" s="7"/>
      <c r="I28" s="7"/>
      <c r="J28" s="7" t="s">
        <v>829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830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831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832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833</v>
      </c>
    </row>
    <row r="35" spans="1:11">
      <c r="A35" s="6">
        <v>0</v>
      </c>
      <c r="B35" s="6"/>
      <c r="C35" s="6">
        <v>3.5</v>
      </c>
      <c r="D35" s="6"/>
      <c r="E35" s="6">
        <v>34.979999999999997</v>
      </c>
      <c r="F35" s="6"/>
      <c r="G35" s="7"/>
      <c r="H35" s="7"/>
      <c r="I35" s="7"/>
      <c r="J35" s="7" t="s">
        <v>130</v>
      </c>
    </row>
    <row r="36" spans="1:11">
      <c r="A36" s="4">
        <v>0</v>
      </c>
      <c r="B36" s="4"/>
      <c r="C36" s="4">
        <v>3.5</v>
      </c>
      <c r="D36" s="4"/>
      <c r="E36" s="4">
        <v>34.979999999999997</v>
      </c>
      <c r="F36" s="4"/>
      <c r="G36" s="5"/>
      <c r="H36" s="5"/>
      <c r="I36" s="5"/>
      <c r="J36" s="5" t="s">
        <v>834</v>
      </c>
    </row>
    <row r="37" spans="1:11" ht="154.15" customHeight="1"/>
    <row r="38" spans="1:11" ht="36" customHeight="1">
      <c r="A38" s="23" t="s">
        <v>32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</row>
  </sheetData>
  <mergeCells count="3">
    <mergeCell ref="A2:K2"/>
    <mergeCell ref="A4:K4"/>
    <mergeCell ref="A38:K3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0" t="s">
        <v>835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3.6" customHeight="1"/>
    <row r="4" spans="1:11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133</v>
      </c>
      <c r="C7" s="1" t="s">
        <v>41</v>
      </c>
      <c r="D7" s="1" t="s">
        <v>135</v>
      </c>
      <c r="E7" s="1" t="s">
        <v>136</v>
      </c>
      <c r="F7" s="1" t="s">
        <v>509</v>
      </c>
      <c r="G7" s="1" t="s">
        <v>35</v>
      </c>
      <c r="H7" s="1" t="s">
        <v>183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836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837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492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493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494</v>
      </c>
    </row>
    <row r="15" spans="1:11" ht="154.15" customHeight="1"/>
    <row r="16" spans="1:11" ht="36" customHeight="1">
      <c r="A16" s="23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mergeCells count="3">
    <mergeCell ref="A2:K2"/>
    <mergeCell ref="A4:K4"/>
    <mergeCell ref="A16:K1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20" t="s">
        <v>33</v>
      </c>
      <c r="B2" s="21"/>
      <c r="C2" s="21"/>
    </row>
    <row r="3" spans="1:3" ht="3.6" customHeight="1"/>
    <row r="4" spans="1:3" ht="48.95" customHeight="1">
      <c r="A4" s="22" t="s">
        <v>1</v>
      </c>
      <c r="B4" s="21"/>
      <c r="C4" s="21"/>
    </row>
    <row r="5" spans="1:3" ht="2.85" customHeight="1"/>
    <row r="6" spans="1:3" ht="15.2" customHeight="1"/>
    <row r="7" spans="1:3" ht="43.15" customHeight="1">
      <c r="A7" s="1" t="s">
        <v>34</v>
      </c>
      <c r="B7" s="1" t="s">
        <v>35</v>
      </c>
    </row>
    <row r="8" spans="1:3">
      <c r="A8" s="2">
        <v>3.77</v>
      </c>
      <c r="B8" s="3" t="s">
        <v>36</v>
      </c>
    </row>
    <row r="9" spans="1:3">
      <c r="A9" s="2">
        <v>4.22</v>
      </c>
      <c r="B9" s="3" t="s">
        <v>37</v>
      </c>
    </row>
    <row r="10" spans="1:3">
      <c r="A10" s="2">
        <v>5.93</v>
      </c>
      <c r="B10" s="3" t="s">
        <v>38</v>
      </c>
    </row>
    <row r="11" spans="1:3">
      <c r="A11" s="2">
        <v>0.03</v>
      </c>
      <c r="B11" s="3" t="s">
        <v>39</v>
      </c>
    </row>
    <row r="12" spans="1:3" ht="154.15" customHeight="1"/>
    <row r="13" spans="1:3" ht="36" customHeight="1">
      <c r="A13" s="23" t="s">
        <v>32</v>
      </c>
      <c r="B13" s="21"/>
      <c r="C13" s="21"/>
    </row>
  </sheetData>
  <mergeCells count="3">
    <mergeCell ref="A2:C2"/>
    <mergeCell ref="A4:C4"/>
    <mergeCell ref="A13:C1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20" t="s">
        <v>838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3.6" customHeight="1"/>
    <row r="4" spans="1:11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133</v>
      </c>
      <c r="C7" s="1" t="s">
        <v>41</v>
      </c>
      <c r="D7" s="1" t="s">
        <v>135</v>
      </c>
      <c r="E7" s="1" t="s">
        <v>136</v>
      </c>
      <c r="F7" s="1" t="s">
        <v>509</v>
      </c>
      <c r="G7" s="1" t="s">
        <v>35</v>
      </c>
      <c r="H7" s="1" t="s">
        <v>183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496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497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498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499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839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840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500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501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204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373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124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125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496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497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35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502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500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501</v>
      </c>
    </row>
    <row r="35" spans="1:11">
      <c r="A35" s="6"/>
      <c r="B35" s="6"/>
      <c r="C35" s="6"/>
      <c r="D35" s="6"/>
      <c r="E35" s="6"/>
      <c r="F35" s="6"/>
      <c r="G35" s="7"/>
      <c r="H35" s="7"/>
      <c r="I35" s="7"/>
      <c r="J35" s="7" t="s">
        <v>503</v>
      </c>
    </row>
    <row r="36" spans="1:11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1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504</v>
      </c>
    </row>
    <row r="38" spans="1:11">
      <c r="A38" s="6"/>
      <c r="B38" s="6"/>
      <c r="C38" s="6"/>
      <c r="D38" s="6"/>
      <c r="E38" s="6"/>
      <c r="F38" s="6"/>
      <c r="G38" s="7"/>
      <c r="H38" s="7"/>
      <c r="I38" s="7"/>
      <c r="J38" s="7" t="s">
        <v>204</v>
      </c>
    </row>
    <row r="39" spans="1:11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1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373</v>
      </c>
    </row>
    <row r="41" spans="1:11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130</v>
      </c>
    </row>
    <row r="42" spans="1:11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505</v>
      </c>
    </row>
    <row r="43" spans="1:11" ht="154.15" customHeight="1"/>
    <row r="44" spans="1:11" ht="36" customHeight="1">
      <c r="A44" s="23" t="s">
        <v>32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</row>
  </sheetData>
  <mergeCells count="3">
    <mergeCell ref="A2:K2"/>
    <mergeCell ref="A4:K4"/>
    <mergeCell ref="A44:K4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100"/>
  <sheetViews>
    <sheetView showGridLines="0" workbookViewId="0"/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20" t="s">
        <v>841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135</v>
      </c>
      <c r="D7" s="1" t="s">
        <v>136</v>
      </c>
      <c r="E7" s="1" t="s">
        <v>509</v>
      </c>
      <c r="F7" s="1" t="s">
        <v>35</v>
      </c>
      <c r="G7" s="1" t="s">
        <v>183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496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497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498</v>
      </c>
    </row>
    <row r="13" spans="1:10" ht="22.5">
      <c r="A13" s="8">
        <v>0.01</v>
      </c>
      <c r="B13" s="8">
        <v>236.5</v>
      </c>
      <c r="C13" s="8">
        <v>23.65</v>
      </c>
      <c r="D13" s="12">
        <v>3769000</v>
      </c>
      <c r="E13" s="14" t="s">
        <v>842</v>
      </c>
      <c r="F13" s="9" t="s">
        <v>36</v>
      </c>
      <c r="G13" s="9" t="s">
        <v>195</v>
      </c>
      <c r="H13" s="9">
        <v>31001500</v>
      </c>
      <c r="I13" s="9" t="s">
        <v>843</v>
      </c>
    </row>
    <row r="14" spans="1:10" ht="22.5">
      <c r="A14" s="8">
        <v>0</v>
      </c>
      <c r="B14" s="8">
        <v>6.03</v>
      </c>
      <c r="C14" s="8">
        <v>-10.06</v>
      </c>
      <c r="D14" s="12">
        <v>-355572</v>
      </c>
      <c r="E14" s="8" t="s">
        <v>844</v>
      </c>
      <c r="F14" s="9" t="s">
        <v>38</v>
      </c>
      <c r="G14" s="9" t="s">
        <v>195</v>
      </c>
      <c r="H14" s="9">
        <v>76003786</v>
      </c>
      <c r="I14" s="9" t="s">
        <v>845</v>
      </c>
    </row>
    <row r="15" spans="1:10" ht="22.5">
      <c r="A15" s="8">
        <v>0</v>
      </c>
      <c r="B15" s="8">
        <v>2.33</v>
      </c>
      <c r="C15" s="8">
        <v>-0.93</v>
      </c>
      <c r="D15" s="12">
        <v>-1054850</v>
      </c>
      <c r="E15" s="8" t="s">
        <v>846</v>
      </c>
      <c r="F15" s="9" t="s">
        <v>37</v>
      </c>
      <c r="G15" s="9" t="s">
        <v>195</v>
      </c>
      <c r="H15" s="9">
        <v>76003802</v>
      </c>
      <c r="I15" s="9" t="s">
        <v>847</v>
      </c>
    </row>
    <row r="16" spans="1:10" ht="22.5">
      <c r="A16" s="8">
        <v>0</v>
      </c>
      <c r="B16" s="8">
        <v>0.84</v>
      </c>
      <c r="C16" s="8">
        <v>-0.14000000000000001</v>
      </c>
      <c r="D16" s="12">
        <v>-2261400</v>
      </c>
      <c r="E16" s="8" t="s">
        <v>848</v>
      </c>
      <c r="F16" s="9" t="s">
        <v>36</v>
      </c>
      <c r="G16" s="9" t="s">
        <v>195</v>
      </c>
      <c r="H16" s="9">
        <v>76003922</v>
      </c>
      <c r="I16" s="9" t="s">
        <v>849</v>
      </c>
    </row>
    <row r="17" spans="1:9" ht="22.5">
      <c r="A17" s="8">
        <v>0</v>
      </c>
      <c r="B17" s="8">
        <v>47.49</v>
      </c>
      <c r="C17" s="8">
        <v>-4.75</v>
      </c>
      <c r="D17" s="12">
        <v>-3769000</v>
      </c>
      <c r="E17" s="8" t="s">
        <v>850</v>
      </c>
      <c r="F17" s="9" t="s">
        <v>36</v>
      </c>
      <c r="G17" s="9" t="s">
        <v>195</v>
      </c>
      <c r="H17" s="9">
        <v>76003762</v>
      </c>
      <c r="I17" s="9" t="s">
        <v>851</v>
      </c>
    </row>
    <row r="18" spans="1:9" ht="22.5">
      <c r="A18" s="8">
        <v>0.01</v>
      </c>
      <c r="B18" s="8">
        <v>253.58</v>
      </c>
      <c r="C18" s="8">
        <v>66.73</v>
      </c>
      <c r="D18" s="12">
        <v>1603372</v>
      </c>
      <c r="E18" s="14" t="s">
        <v>852</v>
      </c>
      <c r="F18" s="9" t="s">
        <v>37</v>
      </c>
      <c r="G18" s="9" t="s">
        <v>195</v>
      </c>
      <c r="H18" s="9">
        <v>31002300</v>
      </c>
      <c r="I18" s="9" t="s">
        <v>853</v>
      </c>
    </row>
    <row r="19" spans="1:9" ht="22.5">
      <c r="A19" s="8">
        <v>0.02</v>
      </c>
      <c r="B19" s="8">
        <v>634.67999999999995</v>
      </c>
      <c r="C19" s="8">
        <v>105.78</v>
      </c>
      <c r="D19" s="12">
        <v>2531640</v>
      </c>
      <c r="E19" s="8" t="s">
        <v>854</v>
      </c>
      <c r="F19" s="9" t="s">
        <v>37</v>
      </c>
      <c r="G19" s="9" t="s">
        <v>195</v>
      </c>
      <c r="H19" s="9">
        <v>31001400</v>
      </c>
      <c r="I19" s="9" t="s">
        <v>855</v>
      </c>
    </row>
    <row r="20" spans="1:9" ht="22.5">
      <c r="A20" s="8">
        <v>0</v>
      </c>
      <c r="B20" s="8">
        <v>189.53</v>
      </c>
      <c r="C20" s="8">
        <v>37.909999999999997</v>
      </c>
      <c r="D20" s="12">
        <v>1884500</v>
      </c>
      <c r="E20" s="14" t="s">
        <v>856</v>
      </c>
      <c r="F20" s="9" t="s">
        <v>36</v>
      </c>
      <c r="G20" s="9" t="s">
        <v>195</v>
      </c>
      <c r="H20" s="9">
        <v>31005400</v>
      </c>
      <c r="I20" s="9" t="s">
        <v>857</v>
      </c>
    </row>
    <row r="21" spans="1:9" ht="22.5">
      <c r="A21" s="8">
        <v>0</v>
      </c>
      <c r="B21" s="8">
        <v>7.87</v>
      </c>
      <c r="C21" s="8">
        <v>-9.84</v>
      </c>
      <c r="D21" s="12">
        <v>-301520</v>
      </c>
      <c r="E21" s="8" t="s">
        <v>846</v>
      </c>
      <c r="F21" s="9" t="s">
        <v>36</v>
      </c>
      <c r="G21" s="9" t="s">
        <v>195</v>
      </c>
      <c r="H21" s="9">
        <v>76003834</v>
      </c>
      <c r="I21" s="9" t="s">
        <v>858</v>
      </c>
    </row>
    <row r="22" spans="1:9" ht="22.5">
      <c r="A22" s="8">
        <v>0</v>
      </c>
      <c r="B22" s="8">
        <v>53.7</v>
      </c>
      <c r="C22" s="8">
        <v>-5.37</v>
      </c>
      <c r="D22" s="12">
        <v>-3769000</v>
      </c>
      <c r="E22" s="8" t="s">
        <v>859</v>
      </c>
      <c r="F22" s="9" t="s">
        <v>36</v>
      </c>
      <c r="G22" s="9" t="s">
        <v>195</v>
      </c>
      <c r="H22" s="9">
        <v>76003754</v>
      </c>
      <c r="I22" s="9" t="s">
        <v>860</v>
      </c>
    </row>
    <row r="23" spans="1:9" ht="22.5">
      <c r="A23" s="8">
        <v>0</v>
      </c>
      <c r="B23" s="8">
        <v>19.68</v>
      </c>
      <c r="C23" s="8">
        <v>-9.84</v>
      </c>
      <c r="D23" s="12">
        <v>-753800</v>
      </c>
      <c r="E23" s="8" t="s">
        <v>846</v>
      </c>
      <c r="F23" s="9" t="s">
        <v>36</v>
      </c>
      <c r="G23" s="9" t="s">
        <v>195</v>
      </c>
      <c r="H23" s="9">
        <v>76003818</v>
      </c>
      <c r="I23" s="9" t="s">
        <v>861</v>
      </c>
    </row>
    <row r="24" spans="1:9" ht="22.5">
      <c r="A24" s="8">
        <v>0.03</v>
      </c>
      <c r="B24" s="12">
        <v>1102.3699999999999</v>
      </c>
      <c r="C24" s="8">
        <v>110.24</v>
      </c>
      <c r="D24" s="12">
        <v>4219400</v>
      </c>
      <c r="E24" s="8" t="s">
        <v>862</v>
      </c>
      <c r="F24" s="9" t="s">
        <v>37</v>
      </c>
      <c r="G24" s="9" t="s">
        <v>195</v>
      </c>
      <c r="H24" s="9">
        <v>31000800</v>
      </c>
      <c r="I24" s="9" t="s">
        <v>863</v>
      </c>
    </row>
    <row r="25" spans="1:9" ht="22.5">
      <c r="A25" s="8">
        <v>0.02</v>
      </c>
      <c r="B25" s="8">
        <v>701.02</v>
      </c>
      <c r="C25" s="8">
        <v>116.84</v>
      </c>
      <c r="D25" s="12">
        <v>2531640</v>
      </c>
      <c r="E25" s="14" t="s">
        <v>864</v>
      </c>
      <c r="F25" s="9" t="s">
        <v>37</v>
      </c>
      <c r="G25" s="9" t="s">
        <v>195</v>
      </c>
      <c r="H25" s="9">
        <v>31002900</v>
      </c>
      <c r="I25" s="9" t="s">
        <v>865</v>
      </c>
    </row>
    <row r="26" spans="1:9" ht="22.5">
      <c r="A26" s="8">
        <v>0</v>
      </c>
      <c r="B26" s="8">
        <v>203.63</v>
      </c>
      <c r="C26" s="8">
        <v>101.81</v>
      </c>
      <c r="D26" s="12">
        <v>753800</v>
      </c>
      <c r="E26" s="8" t="s">
        <v>866</v>
      </c>
      <c r="F26" s="9" t="s">
        <v>36</v>
      </c>
      <c r="G26" s="9" t="s">
        <v>195</v>
      </c>
      <c r="H26" s="9">
        <v>31000300</v>
      </c>
      <c r="I26" s="9" t="s">
        <v>867</v>
      </c>
    </row>
    <row r="27" spans="1:9" ht="22.5">
      <c r="A27" s="8">
        <v>0</v>
      </c>
      <c r="B27" s="8">
        <v>191.19</v>
      </c>
      <c r="C27" s="8">
        <v>47.8</v>
      </c>
      <c r="D27" s="12">
        <v>1507600</v>
      </c>
      <c r="E27" s="8" t="s">
        <v>868</v>
      </c>
      <c r="F27" s="9" t="s">
        <v>36</v>
      </c>
      <c r="G27" s="9" t="s">
        <v>195</v>
      </c>
      <c r="H27" s="9">
        <v>31005800</v>
      </c>
      <c r="I27" s="9" t="s">
        <v>869</v>
      </c>
    </row>
    <row r="28" spans="1:9" ht="22.5">
      <c r="A28" s="8">
        <v>0</v>
      </c>
      <c r="B28" s="8">
        <v>163.69999999999999</v>
      </c>
      <c r="C28" s="8">
        <v>34.61</v>
      </c>
      <c r="D28" s="12">
        <v>1782737</v>
      </c>
      <c r="E28" s="14" t="s">
        <v>870</v>
      </c>
      <c r="F28" s="9" t="s">
        <v>36</v>
      </c>
      <c r="G28" s="9" t="s">
        <v>195</v>
      </c>
      <c r="H28" s="9">
        <v>31004600</v>
      </c>
      <c r="I28" s="9" t="s">
        <v>871</v>
      </c>
    </row>
    <row r="29" spans="1:9" ht="22.5">
      <c r="A29" s="8">
        <v>0</v>
      </c>
      <c r="B29" s="8">
        <v>9.89</v>
      </c>
      <c r="C29" s="8">
        <v>1.98</v>
      </c>
      <c r="D29" s="12">
        <v>1884500</v>
      </c>
      <c r="E29" s="8" t="s">
        <v>805</v>
      </c>
      <c r="F29" s="9" t="s">
        <v>36</v>
      </c>
      <c r="G29" s="9" t="s">
        <v>195</v>
      </c>
      <c r="H29" s="9">
        <v>31002600</v>
      </c>
      <c r="I29" s="9" t="s">
        <v>872</v>
      </c>
    </row>
    <row r="30" spans="1:9" ht="22.5">
      <c r="A30" s="8">
        <v>0.01</v>
      </c>
      <c r="B30" s="8">
        <v>219.94</v>
      </c>
      <c r="C30" s="8">
        <v>21.99</v>
      </c>
      <c r="D30" s="12">
        <v>3769000</v>
      </c>
      <c r="E30" s="14" t="s">
        <v>873</v>
      </c>
      <c r="F30" s="9" t="s">
        <v>36</v>
      </c>
      <c r="G30" s="9" t="s">
        <v>195</v>
      </c>
      <c r="H30" s="9">
        <v>31001600</v>
      </c>
      <c r="I30" s="9" t="s">
        <v>874</v>
      </c>
    </row>
    <row r="31" spans="1:9" ht="22.5">
      <c r="A31" s="8">
        <v>0.02</v>
      </c>
      <c r="B31" s="8">
        <v>617.12</v>
      </c>
      <c r="C31" s="8">
        <v>102.85</v>
      </c>
      <c r="D31" s="12">
        <v>2531640</v>
      </c>
      <c r="E31" s="8" t="s">
        <v>875</v>
      </c>
      <c r="F31" s="9" t="s">
        <v>37</v>
      </c>
      <c r="G31" s="9" t="s">
        <v>195</v>
      </c>
      <c r="H31" s="9">
        <v>31002800</v>
      </c>
      <c r="I31" s="9" t="s">
        <v>876</v>
      </c>
    </row>
    <row r="32" spans="1:9" ht="22.5">
      <c r="A32" s="8">
        <v>0.01</v>
      </c>
      <c r="B32" s="8">
        <v>467.69</v>
      </c>
      <c r="C32" s="8">
        <v>116.92</v>
      </c>
      <c r="D32" s="12">
        <v>1687760</v>
      </c>
      <c r="E32" s="14" t="s">
        <v>877</v>
      </c>
      <c r="F32" s="9" t="s">
        <v>37</v>
      </c>
      <c r="G32" s="9" t="s">
        <v>195</v>
      </c>
      <c r="H32" s="9">
        <v>31003000</v>
      </c>
      <c r="I32" s="9" t="s">
        <v>878</v>
      </c>
    </row>
    <row r="33" spans="1:9" ht="22.5">
      <c r="A33" s="8">
        <v>0.03</v>
      </c>
      <c r="B33" s="12">
        <v>1306.68</v>
      </c>
      <c r="C33" s="8">
        <v>108.89</v>
      </c>
      <c r="D33" s="12">
        <v>5063280</v>
      </c>
      <c r="E33" s="8" t="s">
        <v>879</v>
      </c>
      <c r="F33" s="9" t="s">
        <v>37</v>
      </c>
      <c r="G33" s="9" t="s">
        <v>195</v>
      </c>
      <c r="H33" s="9">
        <v>31001100</v>
      </c>
      <c r="I33" s="9" t="s">
        <v>880</v>
      </c>
    </row>
    <row r="34" spans="1:9" ht="22.5">
      <c r="A34" s="8">
        <v>0</v>
      </c>
      <c r="B34" s="8">
        <v>186.91</v>
      </c>
      <c r="C34" s="8">
        <v>46.73</v>
      </c>
      <c r="D34" s="12">
        <v>1507600</v>
      </c>
      <c r="E34" s="8" t="s">
        <v>881</v>
      </c>
      <c r="F34" s="9" t="s">
        <v>36</v>
      </c>
      <c r="G34" s="9" t="s">
        <v>195</v>
      </c>
      <c r="H34" s="9">
        <v>31006100</v>
      </c>
      <c r="I34" s="9" t="s">
        <v>882</v>
      </c>
    </row>
    <row r="35" spans="1:9" ht="22.5">
      <c r="A35" s="8">
        <v>0</v>
      </c>
      <c r="B35" s="8">
        <v>3.63</v>
      </c>
      <c r="C35" s="8">
        <v>0.91</v>
      </c>
      <c r="D35" s="12">
        <v>1507600</v>
      </c>
      <c r="E35" s="14" t="s">
        <v>883</v>
      </c>
      <c r="F35" s="9" t="s">
        <v>36</v>
      </c>
      <c r="G35" s="9" t="s">
        <v>195</v>
      </c>
      <c r="H35" s="9">
        <v>31000114</v>
      </c>
      <c r="I35" s="9" t="s">
        <v>884</v>
      </c>
    </row>
    <row r="36" spans="1:9" ht="22.5">
      <c r="A36" s="8">
        <v>0.01</v>
      </c>
      <c r="B36" s="8">
        <v>353.99</v>
      </c>
      <c r="C36" s="8">
        <v>59</v>
      </c>
      <c r="D36" s="12">
        <v>2261400</v>
      </c>
      <c r="E36" s="8" t="s">
        <v>885</v>
      </c>
      <c r="F36" s="9" t="s">
        <v>36</v>
      </c>
      <c r="G36" s="9" t="s">
        <v>195</v>
      </c>
      <c r="H36" s="9">
        <v>31000111</v>
      </c>
      <c r="I36" s="9" t="s">
        <v>886</v>
      </c>
    </row>
    <row r="37" spans="1:9" ht="22.5">
      <c r="A37" s="8">
        <v>0</v>
      </c>
      <c r="B37" s="8">
        <v>167.28</v>
      </c>
      <c r="C37" s="8">
        <v>49.64</v>
      </c>
      <c r="D37" s="12">
        <v>1270153</v>
      </c>
      <c r="E37" s="8" t="s">
        <v>887</v>
      </c>
      <c r="F37" s="9" t="s">
        <v>36</v>
      </c>
      <c r="G37" s="9" t="s">
        <v>195</v>
      </c>
      <c r="H37" s="9">
        <v>31004700</v>
      </c>
      <c r="I37" s="9" t="s">
        <v>888</v>
      </c>
    </row>
    <row r="38" spans="1:9" ht="22.5">
      <c r="A38" s="8">
        <v>0.01</v>
      </c>
      <c r="B38" s="8">
        <v>582.63</v>
      </c>
      <c r="C38" s="8">
        <v>58.26</v>
      </c>
      <c r="D38" s="12">
        <v>3769000</v>
      </c>
      <c r="E38" s="14" t="s">
        <v>889</v>
      </c>
      <c r="F38" s="9" t="s">
        <v>36</v>
      </c>
      <c r="G38" s="9" t="s">
        <v>195</v>
      </c>
      <c r="H38" s="9">
        <v>31003300</v>
      </c>
      <c r="I38" s="9" t="s">
        <v>890</v>
      </c>
    </row>
    <row r="39" spans="1:9" ht="22.5">
      <c r="A39" s="8">
        <v>0</v>
      </c>
      <c r="B39" s="8">
        <v>155.38</v>
      </c>
      <c r="C39" s="8">
        <v>31.08</v>
      </c>
      <c r="D39" s="12">
        <v>1884500</v>
      </c>
      <c r="E39" s="8" t="s">
        <v>891</v>
      </c>
      <c r="F39" s="9" t="s">
        <v>36</v>
      </c>
      <c r="G39" s="9" t="s">
        <v>195</v>
      </c>
      <c r="H39" s="9">
        <v>31003900</v>
      </c>
      <c r="I39" s="9" t="s">
        <v>892</v>
      </c>
    </row>
    <row r="40" spans="1:9" ht="22.5">
      <c r="A40" s="8">
        <v>0</v>
      </c>
      <c r="B40" s="8">
        <v>-166.18</v>
      </c>
      <c r="C40" s="8">
        <v>-33.24</v>
      </c>
      <c r="D40" s="12">
        <v>1884500</v>
      </c>
      <c r="E40" s="8" t="s">
        <v>893</v>
      </c>
      <c r="F40" s="9" t="s">
        <v>36</v>
      </c>
      <c r="G40" s="9" t="s">
        <v>195</v>
      </c>
      <c r="H40" s="9">
        <v>31003600</v>
      </c>
      <c r="I40" s="9" t="s">
        <v>894</v>
      </c>
    </row>
    <row r="41" spans="1:9">
      <c r="A41" s="6">
        <v>0.19</v>
      </c>
      <c r="B41" s="13">
        <v>7719.12</v>
      </c>
      <c r="C41" s="6"/>
      <c r="D41" s="13">
        <v>37339480</v>
      </c>
      <c r="E41" s="6"/>
      <c r="F41" s="7"/>
      <c r="G41" s="7"/>
      <c r="H41" s="7"/>
      <c r="I41" s="7" t="s">
        <v>499</v>
      </c>
    </row>
    <row r="42" spans="1:9">
      <c r="A42" s="6"/>
      <c r="B42" s="6"/>
      <c r="C42" s="6"/>
      <c r="D42" s="6"/>
      <c r="E42" s="6"/>
      <c r="F42" s="7"/>
      <c r="G42" s="7"/>
      <c r="H42" s="7"/>
      <c r="I42" s="7" t="s">
        <v>839</v>
      </c>
    </row>
    <row r="43" spans="1:9">
      <c r="A43" s="8">
        <v>0</v>
      </c>
      <c r="B43" s="8">
        <v>0</v>
      </c>
      <c r="C43" s="8">
        <v>0</v>
      </c>
      <c r="D43" s="8">
        <v>0</v>
      </c>
      <c r="E43" s="8"/>
      <c r="F43" s="9">
        <v>0</v>
      </c>
      <c r="G43" s="9">
        <v>0</v>
      </c>
      <c r="H43" s="9">
        <v>0</v>
      </c>
      <c r="I43" s="9">
        <v>0</v>
      </c>
    </row>
    <row r="44" spans="1:9">
      <c r="A44" s="6">
        <v>0</v>
      </c>
      <c r="B44" s="6">
        <v>0</v>
      </c>
      <c r="C44" s="6"/>
      <c r="D44" s="6">
        <v>0</v>
      </c>
      <c r="E44" s="6"/>
      <c r="F44" s="7"/>
      <c r="G44" s="7"/>
      <c r="H44" s="7"/>
      <c r="I44" s="7" t="s">
        <v>840</v>
      </c>
    </row>
    <row r="45" spans="1:9">
      <c r="A45" s="6"/>
      <c r="B45" s="6"/>
      <c r="C45" s="6"/>
      <c r="D45" s="6"/>
      <c r="E45" s="6"/>
      <c r="F45" s="7"/>
      <c r="G45" s="7"/>
      <c r="H45" s="7"/>
      <c r="I45" s="7" t="s">
        <v>500</v>
      </c>
    </row>
    <row r="46" spans="1:9" ht="22.5">
      <c r="A46" s="8">
        <v>0.01</v>
      </c>
      <c r="B46" s="8">
        <v>213.21</v>
      </c>
      <c r="C46" s="8">
        <v>10.66</v>
      </c>
      <c r="D46" s="12">
        <v>2000000</v>
      </c>
      <c r="E46" s="14" t="s">
        <v>895</v>
      </c>
      <c r="F46" s="9" t="s">
        <v>50</v>
      </c>
      <c r="G46" s="9" t="s">
        <v>195</v>
      </c>
      <c r="H46" s="9">
        <v>31002000</v>
      </c>
      <c r="I46" s="9" t="s">
        <v>896</v>
      </c>
    </row>
    <row r="47" spans="1:9" ht="22.5">
      <c r="A47" s="8">
        <v>0</v>
      </c>
      <c r="B47" s="8">
        <v>125.44</v>
      </c>
      <c r="C47" s="8">
        <v>9.65</v>
      </c>
      <c r="D47" s="12">
        <v>1300000</v>
      </c>
      <c r="E47" s="14" t="s">
        <v>897</v>
      </c>
      <c r="F47" s="9" t="s">
        <v>50</v>
      </c>
      <c r="G47" s="9" t="s">
        <v>195</v>
      </c>
      <c r="H47" s="9">
        <v>31006400</v>
      </c>
      <c r="I47" s="9" t="s">
        <v>898</v>
      </c>
    </row>
    <row r="48" spans="1:9">
      <c r="A48" s="6">
        <v>0.01</v>
      </c>
      <c r="B48" s="6">
        <v>338.66</v>
      </c>
      <c r="C48" s="6"/>
      <c r="D48" s="13">
        <v>3300000</v>
      </c>
      <c r="E48" s="6"/>
      <c r="F48" s="7"/>
      <c r="G48" s="7"/>
      <c r="H48" s="7"/>
      <c r="I48" s="7" t="s">
        <v>501</v>
      </c>
    </row>
    <row r="49" spans="1:9">
      <c r="A49" s="6"/>
      <c r="B49" s="6"/>
      <c r="C49" s="6"/>
      <c r="D49" s="6"/>
      <c r="E49" s="6"/>
      <c r="F49" s="7"/>
      <c r="G49" s="7"/>
      <c r="H49" s="7"/>
      <c r="I49" s="7" t="s">
        <v>204</v>
      </c>
    </row>
    <row r="50" spans="1:9">
      <c r="A50" s="8">
        <v>0</v>
      </c>
      <c r="B50" s="8">
        <v>-27.9</v>
      </c>
      <c r="C50" s="8">
        <v>-5.58</v>
      </c>
      <c r="D50" s="12">
        <v>500000</v>
      </c>
      <c r="E50" s="14" t="s">
        <v>899</v>
      </c>
      <c r="F50" s="9" t="s">
        <v>50</v>
      </c>
      <c r="G50" s="9" t="s">
        <v>195</v>
      </c>
      <c r="H50" s="9">
        <v>31008900</v>
      </c>
      <c r="I50" s="9" t="s">
        <v>900</v>
      </c>
    </row>
    <row r="51" spans="1:9">
      <c r="A51" s="8">
        <v>0</v>
      </c>
      <c r="B51" s="8">
        <v>-70.08</v>
      </c>
      <c r="C51" s="8">
        <v>-7.01</v>
      </c>
      <c r="D51" s="12">
        <v>1000000</v>
      </c>
      <c r="E51" s="8" t="s">
        <v>901</v>
      </c>
      <c r="F51" s="9" t="s">
        <v>50</v>
      </c>
      <c r="G51" s="9" t="s">
        <v>195</v>
      </c>
      <c r="H51" s="9">
        <v>31007300</v>
      </c>
      <c r="I51" s="9" t="s">
        <v>902</v>
      </c>
    </row>
    <row r="52" spans="1:9">
      <c r="A52" s="8">
        <v>0</v>
      </c>
      <c r="B52" s="8">
        <v>-49.86</v>
      </c>
      <c r="C52" s="8">
        <v>-4.99</v>
      </c>
      <c r="D52" s="12">
        <v>1000000</v>
      </c>
      <c r="E52" s="8" t="s">
        <v>903</v>
      </c>
      <c r="F52" s="9" t="s">
        <v>50</v>
      </c>
      <c r="G52" s="9" t="s">
        <v>195</v>
      </c>
      <c r="H52" s="9">
        <v>31009300</v>
      </c>
      <c r="I52" s="9" t="s">
        <v>904</v>
      </c>
    </row>
    <row r="53" spans="1:9" ht="22.5">
      <c r="A53" s="8">
        <v>0</v>
      </c>
      <c r="B53" s="8">
        <v>0.36</v>
      </c>
      <c r="C53" s="8">
        <v>7.0000000000000007E-2</v>
      </c>
      <c r="D53" s="12">
        <v>500000</v>
      </c>
      <c r="E53" s="8" t="s">
        <v>905</v>
      </c>
      <c r="F53" s="9" t="s">
        <v>50</v>
      </c>
      <c r="G53" s="9" t="s">
        <v>195</v>
      </c>
      <c r="H53" s="9">
        <v>31010700</v>
      </c>
      <c r="I53" s="9" t="s">
        <v>906</v>
      </c>
    </row>
    <row r="54" spans="1:9" ht="22.5">
      <c r="A54" s="8">
        <v>0</v>
      </c>
      <c r="B54" s="8">
        <v>0.36</v>
      </c>
      <c r="C54" s="8">
        <v>7.0000000000000007E-2</v>
      </c>
      <c r="D54" s="12">
        <v>500000</v>
      </c>
      <c r="E54" s="8" t="s">
        <v>907</v>
      </c>
      <c r="F54" s="9" t="s">
        <v>50</v>
      </c>
      <c r="G54" s="9" t="s">
        <v>195</v>
      </c>
      <c r="H54" s="9">
        <v>31010900</v>
      </c>
      <c r="I54" s="9" t="s">
        <v>908</v>
      </c>
    </row>
    <row r="55" spans="1:9">
      <c r="A55" s="6">
        <v>0</v>
      </c>
      <c r="B55" s="6">
        <v>-147.13</v>
      </c>
      <c r="C55" s="6"/>
      <c r="D55" s="13">
        <v>3500000</v>
      </c>
      <c r="E55" s="6"/>
      <c r="F55" s="7"/>
      <c r="G55" s="7"/>
      <c r="H55" s="7"/>
      <c r="I55" s="7" t="s">
        <v>373</v>
      </c>
    </row>
    <row r="56" spans="1:9">
      <c r="A56" s="6">
        <v>0.19</v>
      </c>
      <c r="B56" s="13">
        <v>7910.65</v>
      </c>
      <c r="C56" s="6"/>
      <c r="D56" s="13">
        <v>44139480</v>
      </c>
      <c r="E56" s="6"/>
      <c r="F56" s="7"/>
      <c r="G56" s="7"/>
      <c r="H56" s="7"/>
      <c r="I56" s="7" t="s">
        <v>124</v>
      </c>
    </row>
    <row r="57" spans="1:9">
      <c r="A57" s="6"/>
      <c r="B57" s="6"/>
      <c r="C57" s="6"/>
      <c r="D57" s="6"/>
      <c r="E57" s="6"/>
      <c r="F57" s="7"/>
      <c r="G57" s="7"/>
      <c r="H57" s="7"/>
      <c r="I57" s="7" t="s">
        <v>125</v>
      </c>
    </row>
    <row r="58" spans="1:9">
      <c r="A58" s="6"/>
      <c r="B58" s="6"/>
      <c r="C58" s="6"/>
      <c r="D58" s="6"/>
      <c r="E58" s="6"/>
      <c r="F58" s="7"/>
      <c r="G58" s="7"/>
      <c r="H58" s="7"/>
      <c r="I58" s="7" t="s">
        <v>496</v>
      </c>
    </row>
    <row r="59" spans="1:9" ht="22.5">
      <c r="A59" s="8">
        <v>0</v>
      </c>
      <c r="B59" s="8">
        <v>-107.9</v>
      </c>
      <c r="C59" s="12">
        <v>-4424.7</v>
      </c>
      <c r="D59" s="12">
        <v>2438.54</v>
      </c>
      <c r="E59" s="14" t="s">
        <v>909</v>
      </c>
      <c r="F59" s="9" t="s">
        <v>36</v>
      </c>
      <c r="G59" s="9" t="s">
        <v>195</v>
      </c>
      <c r="H59" s="9">
        <v>31010100</v>
      </c>
      <c r="I59" s="9" t="s">
        <v>910</v>
      </c>
    </row>
    <row r="60" spans="1:9" ht="22.5">
      <c r="A60" s="8">
        <v>0</v>
      </c>
      <c r="B60" s="8">
        <v>-167.73</v>
      </c>
      <c r="C60" s="12">
        <v>-7726.02</v>
      </c>
      <c r="D60" s="12">
        <v>2170.94</v>
      </c>
      <c r="E60" s="14" t="s">
        <v>911</v>
      </c>
      <c r="F60" s="9" t="s">
        <v>36</v>
      </c>
      <c r="G60" s="9" t="s">
        <v>195</v>
      </c>
      <c r="H60" s="9">
        <v>31010500</v>
      </c>
      <c r="I60" s="9" t="s">
        <v>912</v>
      </c>
    </row>
    <row r="61" spans="1:9" ht="22.5">
      <c r="A61" s="8">
        <v>-0.01</v>
      </c>
      <c r="B61" s="8">
        <v>-253.63</v>
      </c>
      <c r="C61" s="12">
        <v>-11931.44</v>
      </c>
      <c r="D61" s="12">
        <v>2125.7199999999998</v>
      </c>
      <c r="E61" s="8" t="s">
        <v>913</v>
      </c>
      <c r="F61" s="9" t="s">
        <v>36</v>
      </c>
      <c r="G61" s="9" t="s">
        <v>195</v>
      </c>
      <c r="H61" s="9">
        <v>31010300</v>
      </c>
      <c r="I61" s="9" t="s">
        <v>914</v>
      </c>
    </row>
    <row r="62" spans="1:9" ht="22.5">
      <c r="A62" s="8">
        <v>0</v>
      </c>
      <c r="B62" s="8">
        <v>-182.81</v>
      </c>
      <c r="C62" s="12">
        <v>-6519.32</v>
      </c>
      <c r="D62" s="12">
        <v>2804.14</v>
      </c>
      <c r="E62" s="14" t="s">
        <v>590</v>
      </c>
      <c r="F62" s="9" t="s">
        <v>36</v>
      </c>
      <c r="G62" s="9" t="s">
        <v>195</v>
      </c>
      <c r="H62" s="9">
        <v>31011600</v>
      </c>
      <c r="I62" s="9" t="s">
        <v>915</v>
      </c>
    </row>
    <row r="63" spans="1:9" ht="22.5">
      <c r="A63" s="8">
        <v>-0.01</v>
      </c>
      <c r="B63" s="8">
        <v>-262.52999999999997</v>
      </c>
      <c r="C63" s="12">
        <v>-10378.299999999999</v>
      </c>
      <c r="D63" s="12">
        <v>2529.64</v>
      </c>
      <c r="E63" s="8" t="s">
        <v>916</v>
      </c>
      <c r="F63" s="9" t="s">
        <v>36</v>
      </c>
      <c r="G63" s="9" t="s">
        <v>195</v>
      </c>
      <c r="H63" s="9">
        <v>31011800</v>
      </c>
      <c r="I63" s="9" t="s">
        <v>917</v>
      </c>
    </row>
    <row r="64" spans="1:9" ht="22.5">
      <c r="A64" s="8">
        <v>0</v>
      </c>
      <c r="B64" s="8">
        <v>-164.88</v>
      </c>
      <c r="C64" s="12">
        <v>-5054.1000000000004</v>
      </c>
      <c r="D64" s="12">
        <v>3262.3</v>
      </c>
      <c r="E64" s="14" t="s">
        <v>918</v>
      </c>
      <c r="F64" s="9" t="s">
        <v>36</v>
      </c>
      <c r="G64" s="9" t="s">
        <v>195</v>
      </c>
      <c r="H64" s="9">
        <v>31011200</v>
      </c>
      <c r="I64" s="9" t="s">
        <v>919</v>
      </c>
    </row>
    <row r="65" spans="1:9" ht="22.5">
      <c r="A65" s="8">
        <v>-0.01</v>
      </c>
      <c r="B65" s="8">
        <v>-283.25</v>
      </c>
      <c r="C65" s="12">
        <v>-12990.46</v>
      </c>
      <c r="D65" s="12">
        <v>2180.44</v>
      </c>
      <c r="E65" s="14" t="s">
        <v>920</v>
      </c>
      <c r="F65" s="9" t="s">
        <v>36</v>
      </c>
      <c r="G65" s="9" t="s">
        <v>195</v>
      </c>
      <c r="H65" s="9">
        <v>31010200</v>
      </c>
      <c r="I65" s="9" t="s">
        <v>921</v>
      </c>
    </row>
    <row r="66" spans="1:9">
      <c r="A66" s="6">
        <v>-0.03</v>
      </c>
      <c r="B66" s="13">
        <v>-1422.73</v>
      </c>
      <c r="C66" s="6"/>
      <c r="D66" s="13">
        <v>17511.72</v>
      </c>
      <c r="E66" s="6"/>
      <c r="F66" s="7"/>
      <c r="G66" s="7"/>
      <c r="H66" s="7"/>
      <c r="I66" s="7" t="s">
        <v>497</v>
      </c>
    </row>
    <row r="67" spans="1:9">
      <c r="A67" s="6"/>
      <c r="B67" s="6"/>
      <c r="C67" s="6"/>
      <c r="D67" s="6"/>
      <c r="E67" s="6"/>
      <c r="F67" s="7"/>
      <c r="G67" s="7"/>
      <c r="H67" s="7"/>
      <c r="I67" s="7" t="s">
        <v>35</v>
      </c>
    </row>
    <row r="68" spans="1:9" ht="22.5">
      <c r="A68" s="8">
        <v>0.01</v>
      </c>
      <c r="B68" s="8">
        <v>224.14</v>
      </c>
      <c r="C68" s="8">
        <v>22.41</v>
      </c>
      <c r="D68" s="12">
        <v>3769000</v>
      </c>
      <c r="E68" s="8" t="s">
        <v>922</v>
      </c>
      <c r="F68" s="9" t="s">
        <v>36</v>
      </c>
      <c r="G68" s="9" t="s">
        <v>195</v>
      </c>
      <c r="H68" s="9">
        <v>31003400</v>
      </c>
      <c r="I68" s="9" t="s">
        <v>923</v>
      </c>
    </row>
    <row r="69" spans="1:9" ht="22.5">
      <c r="A69" s="8">
        <v>0.01</v>
      </c>
      <c r="B69" s="8">
        <v>377.08</v>
      </c>
      <c r="C69" s="8">
        <v>75.42</v>
      </c>
      <c r="D69" s="12">
        <v>2109700</v>
      </c>
      <c r="E69" s="8" t="s">
        <v>924</v>
      </c>
      <c r="F69" s="9" t="s">
        <v>37</v>
      </c>
      <c r="G69" s="9" t="s">
        <v>195</v>
      </c>
      <c r="H69" s="9">
        <v>31002100</v>
      </c>
      <c r="I69" s="9" t="s">
        <v>925</v>
      </c>
    </row>
    <row r="70" spans="1:9" ht="22.5">
      <c r="A70" s="8">
        <v>0</v>
      </c>
      <c r="B70" s="8">
        <v>-95.32</v>
      </c>
      <c r="C70" s="8">
        <v>-17.329999999999998</v>
      </c>
      <c r="D70" s="12">
        <v>2072950</v>
      </c>
      <c r="E70" s="8" t="s">
        <v>926</v>
      </c>
      <c r="F70" s="9" t="s">
        <v>36</v>
      </c>
      <c r="G70" s="9" t="s">
        <v>195</v>
      </c>
      <c r="H70" s="9">
        <v>31003700</v>
      </c>
      <c r="I70" s="9" t="s">
        <v>927</v>
      </c>
    </row>
    <row r="71" spans="1:9" ht="22.5">
      <c r="A71" s="8">
        <v>0.01</v>
      </c>
      <c r="B71" s="8">
        <v>484.07</v>
      </c>
      <c r="C71" s="8">
        <v>69.150000000000006</v>
      </c>
      <c r="D71" s="12">
        <v>2638300</v>
      </c>
      <c r="E71" s="8" t="s">
        <v>928</v>
      </c>
      <c r="F71" s="9" t="s">
        <v>36</v>
      </c>
      <c r="G71" s="9" t="s">
        <v>195</v>
      </c>
      <c r="H71" s="9">
        <v>31006700</v>
      </c>
      <c r="I71" s="9" t="s">
        <v>929</v>
      </c>
    </row>
    <row r="72" spans="1:9" ht="22.5">
      <c r="A72" s="8">
        <v>0.01</v>
      </c>
      <c r="B72" s="8">
        <v>413.75</v>
      </c>
      <c r="C72" s="8">
        <v>103.44</v>
      </c>
      <c r="D72" s="12">
        <v>1687760</v>
      </c>
      <c r="E72" s="8" t="s">
        <v>924</v>
      </c>
      <c r="F72" s="9" t="s">
        <v>37</v>
      </c>
      <c r="G72" s="9" t="s">
        <v>195</v>
      </c>
      <c r="H72" s="9">
        <v>31002700</v>
      </c>
      <c r="I72" s="9" t="s">
        <v>930</v>
      </c>
    </row>
    <row r="73" spans="1:9" ht="22.5">
      <c r="A73" s="8">
        <v>0</v>
      </c>
      <c r="B73" s="8">
        <v>129.68</v>
      </c>
      <c r="C73" s="8">
        <v>14.41</v>
      </c>
      <c r="D73" s="12">
        <v>3392100</v>
      </c>
      <c r="E73" s="14" t="s">
        <v>931</v>
      </c>
      <c r="F73" s="9" t="s">
        <v>36</v>
      </c>
      <c r="G73" s="9" t="s">
        <v>195</v>
      </c>
      <c r="H73" s="9">
        <v>31001700</v>
      </c>
      <c r="I73" s="9" t="s">
        <v>932</v>
      </c>
    </row>
    <row r="74" spans="1:9" ht="22.5">
      <c r="A74" s="8">
        <v>0</v>
      </c>
      <c r="B74" s="8">
        <v>160.25</v>
      </c>
      <c r="C74" s="8">
        <v>40.06</v>
      </c>
      <c r="D74" s="12">
        <v>1507600</v>
      </c>
      <c r="E74" s="14" t="s">
        <v>933</v>
      </c>
      <c r="F74" s="9" t="s">
        <v>36</v>
      </c>
      <c r="G74" s="9" t="s">
        <v>195</v>
      </c>
      <c r="H74" s="9">
        <v>31006000</v>
      </c>
      <c r="I74" s="9" t="s">
        <v>934</v>
      </c>
    </row>
    <row r="75" spans="1:9" ht="22.5">
      <c r="A75" s="8">
        <v>0.01</v>
      </c>
      <c r="B75" s="8">
        <v>409.62</v>
      </c>
      <c r="C75" s="8">
        <v>58.52</v>
      </c>
      <c r="D75" s="12">
        <v>2638300</v>
      </c>
      <c r="E75" s="8" t="s">
        <v>935</v>
      </c>
      <c r="F75" s="9" t="s">
        <v>36</v>
      </c>
      <c r="G75" s="9" t="s">
        <v>195</v>
      </c>
      <c r="H75" s="9">
        <v>31006500</v>
      </c>
      <c r="I75" s="9" t="s">
        <v>936</v>
      </c>
    </row>
    <row r="76" spans="1:9" ht="22.5">
      <c r="A76" s="8">
        <v>0</v>
      </c>
      <c r="B76" s="8">
        <v>-130.77000000000001</v>
      </c>
      <c r="C76" s="8">
        <v>18.68</v>
      </c>
      <c r="D76" s="12">
        <v>-2638300</v>
      </c>
      <c r="E76" s="8" t="s">
        <v>937</v>
      </c>
      <c r="F76" s="9" t="s">
        <v>36</v>
      </c>
      <c r="G76" s="9" t="s">
        <v>195</v>
      </c>
      <c r="H76" s="9">
        <v>76002559</v>
      </c>
      <c r="I76" s="9" t="s">
        <v>938</v>
      </c>
    </row>
    <row r="77" spans="1:9" ht="22.5">
      <c r="A77" s="8">
        <v>-0.01</v>
      </c>
      <c r="B77" s="8">
        <v>-310.38</v>
      </c>
      <c r="C77" s="8">
        <v>22.17</v>
      </c>
      <c r="D77" s="12">
        <v>-5276600</v>
      </c>
      <c r="E77" s="14" t="s">
        <v>939</v>
      </c>
      <c r="F77" s="9" t="s">
        <v>36</v>
      </c>
      <c r="G77" s="9" t="s">
        <v>195</v>
      </c>
      <c r="H77" s="9">
        <v>76002647</v>
      </c>
      <c r="I77" s="9" t="s">
        <v>940</v>
      </c>
    </row>
    <row r="78" spans="1:9" ht="22.5">
      <c r="A78" s="8">
        <v>-0.01</v>
      </c>
      <c r="B78" s="8">
        <v>-279.43</v>
      </c>
      <c r="C78" s="8">
        <v>19.96</v>
      </c>
      <c r="D78" s="12">
        <v>-5276600</v>
      </c>
      <c r="E78" s="8" t="s">
        <v>941</v>
      </c>
      <c r="F78" s="9" t="s">
        <v>36</v>
      </c>
      <c r="G78" s="9" t="s">
        <v>195</v>
      </c>
      <c r="H78" s="9">
        <v>76002575</v>
      </c>
      <c r="I78" s="9" t="s">
        <v>942</v>
      </c>
    </row>
    <row r="79" spans="1:9" ht="22.5">
      <c r="A79" s="8">
        <v>-0.01</v>
      </c>
      <c r="B79" s="8">
        <v>-259.48</v>
      </c>
      <c r="C79" s="8">
        <v>19.96</v>
      </c>
      <c r="D79" s="12">
        <v>-4899700</v>
      </c>
      <c r="E79" s="14" t="s">
        <v>943</v>
      </c>
      <c r="F79" s="9" t="s">
        <v>36</v>
      </c>
      <c r="G79" s="9" t="s">
        <v>195</v>
      </c>
      <c r="H79" s="9">
        <v>76002591</v>
      </c>
      <c r="I79" s="9" t="s">
        <v>944</v>
      </c>
    </row>
    <row r="80" spans="1:9">
      <c r="A80" s="6">
        <v>0.03</v>
      </c>
      <c r="B80" s="13">
        <v>1123.2</v>
      </c>
      <c r="C80" s="6"/>
      <c r="D80" s="13">
        <v>1724510</v>
      </c>
      <c r="E80" s="6"/>
      <c r="F80" s="7"/>
      <c r="G80" s="7"/>
      <c r="H80" s="7"/>
      <c r="I80" s="7" t="s">
        <v>502</v>
      </c>
    </row>
    <row r="81" spans="1:9">
      <c r="A81" s="6"/>
      <c r="B81" s="6"/>
      <c r="C81" s="6"/>
      <c r="D81" s="6"/>
      <c r="E81" s="6"/>
      <c r="F81" s="7"/>
      <c r="G81" s="7"/>
      <c r="H81" s="7"/>
      <c r="I81" s="7" t="s">
        <v>500</v>
      </c>
    </row>
    <row r="82" spans="1:9" ht="22.5">
      <c r="A82" s="8">
        <v>0.01</v>
      </c>
      <c r="B82" s="8">
        <v>220.07</v>
      </c>
      <c r="C82" s="8">
        <v>11</v>
      </c>
      <c r="D82" s="12">
        <v>2000000</v>
      </c>
      <c r="E82" s="14" t="s">
        <v>945</v>
      </c>
      <c r="F82" s="9" t="s">
        <v>50</v>
      </c>
      <c r="G82" s="9" t="s">
        <v>195</v>
      </c>
      <c r="H82" s="9">
        <v>31004000</v>
      </c>
      <c r="I82" s="9" t="s">
        <v>946</v>
      </c>
    </row>
    <row r="83" spans="1:9">
      <c r="A83" s="6">
        <v>0.01</v>
      </c>
      <c r="B83" s="6">
        <v>220.07</v>
      </c>
      <c r="C83" s="6"/>
      <c r="D83" s="13">
        <v>2000000</v>
      </c>
      <c r="E83" s="6"/>
      <c r="F83" s="7"/>
      <c r="G83" s="7"/>
      <c r="H83" s="7"/>
      <c r="I83" s="7" t="s">
        <v>501</v>
      </c>
    </row>
    <row r="84" spans="1:9">
      <c r="A84" s="6"/>
      <c r="B84" s="6"/>
      <c r="C84" s="6"/>
      <c r="D84" s="6"/>
      <c r="E84" s="6"/>
      <c r="F84" s="7"/>
      <c r="G84" s="7"/>
      <c r="H84" s="7"/>
      <c r="I84" s="7" t="s">
        <v>204</v>
      </c>
    </row>
    <row r="85" spans="1:9" ht="22.5">
      <c r="A85" s="8">
        <v>-0.01</v>
      </c>
      <c r="B85" s="8">
        <v>-212.21</v>
      </c>
      <c r="C85" s="8">
        <v>-7.86</v>
      </c>
      <c r="D85" s="12">
        <v>2700000</v>
      </c>
      <c r="E85" s="14" t="s">
        <v>550</v>
      </c>
      <c r="F85" s="9" t="s">
        <v>50</v>
      </c>
      <c r="G85" s="9" t="s">
        <v>195</v>
      </c>
      <c r="H85" s="9">
        <v>31007600</v>
      </c>
      <c r="I85" s="9" t="s">
        <v>947</v>
      </c>
    </row>
    <row r="86" spans="1:9" ht="22.5">
      <c r="A86" s="8">
        <v>0</v>
      </c>
      <c r="B86" s="8">
        <v>-152.19</v>
      </c>
      <c r="C86" s="8">
        <v>-8.4499999999999993</v>
      </c>
      <c r="D86" s="12">
        <v>1800000</v>
      </c>
      <c r="E86" s="8" t="s">
        <v>948</v>
      </c>
      <c r="F86" s="9" t="s">
        <v>50</v>
      </c>
      <c r="G86" s="9" t="s">
        <v>195</v>
      </c>
      <c r="H86" s="9">
        <v>31007700</v>
      </c>
      <c r="I86" s="9" t="s">
        <v>949</v>
      </c>
    </row>
    <row r="87" spans="1:9" ht="22.5">
      <c r="A87" s="8">
        <v>-0.01</v>
      </c>
      <c r="B87" s="8">
        <v>-289.2</v>
      </c>
      <c r="C87" s="8">
        <v>-8.0299999999999994</v>
      </c>
      <c r="D87" s="12">
        <v>3600000</v>
      </c>
      <c r="E87" s="8" t="s">
        <v>950</v>
      </c>
      <c r="F87" s="9" t="s">
        <v>50</v>
      </c>
      <c r="G87" s="9" t="s">
        <v>195</v>
      </c>
      <c r="H87" s="9">
        <v>31007800</v>
      </c>
      <c r="I87" s="9" t="s">
        <v>951</v>
      </c>
    </row>
    <row r="88" spans="1:9" ht="22.5">
      <c r="A88" s="8">
        <v>0</v>
      </c>
      <c r="B88" s="8">
        <v>-20.77</v>
      </c>
      <c r="C88" s="8">
        <v>-1.66</v>
      </c>
      <c r="D88" s="12">
        <v>1250000</v>
      </c>
      <c r="E88" s="8" t="s">
        <v>952</v>
      </c>
      <c r="F88" s="9" t="s">
        <v>50</v>
      </c>
      <c r="G88" s="9" t="s">
        <v>195</v>
      </c>
      <c r="H88" s="9">
        <v>31010400</v>
      </c>
      <c r="I88" s="9" t="s">
        <v>953</v>
      </c>
    </row>
    <row r="89" spans="1:9" ht="22.5">
      <c r="A89" s="8">
        <v>0</v>
      </c>
      <c r="B89" s="8">
        <v>-128.97999999999999</v>
      </c>
      <c r="C89" s="8">
        <v>-9.2100000000000009</v>
      </c>
      <c r="D89" s="12">
        <v>1400000</v>
      </c>
      <c r="E89" s="8" t="s">
        <v>954</v>
      </c>
      <c r="F89" s="9" t="s">
        <v>50</v>
      </c>
      <c r="G89" s="9" t="s">
        <v>195</v>
      </c>
      <c r="H89" s="9">
        <v>31006800</v>
      </c>
      <c r="I89" s="9" t="s">
        <v>955</v>
      </c>
    </row>
    <row r="90" spans="1:9" ht="22.5">
      <c r="A90" s="8">
        <v>0</v>
      </c>
      <c r="B90" s="8">
        <v>-64.75</v>
      </c>
      <c r="C90" s="8">
        <v>-5.89</v>
      </c>
      <c r="D90" s="12">
        <v>1100000</v>
      </c>
      <c r="E90" s="14" t="s">
        <v>956</v>
      </c>
      <c r="F90" s="9" t="s">
        <v>50</v>
      </c>
      <c r="G90" s="9" t="s">
        <v>195</v>
      </c>
      <c r="H90" s="9">
        <v>31009600</v>
      </c>
      <c r="I90" s="9" t="s">
        <v>957</v>
      </c>
    </row>
    <row r="91" spans="1:9" ht="22.5">
      <c r="A91" s="8">
        <v>0</v>
      </c>
      <c r="B91" s="8">
        <v>-29</v>
      </c>
      <c r="C91" s="8">
        <v>-5.8</v>
      </c>
      <c r="D91" s="12">
        <v>500000</v>
      </c>
      <c r="E91" s="14" t="s">
        <v>899</v>
      </c>
      <c r="F91" s="9" t="s">
        <v>50</v>
      </c>
      <c r="G91" s="9" t="s">
        <v>195</v>
      </c>
      <c r="H91" s="9">
        <v>31008800</v>
      </c>
      <c r="I91" s="9" t="s">
        <v>958</v>
      </c>
    </row>
    <row r="92" spans="1:9" ht="22.5">
      <c r="A92" s="8">
        <v>0</v>
      </c>
      <c r="B92" s="8">
        <v>-49.7</v>
      </c>
      <c r="C92" s="8">
        <v>-7.89</v>
      </c>
      <c r="D92" s="12">
        <v>630000</v>
      </c>
      <c r="E92" s="8" t="s">
        <v>959</v>
      </c>
      <c r="F92" s="9" t="s">
        <v>50</v>
      </c>
      <c r="G92" s="9" t="s">
        <v>195</v>
      </c>
      <c r="H92" s="9">
        <v>31008100</v>
      </c>
      <c r="I92" s="9" t="s">
        <v>960</v>
      </c>
    </row>
    <row r="93" spans="1:9" ht="22.5">
      <c r="A93" s="8">
        <v>0</v>
      </c>
      <c r="B93" s="8">
        <v>47.49</v>
      </c>
      <c r="C93" s="8">
        <v>-4.75</v>
      </c>
      <c r="D93" s="12">
        <v>-3769000</v>
      </c>
      <c r="E93" s="8" t="s">
        <v>850</v>
      </c>
      <c r="F93" s="9" t="s">
        <v>36</v>
      </c>
      <c r="G93" s="9" t="s">
        <v>195</v>
      </c>
      <c r="H93" s="9">
        <v>76003770</v>
      </c>
      <c r="I93" s="9" t="s">
        <v>961</v>
      </c>
    </row>
    <row r="94" spans="1:9" ht="22.5">
      <c r="A94" s="8">
        <v>0</v>
      </c>
      <c r="B94" s="8">
        <v>-3.59</v>
      </c>
      <c r="C94" s="8">
        <v>-0.36</v>
      </c>
      <c r="D94" s="12">
        <v>1000000</v>
      </c>
      <c r="E94" s="14" t="s">
        <v>962</v>
      </c>
      <c r="F94" s="9" t="s">
        <v>50</v>
      </c>
      <c r="G94" s="9" t="s">
        <v>195</v>
      </c>
      <c r="H94" s="9">
        <v>31011000</v>
      </c>
      <c r="I94" s="9" t="s">
        <v>963</v>
      </c>
    </row>
    <row r="95" spans="1:9" ht="22.5">
      <c r="A95" s="8">
        <v>0</v>
      </c>
      <c r="B95" s="8">
        <v>-3.79</v>
      </c>
      <c r="C95" s="8">
        <v>-0.38</v>
      </c>
      <c r="D95" s="12">
        <v>1000000</v>
      </c>
      <c r="E95" s="8" t="s">
        <v>905</v>
      </c>
      <c r="F95" s="9" t="s">
        <v>50</v>
      </c>
      <c r="G95" s="9" t="s">
        <v>195</v>
      </c>
      <c r="H95" s="9">
        <v>31010800</v>
      </c>
      <c r="I95" s="9" t="s">
        <v>964</v>
      </c>
    </row>
    <row r="96" spans="1:9">
      <c r="A96" s="6">
        <v>-0.02</v>
      </c>
      <c r="B96" s="6">
        <v>-906.69</v>
      </c>
      <c r="C96" s="6"/>
      <c r="D96" s="13">
        <v>11211000</v>
      </c>
      <c r="E96" s="6"/>
      <c r="F96" s="7"/>
      <c r="G96" s="7"/>
      <c r="H96" s="7"/>
      <c r="I96" s="7" t="s">
        <v>373</v>
      </c>
    </row>
    <row r="97" spans="1:10">
      <c r="A97" s="6">
        <v>-0.02</v>
      </c>
      <c r="B97" s="6">
        <v>-986.14</v>
      </c>
      <c r="C97" s="6"/>
      <c r="D97" s="13">
        <v>14953021.720000001</v>
      </c>
      <c r="E97" s="6"/>
      <c r="F97" s="7"/>
      <c r="G97" s="7"/>
      <c r="H97" s="7"/>
      <c r="I97" s="7" t="s">
        <v>130</v>
      </c>
    </row>
    <row r="98" spans="1:10">
      <c r="A98" s="4">
        <v>0.17</v>
      </c>
      <c r="B98" s="11">
        <v>6924.51</v>
      </c>
      <c r="C98" s="4"/>
      <c r="D98" s="11">
        <v>59092501.719999999</v>
      </c>
      <c r="E98" s="4"/>
      <c r="F98" s="5"/>
      <c r="G98" s="5"/>
      <c r="H98" s="5"/>
      <c r="I98" s="5" t="s">
        <v>507</v>
      </c>
    </row>
    <row r="99" spans="1:10" ht="154.15" customHeight="1"/>
    <row r="100" spans="1:10" ht="36" customHeight="1">
      <c r="A100" s="23" t="s">
        <v>32</v>
      </c>
      <c r="B100" s="21"/>
      <c r="C100" s="21"/>
      <c r="D100" s="21"/>
      <c r="E100" s="21"/>
      <c r="F100" s="21"/>
      <c r="G100" s="21"/>
      <c r="H100" s="21"/>
      <c r="I100" s="21"/>
      <c r="J100" s="21"/>
    </row>
  </sheetData>
  <mergeCells count="3">
    <mergeCell ref="A2:J2"/>
    <mergeCell ref="A4:J4"/>
    <mergeCell ref="A100:J10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4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8.71093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20" t="s">
        <v>965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3.6" customHeight="1"/>
    <row r="4" spans="1:17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133</v>
      </c>
      <c r="C7" s="1" t="s">
        <v>41</v>
      </c>
      <c r="D7" s="1" t="s">
        <v>135</v>
      </c>
      <c r="E7" s="1" t="s">
        <v>136</v>
      </c>
      <c r="F7" s="1" t="s">
        <v>42</v>
      </c>
      <c r="G7" s="1" t="s">
        <v>43</v>
      </c>
      <c r="H7" s="1" t="s">
        <v>35</v>
      </c>
      <c r="I7" s="1" t="s">
        <v>137</v>
      </c>
      <c r="J7" s="1" t="s">
        <v>509</v>
      </c>
      <c r="K7" s="1" t="s">
        <v>44</v>
      </c>
      <c r="L7" s="1" t="s">
        <v>45</v>
      </c>
      <c r="M7" s="1" t="s">
        <v>510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511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177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512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513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177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514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515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516</v>
      </c>
    </row>
    <row r="21" spans="1:15" ht="33.75">
      <c r="A21" s="8">
        <v>0</v>
      </c>
      <c r="B21" s="8">
        <v>0</v>
      </c>
      <c r="C21" s="8">
        <v>139.16</v>
      </c>
      <c r="D21" s="8">
        <v>105.35</v>
      </c>
      <c r="E21" s="12">
        <v>132092.99</v>
      </c>
      <c r="F21" s="8">
        <v>0.21</v>
      </c>
      <c r="G21" s="8">
        <v>4.3</v>
      </c>
      <c r="H21" s="9" t="s">
        <v>50</v>
      </c>
      <c r="I21" s="8">
        <v>0.88</v>
      </c>
      <c r="J21" s="14" t="s">
        <v>966</v>
      </c>
      <c r="K21" s="9" t="s">
        <v>721</v>
      </c>
      <c r="L21" s="9" t="s">
        <v>722</v>
      </c>
      <c r="M21" s="8" t="s">
        <v>967</v>
      </c>
      <c r="N21" s="9">
        <v>1127083</v>
      </c>
      <c r="O21" s="9" t="s">
        <v>968</v>
      </c>
    </row>
    <row r="22" spans="1:15" ht="22.5">
      <c r="A22" s="8">
        <v>0</v>
      </c>
      <c r="B22" s="8">
        <v>0</v>
      </c>
      <c r="C22" s="8">
        <v>49.17</v>
      </c>
      <c r="D22" s="8">
        <v>104.71</v>
      </c>
      <c r="E22" s="12">
        <v>46962.68</v>
      </c>
      <c r="F22" s="8">
        <v>0.37</v>
      </c>
      <c r="G22" s="8">
        <v>4.2</v>
      </c>
      <c r="H22" s="9" t="s">
        <v>50</v>
      </c>
      <c r="I22" s="8">
        <v>0.45</v>
      </c>
      <c r="J22" s="8" t="s">
        <v>969</v>
      </c>
      <c r="K22" s="9" t="s">
        <v>721</v>
      </c>
      <c r="L22" s="9" t="s">
        <v>722</v>
      </c>
      <c r="M22" s="8" t="s">
        <v>967</v>
      </c>
      <c r="N22" s="9">
        <v>1124643</v>
      </c>
      <c r="O22" s="9" t="s">
        <v>970</v>
      </c>
    </row>
    <row r="23" spans="1:15" ht="33.75">
      <c r="A23" s="6">
        <v>0</v>
      </c>
      <c r="B23" s="6"/>
      <c r="C23" s="6">
        <v>188.33</v>
      </c>
      <c r="D23" s="6"/>
      <c r="E23" s="13">
        <v>179055.67</v>
      </c>
      <c r="F23" s="6">
        <v>0.25</v>
      </c>
      <c r="G23" s="6"/>
      <c r="H23" s="7"/>
      <c r="I23" s="6">
        <v>0.76</v>
      </c>
      <c r="J23" s="6"/>
      <c r="K23" s="7"/>
      <c r="L23" s="7"/>
      <c r="M23" s="6"/>
      <c r="N23" s="7"/>
      <c r="O23" s="7" t="s">
        <v>517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518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519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520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521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522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523</v>
      </c>
    </row>
    <row r="33" spans="1:15" ht="22.5">
      <c r="A33" s="6">
        <v>0</v>
      </c>
      <c r="B33" s="6"/>
      <c r="C33" s="6">
        <v>188.33</v>
      </c>
      <c r="D33" s="6"/>
      <c r="E33" s="13">
        <v>179055.67</v>
      </c>
      <c r="F33" s="6">
        <v>0.25</v>
      </c>
      <c r="G33" s="6"/>
      <c r="H33" s="7"/>
      <c r="I33" s="6">
        <v>0.76</v>
      </c>
      <c r="J33" s="6"/>
      <c r="K33" s="7"/>
      <c r="L33" s="7"/>
      <c r="M33" s="6"/>
      <c r="N33" s="7"/>
      <c r="O33" s="7" t="s">
        <v>524</v>
      </c>
    </row>
    <row r="34" spans="1:15">
      <c r="A34" s="6">
        <v>0</v>
      </c>
      <c r="B34" s="6"/>
      <c r="C34" s="6">
        <v>188.33</v>
      </c>
      <c r="D34" s="6"/>
      <c r="E34" s="13">
        <v>179055.67</v>
      </c>
      <c r="F34" s="6">
        <v>0.25</v>
      </c>
      <c r="G34" s="6"/>
      <c r="H34" s="7"/>
      <c r="I34" s="6">
        <v>0.76</v>
      </c>
      <c r="J34" s="6"/>
      <c r="K34" s="7"/>
      <c r="L34" s="7"/>
      <c r="M34" s="6"/>
      <c r="N34" s="7"/>
      <c r="O34" s="7" t="s">
        <v>124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125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511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177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512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513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45">
      <c r="A43" s="8">
        <v>0.09</v>
      </c>
      <c r="B43" s="8">
        <v>0</v>
      </c>
      <c r="C43" s="12">
        <v>3824.23</v>
      </c>
      <c r="D43" s="12">
        <v>985100</v>
      </c>
      <c r="E43" s="8">
        <v>388.21</v>
      </c>
      <c r="F43" s="8">
        <v>0</v>
      </c>
      <c r="G43" s="8">
        <v>0</v>
      </c>
      <c r="H43" s="9" t="s">
        <v>36</v>
      </c>
      <c r="I43" s="8">
        <v>0</v>
      </c>
      <c r="J43" s="14" t="s">
        <v>971</v>
      </c>
      <c r="K43" s="9" t="s">
        <v>165</v>
      </c>
      <c r="L43" s="9" t="s">
        <v>228</v>
      </c>
      <c r="M43" s="8" t="s">
        <v>972</v>
      </c>
      <c r="N43" s="9" t="s">
        <v>973</v>
      </c>
      <c r="O43" s="9" t="s">
        <v>974</v>
      </c>
    </row>
    <row r="44" spans="1:15" ht="33.75">
      <c r="A44" s="8">
        <v>0.31</v>
      </c>
      <c r="B44" s="8">
        <v>0</v>
      </c>
      <c r="C44" s="12">
        <v>12462.4</v>
      </c>
      <c r="D44" s="8">
        <v>109.05</v>
      </c>
      <c r="E44" s="12">
        <v>11428154.51</v>
      </c>
      <c r="F44" s="8">
        <v>0</v>
      </c>
      <c r="G44" s="8">
        <v>0</v>
      </c>
      <c r="H44" s="9" t="s">
        <v>36</v>
      </c>
      <c r="I44" s="8">
        <v>0</v>
      </c>
      <c r="J44" s="8" t="s">
        <v>975</v>
      </c>
      <c r="K44" s="9" t="s">
        <v>165</v>
      </c>
      <c r="L44" s="9" t="s">
        <v>210</v>
      </c>
      <c r="M44" s="8" t="s">
        <v>972</v>
      </c>
      <c r="N44" s="9" t="s">
        <v>976</v>
      </c>
      <c r="O44" s="9" t="s">
        <v>977</v>
      </c>
    </row>
    <row r="45" spans="1:15">
      <c r="A45" s="6">
        <v>0.4</v>
      </c>
      <c r="B45" s="6"/>
      <c r="C45" s="13">
        <v>16286.63</v>
      </c>
      <c r="D45" s="6"/>
      <c r="E45" s="13">
        <v>11428542.710000001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177</v>
      </c>
    </row>
    <row r="46" spans="1:15">
      <c r="A46" s="6">
        <v>0.4</v>
      </c>
      <c r="B46" s="6"/>
      <c r="C46" s="13">
        <v>16286.63</v>
      </c>
      <c r="D46" s="6"/>
      <c r="E46" s="13">
        <v>11428542.710000001</v>
      </c>
      <c r="F46" s="6">
        <v>0</v>
      </c>
      <c r="G46" s="6"/>
      <c r="H46" s="7"/>
      <c r="I46" s="6">
        <v>0</v>
      </c>
      <c r="J46" s="6"/>
      <c r="K46" s="7"/>
      <c r="L46" s="7"/>
      <c r="M46" s="6"/>
      <c r="N46" s="7"/>
      <c r="O46" s="7" t="s">
        <v>514</v>
      </c>
    </row>
    <row r="47" spans="1:1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515</v>
      </c>
    </row>
    <row r="48" spans="1:15" ht="22.5">
      <c r="A48" s="6"/>
      <c r="B48" s="6"/>
      <c r="C48" s="6"/>
      <c r="D48" s="6"/>
      <c r="E48" s="6"/>
      <c r="F48" s="6"/>
      <c r="G48" s="6"/>
      <c r="H48" s="7"/>
      <c r="I48" s="6"/>
      <c r="J48" s="6"/>
      <c r="K48" s="7"/>
      <c r="L48" s="7"/>
      <c r="M48" s="6"/>
      <c r="N48" s="7"/>
      <c r="O48" s="7" t="s">
        <v>516</v>
      </c>
    </row>
    <row r="49" spans="1:17">
      <c r="A49" s="8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9">
        <v>0</v>
      </c>
      <c r="I49" s="8">
        <v>0</v>
      </c>
      <c r="J49" s="8"/>
      <c r="K49" s="9"/>
      <c r="L49" s="9">
        <v>0</v>
      </c>
      <c r="M49" s="8"/>
      <c r="N49" s="9">
        <v>0</v>
      </c>
      <c r="O49" s="9">
        <v>0</v>
      </c>
    </row>
    <row r="50" spans="1:17" ht="33.75">
      <c r="A50" s="6">
        <v>0</v>
      </c>
      <c r="B50" s="6"/>
      <c r="C50" s="6">
        <v>0</v>
      </c>
      <c r="D50" s="6"/>
      <c r="E50" s="6">
        <v>0</v>
      </c>
      <c r="F50" s="6">
        <v>0</v>
      </c>
      <c r="G50" s="6"/>
      <c r="H50" s="7"/>
      <c r="I50" s="6">
        <v>0</v>
      </c>
      <c r="J50" s="6"/>
      <c r="K50" s="7"/>
      <c r="L50" s="7"/>
      <c r="M50" s="6"/>
      <c r="N50" s="7"/>
      <c r="O50" s="7" t="s">
        <v>517</v>
      </c>
    </row>
    <row r="51" spans="1:17" ht="22.5">
      <c r="A51" s="6"/>
      <c r="B51" s="6"/>
      <c r="C51" s="6"/>
      <c r="D51" s="6"/>
      <c r="E51" s="6"/>
      <c r="F51" s="6"/>
      <c r="G51" s="6"/>
      <c r="H51" s="7"/>
      <c r="I51" s="6"/>
      <c r="J51" s="6"/>
      <c r="K51" s="7"/>
      <c r="L51" s="7"/>
      <c r="M51" s="6"/>
      <c r="N51" s="7"/>
      <c r="O51" s="7" t="s">
        <v>518</v>
      </c>
    </row>
    <row r="52" spans="1:17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8"/>
      <c r="K52" s="9"/>
      <c r="L52" s="9">
        <v>0</v>
      </c>
      <c r="M52" s="8"/>
      <c r="N52" s="9">
        <v>0</v>
      </c>
      <c r="O52" s="9">
        <v>0</v>
      </c>
    </row>
    <row r="53" spans="1:17" ht="33.75">
      <c r="A53" s="6">
        <v>0</v>
      </c>
      <c r="B53" s="6"/>
      <c r="C53" s="6">
        <v>0</v>
      </c>
      <c r="D53" s="6"/>
      <c r="E53" s="6">
        <v>0</v>
      </c>
      <c r="F53" s="6">
        <v>0</v>
      </c>
      <c r="G53" s="6"/>
      <c r="H53" s="7"/>
      <c r="I53" s="6">
        <v>0</v>
      </c>
      <c r="J53" s="6"/>
      <c r="K53" s="7"/>
      <c r="L53" s="7"/>
      <c r="M53" s="6"/>
      <c r="N53" s="7"/>
      <c r="O53" s="7" t="s">
        <v>519</v>
      </c>
    </row>
    <row r="54" spans="1:17" ht="22.5">
      <c r="A54" s="6"/>
      <c r="B54" s="6"/>
      <c r="C54" s="6"/>
      <c r="D54" s="6"/>
      <c r="E54" s="6"/>
      <c r="F54" s="6"/>
      <c r="G54" s="6"/>
      <c r="H54" s="7"/>
      <c r="I54" s="6"/>
      <c r="J54" s="6"/>
      <c r="K54" s="7"/>
      <c r="L54" s="7"/>
      <c r="M54" s="6"/>
      <c r="N54" s="7"/>
      <c r="O54" s="7" t="s">
        <v>520</v>
      </c>
    </row>
    <row r="55" spans="1:17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9">
        <v>0</v>
      </c>
      <c r="I55" s="8">
        <v>0</v>
      </c>
      <c r="J55" s="8"/>
      <c r="K55" s="9"/>
      <c r="L55" s="9">
        <v>0</v>
      </c>
      <c r="M55" s="8"/>
      <c r="N55" s="9">
        <v>0</v>
      </c>
      <c r="O55" s="9">
        <v>0</v>
      </c>
    </row>
    <row r="56" spans="1:17" ht="33.75">
      <c r="A56" s="6">
        <v>0</v>
      </c>
      <c r="B56" s="6"/>
      <c r="C56" s="6">
        <v>0</v>
      </c>
      <c r="D56" s="6"/>
      <c r="E56" s="6">
        <v>0</v>
      </c>
      <c r="F56" s="6">
        <v>0</v>
      </c>
      <c r="G56" s="6"/>
      <c r="H56" s="7"/>
      <c r="I56" s="6">
        <v>0</v>
      </c>
      <c r="J56" s="6"/>
      <c r="K56" s="7"/>
      <c r="L56" s="7"/>
      <c r="M56" s="6"/>
      <c r="N56" s="7"/>
      <c r="O56" s="7" t="s">
        <v>521</v>
      </c>
    </row>
    <row r="57" spans="1:17" ht="22.5">
      <c r="A57" s="6"/>
      <c r="B57" s="6"/>
      <c r="C57" s="6"/>
      <c r="D57" s="6"/>
      <c r="E57" s="6"/>
      <c r="F57" s="6"/>
      <c r="G57" s="6"/>
      <c r="H57" s="7"/>
      <c r="I57" s="6"/>
      <c r="J57" s="6"/>
      <c r="K57" s="7"/>
      <c r="L57" s="7"/>
      <c r="M57" s="6"/>
      <c r="N57" s="7"/>
      <c r="O57" s="7" t="s">
        <v>522</v>
      </c>
    </row>
    <row r="58" spans="1:17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8"/>
      <c r="K58" s="9"/>
      <c r="L58" s="9">
        <v>0</v>
      </c>
      <c r="M58" s="8"/>
      <c r="N58" s="9">
        <v>0</v>
      </c>
      <c r="O58" s="9">
        <v>0</v>
      </c>
    </row>
    <row r="59" spans="1:17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523</v>
      </c>
    </row>
    <row r="60" spans="1:17" ht="22.5">
      <c r="A60" s="6">
        <v>0</v>
      </c>
      <c r="B60" s="6"/>
      <c r="C60" s="6">
        <v>0</v>
      </c>
      <c r="D60" s="6"/>
      <c r="E60" s="6">
        <v>0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524</v>
      </c>
    </row>
    <row r="61" spans="1:17">
      <c r="A61" s="6">
        <v>0.4</v>
      </c>
      <c r="B61" s="6"/>
      <c r="C61" s="13">
        <v>16286.63</v>
      </c>
      <c r="D61" s="6"/>
      <c r="E61" s="13">
        <v>11428542.710000001</v>
      </c>
      <c r="F61" s="6">
        <v>0</v>
      </c>
      <c r="G61" s="6"/>
      <c r="H61" s="7"/>
      <c r="I61" s="6">
        <v>0</v>
      </c>
      <c r="J61" s="6"/>
      <c r="K61" s="7"/>
      <c r="L61" s="7"/>
      <c r="M61" s="6"/>
      <c r="N61" s="7"/>
      <c r="O61" s="7" t="s">
        <v>130</v>
      </c>
    </row>
    <row r="62" spans="1:17">
      <c r="A62" s="4">
        <v>0.4</v>
      </c>
      <c r="B62" s="4"/>
      <c r="C62" s="11">
        <v>16474.96</v>
      </c>
      <c r="D62" s="4"/>
      <c r="E62" s="11">
        <v>11607598.380000001</v>
      </c>
      <c r="F62" s="4">
        <v>0</v>
      </c>
      <c r="G62" s="4"/>
      <c r="H62" s="5"/>
      <c r="I62" s="4">
        <v>0.01</v>
      </c>
      <c r="J62" s="4"/>
      <c r="K62" s="5"/>
      <c r="L62" s="5"/>
      <c r="M62" s="4"/>
      <c r="N62" s="5"/>
      <c r="O62" s="5" t="s">
        <v>525</v>
      </c>
    </row>
    <row r="63" spans="1:17" ht="154.15" customHeight="1"/>
    <row r="64" spans="1:17" ht="36" customHeight="1">
      <c r="A64" s="23" t="s">
        <v>32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</sheetData>
  <mergeCells count="3">
    <mergeCell ref="A2:Q2"/>
    <mergeCell ref="A4:Q4"/>
    <mergeCell ref="A64:Q6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58"/>
  <sheetViews>
    <sheetView showGridLines="0" workbookViewId="0">
      <selection activeCell="E99" sqref="E99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20" t="s">
        <v>978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.6" customHeight="1"/>
    <row r="4" spans="1:13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135</v>
      </c>
      <c r="D7" s="1" t="s">
        <v>136</v>
      </c>
      <c r="E7" s="1" t="s">
        <v>42</v>
      </c>
      <c r="F7" s="1" t="s">
        <v>979</v>
      </c>
      <c r="G7" s="1" t="s">
        <v>35</v>
      </c>
      <c r="H7" s="1" t="s">
        <v>137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980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981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982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983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984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985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986</v>
      </c>
    </row>
    <row r="19" spans="1:12">
      <c r="A19" s="8">
        <v>0.02</v>
      </c>
      <c r="B19" s="8">
        <v>984.28</v>
      </c>
      <c r="C19" s="8">
        <v>161.29</v>
      </c>
      <c r="D19" s="12">
        <v>610256.12</v>
      </c>
      <c r="E19" s="8">
        <v>1.83</v>
      </c>
      <c r="F19" s="8">
        <v>5.17</v>
      </c>
      <c r="G19" s="9" t="s">
        <v>50</v>
      </c>
      <c r="H19" s="8">
        <v>6.16</v>
      </c>
      <c r="I19" s="9" t="s">
        <v>721</v>
      </c>
      <c r="J19" s="9" t="s">
        <v>987</v>
      </c>
      <c r="K19" s="9">
        <v>8070013</v>
      </c>
      <c r="L19" s="9" t="s">
        <v>988</v>
      </c>
    </row>
    <row r="20" spans="1:12">
      <c r="A20" s="8">
        <v>0</v>
      </c>
      <c r="B20" s="8">
        <v>37.700000000000003</v>
      </c>
      <c r="C20" s="8">
        <v>160.53</v>
      </c>
      <c r="D20" s="12">
        <v>23482.86</v>
      </c>
      <c r="E20" s="8">
        <v>1.83</v>
      </c>
      <c r="F20" s="8">
        <v>5.17</v>
      </c>
      <c r="G20" s="9" t="s">
        <v>50</v>
      </c>
      <c r="H20" s="8">
        <v>6.16</v>
      </c>
      <c r="I20" s="9" t="s">
        <v>721</v>
      </c>
      <c r="J20" s="9" t="s">
        <v>987</v>
      </c>
      <c r="K20" s="9">
        <v>8070021</v>
      </c>
      <c r="L20" s="9" t="s">
        <v>988</v>
      </c>
    </row>
    <row r="21" spans="1:12">
      <c r="A21" s="8">
        <v>0.01</v>
      </c>
      <c r="B21" s="8">
        <v>428.14</v>
      </c>
      <c r="C21" s="8">
        <v>162.05000000000001</v>
      </c>
      <c r="D21" s="12">
        <v>264205.26</v>
      </c>
      <c r="E21" s="8">
        <v>1.83</v>
      </c>
      <c r="F21" s="8">
        <v>5.17</v>
      </c>
      <c r="G21" s="9" t="s">
        <v>50</v>
      </c>
      <c r="H21" s="8">
        <v>6.16</v>
      </c>
      <c r="I21" s="9" t="s">
        <v>721</v>
      </c>
      <c r="J21" s="9" t="s">
        <v>987</v>
      </c>
      <c r="K21" s="9">
        <v>8070039</v>
      </c>
      <c r="L21" s="9" t="s">
        <v>988</v>
      </c>
    </row>
    <row r="22" spans="1:12">
      <c r="A22" s="8">
        <v>0.01</v>
      </c>
      <c r="B22" s="8">
        <v>485.59</v>
      </c>
      <c r="C22" s="8">
        <v>160.38</v>
      </c>
      <c r="D22" s="12">
        <v>302771.61</v>
      </c>
      <c r="E22" s="8">
        <v>1.83</v>
      </c>
      <c r="F22" s="8">
        <v>5.17</v>
      </c>
      <c r="G22" s="9" t="s">
        <v>50</v>
      </c>
      <c r="H22" s="8">
        <v>6.16</v>
      </c>
      <c r="I22" s="9" t="s">
        <v>721</v>
      </c>
      <c r="J22" s="9" t="s">
        <v>987</v>
      </c>
      <c r="K22" s="9">
        <v>8070047</v>
      </c>
      <c r="L22" s="9" t="s">
        <v>988</v>
      </c>
    </row>
    <row r="23" spans="1:12">
      <c r="A23" s="8">
        <v>0.01</v>
      </c>
      <c r="B23" s="8">
        <v>566.66999999999996</v>
      </c>
      <c r="C23" s="8">
        <v>160.38</v>
      </c>
      <c r="D23" s="12">
        <v>353331.47</v>
      </c>
      <c r="E23" s="8">
        <v>1.83</v>
      </c>
      <c r="F23" s="8">
        <v>5.17</v>
      </c>
      <c r="G23" s="9" t="s">
        <v>50</v>
      </c>
      <c r="H23" s="8">
        <v>6.16</v>
      </c>
      <c r="I23" s="9" t="s">
        <v>721</v>
      </c>
      <c r="J23" s="9" t="s">
        <v>987</v>
      </c>
      <c r="K23" s="9">
        <v>8070054</v>
      </c>
      <c r="L23" s="9" t="s">
        <v>988</v>
      </c>
    </row>
    <row r="24" spans="1:12">
      <c r="A24" s="8">
        <v>0.01</v>
      </c>
      <c r="B24" s="8">
        <v>574.5</v>
      </c>
      <c r="C24" s="8">
        <v>160.38</v>
      </c>
      <c r="D24" s="12">
        <v>358209.78</v>
      </c>
      <c r="E24" s="8">
        <v>1.83</v>
      </c>
      <c r="F24" s="8">
        <v>5.17</v>
      </c>
      <c r="G24" s="9" t="s">
        <v>50</v>
      </c>
      <c r="H24" s="8">
        <v>6.16</v>
      </c>
      <c r="I24" s="9" t="s">
        <v>721</v>
      </c>
      <c r="J24" s="9" t="s">
        <v>987</v>
      </c>
      <c r="K24" s="9">
        <v>8070062</v>
      </c>
      <c r="L24" s="9" t="s">
        <v>988</v>
      </c>
    </row>
    <row r="25" spans="1:12">
      <c r="A25" s="8">
        <v>0.01</v>
      </c>
      <c r="B25" s="8">
        <v>543.82000000000005</v>
      </c>
      <c r="C25" s="8">
        <v>161.63999999999999</v>
      </c>
      <c r="D25" s="12">
        <v>336441.09</v>
      </c>
      <c r="E25" s="8">
        <v>1.83</v>
      </c>
      <c r="F25" s="8">
        <v>5.17</v>
      </c>
      <c r="G25" s="9" t="s">
        <v>50</v>
      </c>
      <c r="H25" s="8">
        <v>6.16</v>
      </c>
      <c r="I25" s="9" t="s">
        <v>721</v>
      </c>
      <c r="J25" s="9" t="s">
        <v>987</v>
      </c>
      <c r="K25" s="9">
        <v>8070070</v>
      </c>
      <c r="L25" s="9" t="s">
        <v>988</v>
      </c>
    </row>
    <row r="26" spans="1:12">
      <c r="A26" s="8">
        <v>0</v>
      </c>
      <c r="B26" s="8">
        <v>136.07</v>
      </c>
      <c r="C26" s="8">
        <v>159.24</v>
      </c>
      <c r="D26" s="12">
        <v>85447.91</v>
      </c>
      <c r="E26" s="8">
        <v>1.83</v>
      </c>
      <c r="F26" s="8">
        <v>5.17</v>
      </c>
      <c r="G26" s="9" t="s">
        <v>50</v>
      </c>
      <c r="H26" s="8">
        <v>6.16</v>
      </c>
      <c r="I26" s="9" t="s">
        <v>721</v>
      </c>
      <c r="J26" s="9" t="s">
        <v>987</v>
      </c>
      <c r="K26" s="9">
        <v>8070088</v>
      </c>
      <c r="L26" s="9" t="s">
        <v>988</v>
      </c>
    </row>
    <row r="27" spans="1:12">
      <c r="A27" s="8">
        <v>0.04</v>
      </c>
      <c r="B27" s="12">
        <v>1746.2</v>
      </c>
      <c r="C27" s="8">
        <v>157.68</v>
      </c>
      <c r="D27" s="12">
        <v>1107430.32</v>
      </c>
      <c r="E27" s="8">
        <v>1.83</v>
      </c>
      <c r="F27" s="8">
        <v>5.17</v>
      </c>
      <c r="G27" s="9" t="s">
        <v>50</v>
      </c>
      <c r="H27" s="8">
        <v>6.16</v>
      </c>
      <c r="I27" s="9" t="s">
        <v>721</v>
      </c>
      <c r="J27" s="9" t="s">
        <v>987</v>
      </c>
      <c r="K27" s="9">
        <v>8070096</v>
      </c>
      <c r="L27" s="9" t="s">
        <v>988</v>
      </c>
    </row>
    <row r="28" spans="1:12">
      <c r="A28" s="8">
        <v>0.03</v>
      </c>
      <c r="B28" s="12">
        <v>1163.18</v>
      </c>
      <c r="C28" s="8">
        <v>158.13999999999999</v>
      </c>
      <c r="D28" s="12">
        <v>735536.29</v>
      </c>
      <c r="E28" s="8">
        <v>1.83</v>
      </c>
      <c r="F28" s="8">
        <v>5.17</v>
      </c>
      <c r="G28" s="9" t="s">
        <v>50</v>
      </c>
      <c r="H28" s="8">
        <v>6.16</v>
      </c>
      <c r="I28" s="9" t="s">
        <v>721</v>
      </c>
      <c r="J28" s="9" t="s">
        <v>987</v>
      </c>
      <c r="K28" s="9">
        <v>8070104</v>
      </c>
      <c r="L28" s="9" t="s">
        <v>988</v>
      </c>
    </row>
    <row r="29" spans="1:12">
      <c r="A29" s="8">
        <v>0.02</v>
      </c>
      <c r="B29" s="8">
        <v>847.42</v>
      </c>
      <c r="C29" s="8">
        <v>155.38999999999999</v>
      </c>
      <c r="D29" s="12">
        <v>545349.56000000006</v>
      </c>
      <c r="E29" s="8">
        <v>1.83</v>
      </c>
      <c r="F29" s="8">
        <v>5.17</v>
      </c>
      <c r="G29" s="9" t="s">
        <v>50</v>
      </c>
      <c r="H29" s="8">
        <v>6.16</v>
      </c>
      <c r="I29" s="9" t="s">
        <v>721</v>
      </c>
      <c r="J29" s="9" t="s">
        <v>987</v>
      </c>
      <c r="K29" s="9">
        <v>8070112</v>
      </c>
      <c r="L29" s="9" t="s">
        <v>988</v>
      </c>
    </row>
    <row r="30" spans="1:12">
      <c r="A30" s="8">
        <v>0.02</v>
      </c>
      <c r="B30" s="8">
        <v>640.27</v>
      </c>
      <c r="C30" s="8">
        <v>150.88</v>
      </c>
      <c r="D30" s="12">
        <v>424358.6</v>
      </c>
      <c r="E30" s="8">
        <v>1.83</v>
      </c>
      <c r="F30" s="8">
        <v>5.17</v>
      </c>
      <c r="G30" s="9" t="s">
        <v>50</v>
      </c>
      <c r="H30" s="8">
        <v>6.16</v>
      </c>
      <c r="I30" s="9" t="s">
        <v>721</v>
      </c>
      <c r="J30" s="9" t="s">
        <v>987</v>
      </c>
      <c r="K30" s="9">
        <v>8070120</v>
      </c>
      <c r="L30" s="9" t="s">
        <v>988</v>
      </c>
    </row>
    <row r="31" spans="1:12">
      <c r="A31" s="8">
        <v>0.02</v>
      </c>
      <c r="B31" s="8">
        <v>784.06</v>
      </c>
      <c r="C31" s="8">
        <v>148.51</v>
      </c>
      <c r="D31" s="12">
        <v>527951.79</v>
      </c>
      <c r="E31" s="8">
        <v>1.83</v>
      </c>
      <c r="F31" s="8">
        <v>5.17</v>
      </c>
      <c r="G31" s="9" t="s">
        <v>50</v>
      </c>
      <c r="H31" s="8">
        <v>6.16</v>
      </c>
      <c r="I31" s="9" t="s">
        <v>721</v>
      </c>
      <c r="J31" s="9" t="s">
        <v>987</v>
      </c>
      <c r="K31" s="9">
        <v>8070138</v>
      </c>
      <c r="L31" s="9" t="s">
        <v>988</v>
      </c>
    </row>
    <row r="32" spans="1:12">
      <c r="A32" s="8">
        <v>0.02</v>
      </c>
      <c r="B32" s="8">
        <v>753.61</v>
      </c>
      <c r="C32" s="8">
        <v>148.22999999999999</v>
      </c>
      <c r="D32" s="12">
        <v>508404.14</v>
      </c>
      <c r="E32" s="8">
        <v>1.83</v>
      </c>
      <c r="F32" s="8">
        <v>5.17</v>
      </c>
      <c r="G32" s="9" t="s">
        <v>50</v>
      </c>
      <c r="H32" s="8">
        <v>6.16</v>
      </c>
      <c r="I32" s="9" t="s">
        <v>721</v>
      </c>
      <c r="J32" s="9" t="s">
        <v>987</v>
      </c>
      <c r="K32" s="9">
        <v>8070146</v>
      </c>
      <c r="L32" s="9" t="s">
        <v>988</v>
      </c>
    </row>
    <row r="33" spans="1:12">
      <c r="A33" s="8">
        <v>0.02</v>
      </c>
      <c r="B33" s="8">
        <v>662.02</v>
      </c>
      <c r="C33" s="8">
        <v>147.79</v>
      </c>
      <c r="D33" s="12">
        <v>447943.51</v>
      </c>
      <c r="E33" s="8">
        <v>1.83</v>
      </c>
      <c r="F33" s="8">
        <v>5.17</v>
      </c>
      <c r="G33" s="9" t="s">
        <v>50</v>
      </c>
      <c r="H33" s="8">
        <v>6.16</v>
      </c>
      <c r="I33" s="9" t="s">
        <v>721</v>
      </c>
      <c r="J33" s="9" t="s">
        <v>987</v>
      </c>
      <c r="K33" s="9">
        <v>8070153</v>
      </c>
      <c r="L33" s="9" t="s">
        <v>988</v>
      </c>
    </row>
    <row r="34" spans="1:12">
      <c r="A34" s="8">
        <v>0.02</v>
      </c>
      <c r="B34" s="8">
        <v>689.69</v>
      </c>
      <c r="C34" s="8">
        <v>148.51</v>
      </c>
      <c r="D34" s="12">
        <v>464405.07</v>
      </c>
      <c r="E34" s="8">
        <v>1.83</v>
      </c>
      <c r="F34" s="8">
        <v>5.17</v>
      </c>
      <c r="G34" s="9" t="s">
        <v>50</v>
      </c>
      <c r="H34" s="8">
        <v>6.16</v>
      </c>
      <c r="I34" s="9" t="s">
        <v>721</v>
      </c>
      <c r="J34" s="9" t="s">
        <v>987</v>
      </c>
      <c r="K34" s="9">
        <v>8070161</v>
      </c>
      <c r="L34" s="9" t="s">
        <v>988</v>
      </c>
    </row>
    <row r="35" spans="1:12">
      <c r="A35" s="8">
        <v>0.01</v>
      </c>
      <c r="B35" s="8">
        <v>494.61</v>
      </c>
      <c r="C35" s="8">
        <v>150.13999999999999</v>
      </c>
      <c r="D35" s="12">
        <v>329431.65999999997</v>
      </c>
      <c r="E35" s="8">
        <v>1.83</v>
      </c>
      <c r="F35" s="8">
        <v>5.17</v>
      </c>
      <c r="G35" s="9" t="s">
        <v>50</v>
      </c>
      <c r="H35" s="8">
        <v>6.16</v>
      </c>
      <c r="I35" s="9" t="s">
        <v>721</v>
      </c>
      <c r="J35" s="9" t="s">
        <v>987</v>
      </c>
      <c r="K35" s="9">
        <v>8070179</v>
      </c>
      <c r="L35" s="9" t="s">
        <v>988</v>
      </c>
    </row>
    <row r="36" spans="1:12">
      <c r="A36" s="8">
        <v>0.01</v>
      </c>
      <c r="B36" s="8">
        <v>300.19</v>
      </c>
      <c r="C36" s="8">
        <v>151.19999999999999</v>
      </c>
      <c r="D36" s="12">
        <v>198539.57</v>
      </c>
      <c r="E36" s="8">
        <v>1.83</v>
      </c>
      <c r="F36" s="8">
        <v>5.17</v>
      </c>
      <c r="G36" s="9" t="s">
        <v>50</v>
      </c>
      <c r="H36" s="8">
        <v>6.16</v>
      </c>
      <c r="I36" s="9" t="s">
        <v>721</v>
      </c>
      <c r="J36" s="9" t="s">
        <v>987</v>
      </c>
      <c r="K36" s="9">
        <v>8070187</v>
      </c>
      <c r="L36" s="9" t="s">
        <v>988</v>
      </c>
    </row>
    <row r="37" spans="1:12">
      <c r="A37" s="8">
        <v>0.01</v>
      </c>
      <c r="B37" s="8">
        <v>302.75</v>
      </c>
      <c r="C37" s="8">
        <v>151.65</v>
      </c>
      <c r="D37" s="12">
        <v>199640.3</v>
      </c>
      <c r="E37" s="8">
        <v>1.83</v>
      </c>
      <c r="F37" s="8">
        <v>5.17</v>
      </c>
      <c r="G37" s="9" t="s">
        <v>50</v>
      </c>
      <c r="H37" s="8">
        <v>6.16</v>
      </c>
      <c r="I37" s="9" t="s">
        <v>721</v>
      </c>
      <c r="J37" s="9" t="s">
        <v>987</v>
      </c>
      <c r="K37" s="9">
        <v>8070195</v>
      </c>
      <c r="L37" s="9" t="s">
        <v>988</v>
      </c>
    </row>
    <row r="38" spans="1:12">
      <c r="A38" s="8">
        <v>0.21</v>
      </c>
      <c r="B38" s="12">
        <v>8542.27</v>
      </c>
      <c r="C38" s="8">
        <v>129.43</v>
      </c>
      <c r="D38" s="12">
        <v>6600044.9299999997</v>
      </c>
      <c r="E38" s="8">
        <v>2.61</v>
      </c>
      <c r="F38" s="8">
        <v>4.43</v>
      </c>
      <c r="G38" s="9" t="s">
        <v>50</v>
      </c>
      <c r="H38" s="8">
        <v>7.07</v>
      </c>
      <c r="I38" s="9" t="s">
        <v>83</v>
      </c>
      <c r="J38" s="9" t="s">
        <v>102</v>
      </c>
      <c r="K38" s="9">
        <v>6205</v>
      </c>
      <c r="L38" s="9" t="s">
        <v>989</v>
      </c>
    </row>
    <row r="39" spans="1:12">
      <c r="A39" s="8">
        <v>0.02</v>
      </c>
      <c r="B39" s="8">
        <v>987.07</v>
      </c>
      <c r="C39" s="8">
        <v>118.37</v>
      </c>
      <c r="D39" s="12">
        <v>833881.35</v>
      </c>
      <c r="E39" s="8">
        <v>1.22</v>
      </c>
      <c r="F39" s="8">
        <v>3.76</v>
      </c>
      <c r="G39" s="9" t="s">
        <v>50</v>
      </c>
      <c r="H39" s="8">
        <v>5.0199999999999996</v>
      </c>
      <c r="I39" s="9" t="s">
        <v>209</v>
      </c>
      <c r="J39" s="9" t="s">
        <v>202</v>
      </c>
      <c r="K39" s="9">
        <v>33407</v>
      </c>
      <c r="L39" s="9" t="s">
        <v>990</v>
      </c>
    </row>
    <row r="40" spans="1:12">
      <c r="A40" s="8">
        <v>0</v>
      </c>
      <c r="B40" s="8">
        <v>41.95</v>
      </c>
      <c r="C40" s="8">
        <v>116.92</v>
      </c>
      <c r="D40" s="12">
        <v>35877.56</v>
      </c>
      <c r="E40" s="8">
        <v>1.22</v>
      </c>
      <c r="F40" s="8">
        <v>3.76</v>
      </c>
      <c r="G40" s="9" t="s">
        <v>50</v>
      </c>
      <c r="H40" s="8">
        <v>5.0199999999999996</v>
      </c>
      <c r="I40" s="9" t="s">
        <v>209</v>
      </c>
      <c r="J40" s="9" t="s">
        <v>202</v>
      </c>
      <c r="K40" s="9">
        <v>33571</v>
      </c>
      <c r="L40" s="9" t="s">
        <v>990</v>
      </c>
    </row>
    <row r="41" spans="1:12">
      <c r="A41" s="8">
        <v>0.02</v>
      </c>
      <c r="B41" s="8">
        <v>774.85</v>
      </c>
      <c r="C41" s="8">
        <v>143.24</v>
      </c>
      <c r="D41" s="12">
        <v>540942.49</v>
      </c>
      <c r="E41" s="8">
        <v>1.81</v>
      </c>
      <c r="F41" s="8">
        <v>4.7</v>
      </c>
      <c r="G41" s="9" t="s">
        <v>50</v>
      </c>
      <c r="H41" s="8">
        <v>6.39</v>
      </c>
      <c r="I41" s="9" t="s">
        <v>721</v>
      </c>
      <c r="J41" s="9" t="s">
        <v>722</v>
      </c>
      <c r="K41" s="9">
        <v>6189</v>
      </c>
      <c r="L41" s="9" t="s">
        <v>991</v>
      </c>
    </row>
    <row r="42" spans="1:12">
      <c r="A42" s="8">
        <v>0.02</v>
      </c>
      <c r="B42" s="8">
        <v>896.34</v>
      </c>
      <c r="C42" s="8">
        <v>129.05000000000001</v>
      </c>
      <c r="D42" s="12">
        <v>694564.27</v>
      </c>
      <c r="E42" s="8">
        <v>2.31</v>
      </c>
      <c r="F42" s="8">
        <v>5.36</v>
      </c>
      <c r="G42" s="9" t="s">
        <v>50</v>
      </c>
      <c r="H42" s="8">
        <v>7.3</v>
      </c>
      <c r="I42" s="9" t="s">
        <v>721</v>
      </c>
      <c r="J42" s="9" t="s">
        <v>722</v>
      </c>
      <c r="K42" s="9">
        <v>32581</v>
      </c>
      <c r="L42" s="9" t="s">
        <v>992</v>
      </c>
    </row>
    <row r="43" spans="1:12">
      <c r="A43" s="8">
        <v>0.03</v>
      </c>
      <c r="B43" s="12">
        <v>1047.5999999999999</v>
      </c>
      <c r="C43" s="8">
        <v>127.45</v>
      </c>
      <c r="D43" s="12">
        <v>821973.08</v>
      </c>
      <c r="E43" s="8">
        <v>2.08</v>
      </c>
      <c r="F43" s="8">
        <v>5.13</v>
      </c>
      <c r="G43" s="9" t="s">
        <v>50</v>
      </c>
      <c r="H43" s="8">
        <v>7.37</v>
      </c>
      <c r="I43" s="9" t="s">
        <v>721</v>
      </c>
      <c r="J43" s="9" t="s">
        <v>722</v>
      </c>
      <c r="K43" s="9">
        <v>32763</v>
      </c>
      <c r="L43" s="9" t="s">
        <v>992</v>
      </c>
    </row>
    <row r="44" spans="1:12">
      <c r="A44" s="8">
        <v>0.04</v>
      </c>
      <c r="B44" s="12">
        <v>1730.43</v>
      </c>
      <c r="C44" s="8">
        <v>127.41</v>
      </c>
      <c r="D44" s="12">
        <v>1358155.37</v>
      </c>
      <c r="E44" s="8">
        <v>2.25</v>
      </c>
      <c r="F44" s="8">
        <v>4.9800000000000004</v>
      </c>
      <c r="G44" s="9" t="s">
        <v>50</v>
      </c>
      <c r="H44" s="8">
        <v>7.36</v>
      </c>
      <c r="I44" s="9" t="s">
        <v>721</v>
      </c>
      <c r="J44" s="9" t="s">
        <v>722</v>
      </c>
      <c r="K44" s="9">
        <v>32946</v>
      </c>
      <c r="L44" s="9" t="s">
        <v>992</v>
      </c>
    </row>
    <row r="45" spans="1:12">
      <c r="A45" s="8">
        <v>0.01</v>
      </c>
      <c r="B45" s="8">
        <v>452.33</v>
      </c>
      <c r="C45" s="8">
        <v>127.2</v>
      </c>
      <c r="D45" s="12">
        <v>355609.22</v>
      </c>
      <c r="E45" s="8">
        <v>1.86</v>
      </c>
      <c r="F45" s="8">
        <v>4.8499999999999996</v>
      </c>
      <c r="G45" s="9" t="s">
        <v>50</v>
      </c>
      <c r="H45" s="8">
        <v>7.45</v>
      </c>
      <c r="I45" s="9" t="s">
        <v>721</v>
      </c>
      <c r="J45" s="9" t="s">
        <v>722</v>
      </c>
      <c r="K45" s="9">
        <v>33373</v>
      </c>
      <c r="L45" s="9" t="s">
        <v>992</v>
      </c>
    </row>
    <row r="46" spans="1:12">
      <c r="A46" s="8">
        <v>0.01</v>
      </c>
      <c r="B46" s="8">
        <v>294.49</v>
      </c>
      <c r="C46" s="8">
        <v>127.3</v>
      </c>
      <c r="D46" s="12">
        <v>231332.58</v>
      </c>
      <c r="E46" s="8">
        <v>1.85</v>
      </c>
      <c r="F46" s="8">
        <v>4.8499999999999996</v>
      </c>
      <c r="G46" s="9" t="s">
        <v>50</v>
      </c>
      <c r="H46" s="8">
        <v>7.46</v>
      </c>
      <c r="I46" s="9" t="s">
        <v>721</v>
      </c>
      <c r="J46" s="9" t="s">
        <v>722</v>
      </c>
      <c r="K46" s="9">
        <v>33498</v>
      </c>
      <c r="L46" s="9" t="s">
        <v>992</v>
      </c>
    </row>
    <row r="47" spans="1:12">
      <c r="A47" s="8">
        <v>0.02</v>
      </c>
      <c r="B47" s="8">
        <v>761.05</v>
      </c>
      <c r="C47" s="8">
        <v>126.88</v>
      </c>
      <c r="D47" s="12">
        <v>599817.21</v>
      </c>
      <c r="E47" s="8">
        <v>1.9</v>
      </c>
      <c r="F47" s="8">
        <v>4.8600000000000003</v>
      </c>
      <c r="G47" s="9" t="s">
        <v>50</v>
      </c>
      <c r="H47" s="8">
        <v>7.44</v>
      </c>
      <c r="I47" s="9" t="s">
        <v>721</v>
      </c>
      <c r="J47" s="9" t="s">
        <v>722</v>
      </c>
      <c r="K47" s="9">
        <v>33506</v>
      </c>
      <c r="L47" s="9" t="s">
        <v>992</v>
      </c>
    </row>
    <row r="48" spans="1:12">
      <c r="A48" s="8">
        <v>0.01</v>
      </c>
      <c r="B48" s="8">
        <v>586.89</v>
      </c>
      <c r="C48" s="8">
        <v>126.02</v>
      </c>
      <c r="D48" s="12">
        <v>465712.04</v>
      </c>
      <c r="E48" s="8">
        <v>1.85</v>
      </c>
      <c r="F48" s="8">
        <v>4.8499999999999996</v>
      </c>
      <c r="G48" s="9" t="s">
        <v>50</v>
      </c>
      <c r="H48" s="8">
        <v>7.46</v>
      </c>
      <c r="I48" s="9" t="s">
        <v>721</v>
      </c>
      <c r="J48" s="9" t="s">
        <v>722</v>
      </c>
      <c r="K48" s="9">
        <v>39040</v>
      </c>
      <c r="L48" s="9" t="s">
        <v>992</v>
      </c>
    </row>
    <row r="49" spans="1:12">
      <c r="A49" s="8">
        <v>0.01</v>
      </c>
      <c r="B49" s="8">
        <v>215.02</v>
      </c>
      <c r="C49" s="8">
        <v>118.09</v>
      </c>
      <c r="D49" s="12">
        <v>182077.36</v>
      </c>
      <c r="E49" s="8">
        <v>2.66</v>
      </c>
      <c r="F49" s="8">
        <v>4.8499999999999996</v>
      </c>
      <c r="G49" s="9" t="s">
        <v>50</v>
      </c>
      <c r="H49" s="8">
        <v>7.29</v>
      </c>
      <c r="I49" s="9" t="s">
        <v>721</v>
      </c>
      <c r="J49" s="9" t="s">
        <v>722</v>
      </c>
      <c r="K49" s="9">
        <v>39354</v>
      </c>
      <c r="L49" s="9" t="s">
        <v>992</v>
      </c>
    </row>
    <row r="50" spans="1:12">
      <c r="A50" s="8">
        <v>0</v>
      </c>
      <c r="B50" s="8">
        <v>188.28</v>
      </c>
      <c r="C50" s="8">
        <v>125.48</v>
      </c>
      <c r="D50" s="12">
        <v>150046.72</v>
      </c>
      <c r="E50" s="8">
        <v>2.65</v>
      </c>
      <c r="F50" s="8">
        <v>5.35</v>
      </c>
      <c r="G50" s="9" t="s">
        <v>50</v>
      </c>
      <c r="H50" s="8">
        <v>7.83</v>
      </c>
      <c r="I50" s="9" t="s">
        <v>721</v>
      </c>
      <c r="J50" s="9" t="s">
        <v>722</v>
      </c>
      <c r="K50" s="9">
        <v>34918</v>
      </c>
      <c r="L50" s="9" t="s">
        <v>993</v>
      </c>
    </row>
    <row r="51" spans="1:12">
      <c r="A51" s="8">
        <v>0</v>
      </c>
      <c r="B51" s="8">
        <v>31.56</v>
      </c>
      <c r="C51" s="8">
        <v>105.32</v>
      </c>
      <c r="D51" s="12">
        <v>29969.18</v>
      </c>
      <c r="E51" s="8">
        <v>4.87</v>
      </c>
      <c r="F51" s="8">
        <v>5.35</v>
      </c>
      <c r="G51" s="9" t="s">
        <v>50</v>
      </c>
      <c r="H51" s="8">
        <v>7.3</v>
      </c>
      <c r="I51" s="9" t="s">
        <v>721</v>
      </c>
      <c r="J51" s="9" t="s">
        <v>722</v>
      </c>
      <c r="K51" s="9">
        <v>36640</v>
      </c>
      <c r="L51" s="9" t="s">
        <v>993</v>
      </c>
    </row>
    <row r="52" spans="1:12">
      <c r="A52" s="8">
        <v>0.01</v>
      </c>
      <c r="B52" s="8">
        <v>226.12</v>
      </c>
      <c r="C52" s="8">
        <v>125.48</v>
      </c>
      <c r="D52" s="12">
        <v>180203.18</v>
      </c>
      <c r="E52" s="8">
        <v>2.65</v>
      </c>
      <c r="F52" s="8">
        <v>5.35</v>
      </c>
      <c r="G52" s="9" t="s">
        <v>50</v>
      </c>
      <c r="H52" s="8">
        <v>7.83</v>
      </c>
      <c r="I52" s="9" t="s">
        <v>721</v>
      </c>
      <c r="J52" s="9" t="s">
        <v>722</v>
      </c>
      <c r="K52" s="9">
        <v>34900</v>
      </c>
      <c r="L52" s="9" t="s">
        <v>994</v>
      </c>
    </row>
    <row r="53" spans="1:12">
      <c r="A53" s="8">
        <v>0</v>
      </c>
      <c r="B53" s="8">
        <v>33</v>
      </c>
      <c r="C53" s="8">
        <v>105.32</v>
      </c>
      <c r="D53" s="12">
        <v>31331.42</v>
      </c>
      <c r="E53" s="8">
        <v>4.87</v>
      </c>
      <c r="F53" s="8">
        <v>5.35</v>
      </c>
      <c r="G53" s="9" t="s">
        <v>50</v>
      </c>
      <c r="H53" s="8">
        <v>7.3</v>
      </c>
      <c r="I53" s="9" t="s">
        <v>721</v>
      </c>
      <c r="J53" s="9" t="s">
        <v>722</v>
      </c>
      <c r="K53" s="9">
        <v>36608</v>
      </c>
      <c r="L53" s="9" t="s">
        <v>994</v>
      </c>
    </row>
    <row r="54" spans="1:12">
      <c r="A54" s="8">
        <v>0.01</v>
      </c>
      <c r="B54" s="8">
        <v>261.38</v>
      </c>
      <c r="C54" s="8">
        <v>125.48</v>
      </c>
      <c r="D54" s="12">
        <v>208300.16</v>
      </c>
      <c r="E54" s="8">
        <v>2.65</v>
      </c>
      <c r="F54" s="8">
        <v>5.35</v>
      </c>
      <c r="G54" s="9" t="s">
        <v>50</v>
      </c>
      <c r="H54" s="8">
        <v>7.83</v>
      </c>
      <c r="I54" s="9" t="s">
        <v>721</v>
      </c>
      <c r="J54" s="9" t="s">
        <v>722</v>
      </c>
      <c r="K54" s="9">
        <v>34777</v>
      </c>
      <c r="L54" s="9" t="s">
        <v>995</v>
      </c>
    </row>
    <row r="55" spans="1:12">
      <c r="A55" s="8">
        <v>0</v>
      </c>
      <c r="B55" s="8">
        <v>38.74</v>
      </c>
      <c r="C55" s="8">
        <v>105.32</v>
      </c>
      <c r="D55" s="12">
        <v>36780.370000000003</v>
      </c>
      <c r="E55" s="8">
        <v>4.87</v>
      </c>
      <c r="F55" s="8">
        <v>5.35</v>
      </c>
      <c r="G55" s="9" t="s">
        <v>50</v>
      </c>
      <c r="H55" s="8">
        <v>7.3</v>
      </c>
      <c r="I55" s="9" t="s">
        <v>721</v>
      </c>
      <c r="J55" s="9" t="s">
        <v>722</v>
      </c>
      <c r="K55" s="9">
        <v>36632</v>
      </c>
      <c r="L55" s="9" t="s">
        <v>995</v>
      </c>
    </row>
    <row r="56" spans="1:12">
      <c r="A56" s="8">
        <v>0</v>
      </c>
      <c r="B56" s="8">
        <v>33</v>
      </c>
      <c r="C56" s="8">
        <v>105.32</v>
      </c>
      <c r="D56" s="12">
        <v>31331.42</v>
      </c>
      <c r="E56" s="8">
        <v>4.87</v>
      </c>
      <c r="F56" s="8">
        <v>5.35</v>
      </c>
      <c r="G56" s="9" t="s">
        <v>50</v>
      </c>
      <c r="H56" s="8">
        <v>7.3</v>
      </c>
      <c r="I56" s="9" t="s">
        <v>721</v>
      </c>
      <c r="J56" s="9" t="s">
        <v>722</v>
      </c>
      <c r="K56" s="9">
        <v>36616</v>
      </c>
      <c r="L56" s="9" t="s">
        <v>996</v>
      </c>
    </row>
    <row r="57" spans="1:12">
      <c r="A57" s="8">
        <v>0.01</v>
      </c>
      <c r="B57" s="8">
        <v>209.15</v>
      </c>
      <c r="C57" s="8">
        <v>126.5</v>
      </c>
      <c r="D57" s="12">
        <v>165336.51</v>
      </c>
      <c r="E57" s="8">
        <v>2.54</v>
      </c>
      <c r="F57" s="8">
        <v>5.35</v>
      </c>
      <c r="G57" s="9" t="s">
        <v>50</v>
      </c>
      <c r="H57" s="8">
        <v>7.85</v>
      </c>
      <c r="I57" s="9" t="s">
        <v>721</v>
      </c>
      <c r="J57" s="9" t="s">
        <v>722</v>
      </c>
      <c r="K57" s="9">
        <v>44115</v>
      </c>
      <c r="L57" s="9" t="s">
        <v>996</v>
      </c>
    </row>
    <row r="58" spans="1:12">
      <c r="A58" s="8">
        <v>0</v>
      </c>
      <c r="B58" s="8">
        <v>25.82</v>
      </c>
      <c r="C58" s="8">
        <v>105.32</v>
      </c>
      <c r="D58" s="12">
        <v>24520.240000000002</v>
      </c>
      <c r="E58" s="8">
        <v>4.87</v>
      </c>
      <c r="F58" s="8">
        <v>5.35</v>
      </c>
      <c r="G58" s="9" t="s">
        <v>50</v>
      </c>
      <c r="H58" s="8">
        <v>7.3</v>
      </c>
      <c r="I58" s="9" t="s">
        <v>721</v>
      </c>
      <c r="J58" s="9" t="s">
        <v>722</v>
      </c>
      <c r="K58" s="9">
        <v>36624</v>
      </c>
      <c r="L58" s="9" t="s">
        <v>997</v>
      </c>
    </row>
    <row r="59" spans="1:12">
      <c r="A59" s="8">
        <v>0</v>
      </c>
      <c r="B59" s="8">
        <v>196.85</v>
      </c>
      <c r="C59" s="8">
        <v>126.5</v>
      </c>
      <c r="D59" s="12">
        <v>155610.85</v>
      </c>
      <c r="E59" s="8">
        <v>2.54</v>
      </c>
      <c r="F59" s="8">
        <v>5.35</v>
      </c>
      <c r="G59" s="9" t="s">
        <v>50</v>
      </c>
      <c r="H59" s="8">
        <v>7.85</v>
      </c>
      <c r="I59" s="9" t="s">
        <v>721</v>
      </c>
      <c r="J59" s="9" t="s">
        <v>722</v>
      </c>
      <c r="K59" s="9">
        <v>44123</v>
      </c>
      <c r="L59" s="9" t="s">
        <v>997</v>
      </c>
    </row>
    <row r="60" spans="1:12">
      <c r="A60" s="8">
        <v>0.02</v>
      </c>
      <c r="B60" s="8">
        <v>980.72</v>
      </c>
      <c r="C60" s="8">
        <v>106.6</v>
      </c>
      <c r="D60" s="12">
        <v>920000</v>
      </c>
      <c r="E60" s="8">
        <v>3.23</v>
      </c>
      <c r="F60" s="8">
        <v>4.0999999999999996</v>
      </c>
      <c r="G60" s="9" t="s">
        <v>50</v>
      </c>
      <c r="H60" s="8">
        <v>5.35</v>
      </c>
      <c r="I60" s="9" t="s">
        <v>209</v>
      </c>
      <c r="J60" s="9" t="s">
        <v>166</v>
      </c>
      <c r="K60" s="9">
        <v>24802</v>
      </c>
      <c r="L60" s="9" t="s">
        <v>998</v>
      </c>
    </row>
    <row r="61" spans="1:12">
      <c r="A61" s="8">
        <v>0.08</v>
      </c>
      <c r="B61" s="12">
        <v>3292.13</v>
      </c>
      <c r="C61" s="8">
        <v>131.26</v>
      </c>
      <c r="D61" s="12">
        <v>2508094.98</v>
      </c>
      <c r="E61" s="8">
        <v>2.39</v>
      </c>
      <c r="F61" s="8">
        <v>5.5</v>
      </c>
      <c r="G61" s="9" t="s">
        <v>50</v>
      </c>
      <c r="H61" s="8">
        <v>7.41</v>
      </c>
      <c r="I61" s="9" t="s">
        <v>83</v>
      </c>
      <c r="J61" s="9" t="s">
        <v>166</v>
      </c>
      <c r="K61" s="9">
        <v>24554</v>
      </c>
      <c r="L61" s="9" t="s">
        <v>999</v>
      </c>
    </row>
    <row r="62" spans="1:12">
      <c r="A62" s="8">
        <v>0.01</v>
      </c>
      <c r="B62" s="8">
        <v>366.46</v>
      </c>
      <c r="C62" s="8">
        <v>131.41999999999999</v>
      </c>
      <c r="D62" s="12">
        <v>278847.13</v>
      </c>
      <c r="E62" s="8">
        <v>1.91</v>
      </c>
      <c r="F62" s="8">
        <v>5.5</v>
      </c>
      <c r="G62" s="9" t="s">
        <v>50</v>
      </c>
      <c r="H62" s="8">
        <v>7.5</v>
      </c>
      <c r="I62" s="9" t="s">
        <v>83</v>
      </c>
      <c r="J62" s="9" t="s">
        <v>166</v>
      </c>
      <c r="K62" s="9">
        <v>24794</v>
      </c>
      <c r="L62" s="9" t="s">
        <v>999</v>
      </c>
    </row>
    <row r="63" spans="1:12">
      <c r="A63" s="8">
        <v>0</v>
      </c>
      <c r="B63" s="8">
        <v>162.37</v>
      </c>
      <c r="C63" s="8">
        <v>131.31</v>
      </c>
      <c r="D63" s="12">
        <v>123654.63</v>
      </c>
      <c r="E63" s="8">
        <v>1.96</v>
      </c>
      <c r="F63" s="8">
        <v>5.5</v>
      </c>
      <c r="G63" s="9" t="s">
        <v>50</v>
      </c>
      <c r="H63" s="8">
        <v>7.49</v>
      </c>
      <c r="I63" s="9" t="s">
        <v>83</v>
      </c>
      <c r="J63" s="9" t="s">
        <v>166</v>
      </c>
      <c r="K63" s="9">
        <v>24828</v>
      </c>
      <c r="L63" s="9" t="s">
        <v>999</v>
      </c>
    </row>
    <row r="64" spans="1:12">
      <c r="A64" s="8">
        <v>0</v>
      </c>
      <c r="B64" s="8">
        <v>45.64</v>
      </c>
      <c r="C64" s="8">
        <v>128.03</v>
      </c>
      <c r="D64" s="12">
        <v>35650.82</v>
      </c>
      <c r="E64" s="8">
        <v>2.15</v>
      </c>
      <c r="F64" s="8">
        <v>5.5</v>
      </c>
      <c r="G64" s="9" t="s">
        <v>50</v>
      </c>
      <c r="H64" s="8">
        <v>7.46</v>
      </c>
      <c r="I64" s="9" t="s">
        <v>83</v>
      </c>
      <c r="J64" s="9" t="s">
        <v>166</v>
      </c>
      <c r="K64" s="9">
        <v>24851</v>
      </c>
      <c r="L64" s="9" t="s">
        <v>999</v>
      </c>
    </row>
    <row r="65" spans="1:12">
      <c r="A65" s="8">
        <v>0.01</v>
      </c>
      <c r="B65" s="8">
        <v>398.39</v>
      </c>
      <c r="C65" s="8">
        <v>126.86</v>
      </c>
      <c r="D65" s="12">
        <v>314038.25</v>
      </c>
      <c r="E65" s="8">
        <v>2.31</v>
      </c>
      <c r="F65" s="8">
        <v>5.5</v>
      </c>
      <c r="G65" s="9" t="s">
        <v>50</v>
      </c>
      <c r="H65" s="8">
        <v>7.43</v>
      </c>
      <c r="I65" s="9" t="s">
        <v>83</v>
      </c>
      <c r="J65" s="9" t="s">
        <v>166</v>
      </c>
      <c r="K65" s="9">
        <v>24869</v>
      </c>
      <c r="L65" s="9" t="s">
        <v>999</v>
      </c>
    </row>
    <row r="66" spans="1:12">
      <c r="A66" s="8">
        <v>0</v>
      </c>
      <c r="B66" s="8">
        <v>52.09</v>
      </c>
      <c r="C66" s="8">
        <v>121.04</v>
      </c>
      <c r="D66" s="12">
        <v>43039.13</v>
      </c>
      <c r="E66" s="8">
        <v>2.94</v>
      </c>
      <c r="F66" s="8">
        <v>5.5</v>
      </c>
      <c r="G66" s="9" t="s">
        <v>50</v>
      </c>
      <c r="H66" s="8">
        <v>7.3</v>
      </c>
      <c r="I66" s="9" t="s">
        <v>83</v>
      </c>
      <c r="J66" s="9" t="s">
        <v>166</v>
      </c>
      <c r="K66" s="9">
        <v>28415</v>
      </c>
      <c r="L66" s="9" t="s">
        <v>999</v>
      </c>
    </row>
    <row r="67" spans="1:12">
      <c r="A67" s="8">
        <v>0</v>
      </c>
      <c r="B67" s="8">
        <v>85.6</v>
      </c>
      <c r="C67" s="8">
        <v>120.73</v>
      </c>
      <c r="D67" s="12">
        <v>70905.33</v>
      </c>
      <c r="E67" s="8">
        <v>2.96</v>
      </c>
      <c r="F67" s="8">
        <v>5.5</v>
      </c>
      <c r="G67" s="9" t="s">
        <v>50</v>
      </c>
      <c r="H67" s="8">
        <v>7.29</v>
      </c>
      <c r="I67" s="9" t="s">
        <v>83</v>
      </c>
      <c r="J67" s="9" t="s">
        <v>166</v>
      </c>
      <c r="K67" s="9">
        <v>28449</v>
      </c>
      <c r="L67" s="9" t="s">
        <v>999</v>
      </c>
    </row>
    <row r="68" spans="1:12">
      <c r="A68" s="8">
        <v>0</v>
      </c>
      <c r="B68" s="8">
        <v>74</v>
      </c>
      <c r="C68" s="8">
        <v>118.84</v>
      </c>
      <c r="D68" s="12">
        <v>62269.15</v>
      </c>
      <c r="E68" s="8">
        <v>3.1</v>
      </c>
      <c r="F68" s="8">
        <v>5.5</v>
      </c>
      <c r="G68" s="9" t="s">
        <v>50</v>
      </c>
      <c r="H68" s="8">
        <v>7.27</v>
      </c>
      <c r="I68" s="9" t="s">
        <v>83</v>
      </c>
      <c r="J68" s="9" t="s">
        <v>166</v>
      </c>
      <c r="K68" s="9">
        <v>28464</v>
      </c>
      <c r="L68" s="9" t="s">
        <v>999</v>
      </c>
    </row>
    <row r="69" spans="1:12">
      <c r="A69" s="8">
        <v>0.01</v>
      </c>
      <c r="B69" s="8">
        <v>228.83</v>
      </c>
      <c r="C69" s="8">
        <v>117.87</v>
      </c>
      <c r="D69" s="12">
        <v>194134.6</v>
      </c>
      <c r="E69" s="8">
        <v>3.22</v>
      </c>
      <c r="F69" s="8">
        <v>5.5</v>
      </c>
      <c r="G69" s="9" t="s">
        <v>50</v>
      </c>
      <c r="H69" s="8">
        <v>7.24</v>
      </c>
      <c r="I69" s="9" t="s">
        <v>83</v>
      </c>
      <c r="J69" s="9" t="s">
        <v>166</v>
      </c>
      <c r="K69" s="9">
        <v>28498</v>
      </c>
      <c r="L69" s="9" t="s">
        <v>999</v>
      </c>
    </row>
    <row r="70" spans="1:12">
      <c r="A70" s="8">
        <v>0</v>
      </c>
      <c r="B70" s="8">
        <v>130.71</v>
      </c>
      <c r="C70" s="8">
        <v>133.79</v>
      </c>
      <c r="D70" s="12">
        <v>97700.21</v>
      </c>
      <c r="E70" s="8">
        <v>1.9</v>
      </c>
      <c r="F70" s="8">
        <v>5.59</v>
      </c>
      <c r="G70" s="9" t="s">
        <v>50</v>
      </c>
      <c r="H70" s="8">
        <v>7.5</v>
      </c>
      <c r="I70" s="9" t="s">
        <v>83</v>
      </c>
      <c r="J70" s="9" t="s">
        <v>166</v>
      </c>
      <c r="K70" s="9">
        <v>33084</v>
      </c>
      <c r="L70" s="9" t="s">
        <v>999</v>
      </c>
    </row>
    <row r="71" spans="1:12">
      <c r="A71" s="8">
        <v>0.01</v>
      </c>
      <c r="B71" s="8">
        <v>285.33999999999997</v>
      </c>
      <c r="C71" s="8">
        <v>132.63</v>
      </c>
      <c r="D71" s="12">
        <v>215143.04000000001</v>
      </c>
      <c r="E71" s="8">
        <v>2</v>
      </c>
      <c r="F71" s="8">
        <v>5.55</v>
      </c>
      <c r="G71" s="9" t="s">
        <v>50</v>
      </c>
      <c r="H71" s="8">
        <v>7.48</v>
      </c>
      <c r="I71" s="9" t="s">
        <v>83</v>
      </c>
      <c r="J71" s="9" t="s">
        <v>166</v>
      </c>
      <c r="K71" s="9">
        <v>33241</v>
      </c>
      <c r="L71" s="9" t="s">
        <v>999</v>
      </c>
    </row>
    <row r="72" spans="1:12">
      <c r="A72" s="8">
        <v>0</v>
      </c>
      <c r="B72" s="8">
        <v>134.71</v>
      </c>
      <c r="C72" s="8">
        <v>134.37</v>
      </c>
      <c r="D72" s="12">
        <v>100249.59</v>
      </c>
      <c r="E72" s="8">
        <v>1.92</v>
      </c>
      <c r="F72" s="8">
        <v>5.66</v>
      </c>
      <c r="G72" s="9" t="s">
        <v>50</v>
      </c>
      <c r="H72" s="8">
        <v>7.48</v>
      </c>
      <c r="I72" s="9" t="s">
        <v>83</v>
      </c>
      <c r="J72" s="9" t="s">
        <v>166</v>
      </c>
      <c r="K72" s="9">
        <v>33266</v>
      </c>
      <c r="L72" s="9" t="s">
        <v>999</v>
      </c>
    </row>
    <row r="73" spans="1:12">
      <c r="A73" s="8">
        <v>0.01</v>
      </c>
      <c r="B73" s="8">
        <v>491.45</v>
      </c>
      <c r="C73" s="8">
        <v>132.94</v>
      </c>
      <c r="D73" s="12">
        <v>369678.25</v>
      </c>
      <c r="E73" s="8">
        <v>1.95</v>
      </c>
      <c r="F73" s="8">
        <v>5.53</v>
      </c>
      <c r="G73" s="9" t="s">
        <v>50</v>
      </c>
      <c r="H73" s="8">
        <v>7.49</v>
      </c>
      <c r="I73" s="9" t="s">
        <v>83</v>
      </c>
      <c r="J73" s="9" t="s">
        <v>166</v>
      </c>
      <c r="K73" s="9">
        <v>33290</v>
      </c>
      <c r="L73" s="9" t="s">
        <v>999</v>
      </c>
    </row>
    <row r="74" spans="1:12">
      <c r="A74" s="8">
        <v>0</v>
      </c>
      <c r="B74" s="8">
        <v>198.96</v>
      </c>
      <c r="C74" s="8">
        <v>131.29</v>
      </c>
      <c r="D74" s="12">
        <v>151541.71</v>
      </c>
      <c r="E74" s="8">
        <v>1.93</v>
      </c>
      <c r="F74" s="8">
        <v>5.5</v>
      </c>
      <c r="G74" s="9" t="s">
        <v>50</v>
      </c>
      <c r="H74" s="8">
        <v>7.5</v>
      </c>
      <c r="I74" s="9" t="s">
        <v>83</v>
      </c>
      <c r="J74" s="9" t="s">
        <v>166</v>
      </c>
      <c r="K74" s="9">
        <v>33357</v>
      </c>
      <c r="L74" s="9" t="s">
        <v>999</v>
      </c>
    </row>
    <row r="75" spans="1:12">
      <c r="A75" s="8">
        <v>0</v>
      </c>
      <c r="B75" s="8">
        <v>201.63</v>
      </c>
      <c r="C75" s="8">
        <v>129.31</v>
      </c>
      <c r="D75" s="12">
        <v>155929.07999999999</v>
      </c>
      <c r="E75" s="8">
        <v>2.02</v>
      </c>
      <c r="F75" s="8">
        <v>5.5</v>
      </c>
      <c r="G75" s="9" t="s">
        <v>50</v>
      </c>
      <c r="H75" s="8">
        <v>7.48</v>
      </c>
      <c r="I75" s="9" t="s">
        <v>83</v>
      </c>
      <c r="J75" s="9" t="s">
        <v>166</v>
      </c>
      <c r="K75" s="9">
        <v>34488</v>
      </c>
      <c r="L75" s="9" t="s">
        <v>999</v>
      </c>
    </row>
    <row r="76" spans="1:12">
      <c r="A76" s="8">
        <v>0.01</v>
      </c>
      <c r="B76" s="8">
        <v>215.15</v>
      </c>
      <c r="C76" s="8">
        <v>124.23</v>
      </c>
      <c r="D76" s="12">
        <v>173188.46</v>
      </c>
      <c r="E76" s="8">
        <v>2.64</v>
      </c>
      <c r="F76" s="8">
        <v>5.5</v>
      </c>
      <c r="G76" s="9" t="s">
        <v>50</v>
      </c>
      <c r="H76" s="8">
        <v>7.36</v>
      </c>
      <c r="I76" s="9" t="s">
        <v>83</v>
      </c>
      <c r="J76" s="9" t="s">
        <v>166</v>
      </c>
      <c r="K76" s="9">
        <v>34835</v>
      </c>
      <c r="L76" s="9" t="s">
        <v>999</v>
      </c>
    </row>
    <row r="77" spans="1:12">
      <c r="A77" s="8">
        <v>0</v>
      </c>
      <c r="B77" s="8">
        <v>144.46</v>
      </c>
      <c r="C77" s="8">
        <v>122.93</v>
      </c>
      <c r="D77" s="12">
        <v>117513.11</v>
      </c>
      <c r="E77" s="8">
        <v>2.78</v>
      </c>
      <c r="F77" s="8">
        <v>5.5</v>
      </c>
      <c r="G77" s="9" t="s">
        <v>50</v>
      </c>
      <c r="H77" s="8">
        <v>7.33</v>
      </c>
      <c r="I77" s="9" t="s">
        <v>83</v>
      </c>
      <c r="J77" s="9" t="s">
        <v>166</v>
      </c>
      <c r="K77" s="9">
        <v>34850</v>
      </c>
      <c r="L77" s="9" t="s">
        <v>999</v>
      </c>
    </row>
    <row r="78" spans="1:12">
      <c r="A78" s="8">
        <v>0</v>
      </c>
      <c r="B78" s="8">
        <v>107.35</v>
      </c>
      <c r="C78" s="8">
        <v>125.42</v>
      </c>
      <c r="D78" s="12">
        <v>85590.98</v>
      </c>
      <c r="E78" s="8">
        <v>2.5299999999999998</v>
      </c>
      <c r="F78" s="8">
        <v>5.5</v>
      </c>
      <c r="G78" s="9" t="s">
        <v>50</v>
      </c>
      <c r="H78" s="8">
        <v>7.38</v>
      </c>
      <c r="I78" s="9" t="s">
        <v>83</v>
      </c>
      <c r="J78" s="9" t="s">
        <v>166</v>
      </c>
      <c r="K78" s="9">
        <v>44131</v>
      </c>
      <c r="L78" s="9" t="s">
        <v>999</v>
      </c>
    </row>
    <row r="79" spans="1:12">
      <c r="A79" s="8">
        <v>0.01</v>
      </c>
      <c r="B79" s="8">
        <v>332.85</v>
      </c>
      <c r="C79" s="8">
        <v>123.98</v>
      </c>
      <c r="D79" s="12">
        <v>268472.28999999998</v>
      </c>
      <c r="E79" s="8">
        <v>2.69</v>
      </c>
      <c r="F79" s="8">
        <v>5.5</v>
      </c>
      <c r="G79" s="9" t="s">
        <v>50</v>
      </c>
      <c r="H79" s="8">
        <v>7.35</v>
      </c>
      <c r="I79" s="9" t="s">
        <v>83</v>
      </c>
      <c r="J79" s="9" t="s">
        <v>166</v>
      </c>
      <c r="K79" s="9">
        <v>44164</v>
      </c>
      <c r="L79" s="9" t="s">
        <v>999</v>
      </c>
    </row>
    <row r="80" spans="1:12">
      <c r="A80" s="8">
        <v>0</v>
      </c>
      <c r="B80" s="8">
        <v>165.89</v>
      </c>
      <c r="C80" s="8">
        <v>116.78</v>
      </c>
      <c r="D80" s="12">
        <v>142049.91</v>
      </c>
      <c r="E80" s="8">
        <v>3.35</v>
      </c>
      <c r="F80" s="8">
        <v>5.5</v>
      </c>
      <c r="G80" s="9" t="s">
        <v>50</v>
      </c>
      <c r="H80" s="8">
        <v>7.22</v>
      </c>
      <c r="I80" s="9" t="s">
        <v>83</v>
      </c>
      <c r="J80" s="9" t="s">
        <v>166</v>
      </c>
      <c r="K80" s="9">
        <v>54015</v>
      </c>
      <c r="L80" s="9" t="s">
        <v>999</v>
      </c>
    </row>
    <row r="81" spans="1:12">
      <c r="A81" s="8">
        <v>0</v>
      </c>
      <c r="B81" s="8">
        <v>80.02</v>
      </c>
      <c r="C81" s="8">
        <v>115.53</v>
      </c>
      <c r="D81" s="12">
        <v>69262.64</v>
      </c>
      <c r="E81" s="8">
        <v>3.51</v>
      </c>
      <c r="F81" s="8">
        <v>5.5</v>
      </c>
      <c r="G81" s="9" t="s">
        <v>50</v>
      </c>
      <c r="H81" s="8">
        <v>7.19</v>
      </c>
      <c r="I81" s="9" t="s">
        <v>83</v>
      </c>
      <c r="J81" s="9" t="s">
        <v>166</v>
      </c>
      <c r="K81" s="9">
        <v>54023</v>
      </c>
      <c r="L81" s="9" t="s">
        <v>999</v>
      </c>
    </row>
    <row r="82" spans="1:12">
      <c r="A82" s="8">
        <v>0</v>
      </c>
      <c r="B82" s="8">
        <v>20.54</v>
      </c>
      <c r="C82" s="8">
        <v>114.85</v>
      </c>
      <c r="D82" s="12">
        <v>17887.759999999998</v>
      </c>
      <c r="E82" s="8">
        <v>3.59</v>
      </c>
      <c r="F82" s="8">
        <v>5.5</v>
      </c>
      <c r="G82" s="9" t="s">
        <v>50</v>
      </c>
      <c r="H82" s="8">
        <v>7.17</v>
      </c>
      <c r="I82" s="9" t="s">
        <v>83</v>
      </c>
      <c r="J82" s="9" t="s">
        <v>166</v>
      </c>
      <c r="K82" s="9">
        <v>54031</v>
      </c>
      <c r="L82" s="9" t="s">
        <v>999</v>
      </c>
    </row>
    <row r="83" spans="1:12">
      <c r="A83" s="8">
        <v>0.01</v>
      </c>
      <c r="B83" s="8">
        <v>230.04</v>
      </c>
      <c r="C83" s="8">
        <v>113.04</v>
      </c>
      <c r="D83" s="12">
        <v>203505.02</v>
      </c>
      <c r="E83" s="8">
        <v>3.82</v>
      </c>
      <c r="F83" s="8">
        <v>5.5</v>
      </c>
      <c r="G83" s="9" t="s">
        <v>50</v>
      </c>
      <c r="H83" s="8">
        <v>7.13</v>
      </c>
      <c r="I83" s="9" t="s">
        <v>83</v>
      </c>
      <c r="J83" s="9" t="s">
        <v>166</v>
      </c>
      <c r="K83" s="9">
        <v>54049</v>
      </c>
      <c r="L83" s="9" t="s">
        <v>999</v>
      </c>
    </row>
    <row r="84" spans="1:12">
      <c r="A84" s="8">
        <v>0</v>
      </c>
      <c r="B84" s="8">
        <v>43.64</v>
      </c>
      <c r="C84" s="8">
        <v>110.86</v>
      </c>
      <c r="D84" s="12">
        <v>39361.629999999997</v>
      </c>
      <c r="E84" s="8">
        <v>4.1100000000000003</v>
      </c>
      <c r="F84" s="8">
        <v>5.5</v>
      </c>
      <c r="G84" s="9" t="s">
        <v>50</v>
      </c>
      <c r="H84" s="8">
        <v>7.07</v>
      </c>
      <c r="I84" s="9" t="s">
        <v>83</v>
      </c>
      <c r="J84" s="9" t="s">
        <v>166</v>
      </c>
      <c r="K84" s="9">
        <v>54056</v>
      </c>
      <c r="L84" s="9" t="s">
        <v>999</v>
      </c>
    </row>
    <row r="85" spans="1:12">
      <c r="A85" s="8">
        <v>0</v>
      </c>
      <c r="B85" s="8">
        <v>41.74</v>
      </c>
      <c r="C85" s="8">
        <v>110.17</v>
      </c>
      <c r="D85" s="12">
        <v>37885.360000000001</v>
      </c>
      <c r="E85" s="8">
        <v>4.2</v>
      </c>
      <c r="F85" s="8">
        <v>5.5</v>
      </c>
      <c r="G85" s="9" t="s">
        <v>50</v>
      </c>
      <c r="H85" s="8">
        <v>7.05</v>
      </c>
      <c r="I85" s="9" t="s">
        <v>83</v>
      </c>
      <c r="J85" s="9" t="s">
        <v>166</v>
      </c>
      <c r="K85" s="9">
        <v>54064</v>
      </c>
      <c r="L85" s="9" t="s">
        <v>999</v>
      </c>
    </row>
    <row r="86" spans="1:12">
      <c r="A86" s="8">
        <v>0</v>
      </c>
      <c r="B86" s="8">
        <v>80.849999999999994</v>
      </c>
      <c r="C86" s="8">
        <v>107.15</v>
      </c>
      <c r="D86" s="12">
        <v>75450.600000000006</v>
      </c>
      <c r="E86" s="8">
        <v>4.63</v>
      </c>
      <c r="F86" s="8">
        <v>5.5</v>
      </c>
      <c r="G86" s="9" t="s">
        <v>50</v>
      </c>
      <c r="H86" s="8">
        <v>6.97</v>
      </c>
      <c r="I86" s="9" t="s">
        <v>83</v>
      </c>
      <c r="J86" s="9" t="s">
        <v>166</v>
      </c>
      <c r="K86" s="9">
        <v>54072</v>
      </c>
      <c r="L86" s="9" t="s">
        <v>999</v>
      </c>
    </row>
    <row r="87" spans="1:12">
      <c r="A87" s="8">
        <v>0</v>
      </c>
      <c r="B87" s="8">
        <v>47.77</v>
      </c>
      <c r="C87" s="8">
        <v>100.56</v>
      </c>
      <c r="D87" s="12">
        <v>47501.23</v>
      </c>
      <c r="E87" s="8">
        <v>5.58</v>
      </c>
      <c r="F87" s="8">
        <v>5.5</v>
      </c>
      <c r="G87" s="9" t="s">
        <v>50</v>
      </c>
      <c r="H87" s="8">
        <v>6.79</v>
      </c>
      <c r="I87" s="9" t="s">
        <v>83</v>
      </c>
      <c r="J87" s="9" t="s">
        <v>166</v>
      </c>
      <c r="K87" s="9">
        <v>54080</v>
      </c>
      <c r="L87" s="9" t="s">
        <v>999</v>
      </c>
    </row>
    <row r="88" spans="1:12">
      <c r="A88" s="8">
        <v>0</v>
      </c>
      <c r="B88" s="8">
        <v>26.34</v>
      </c>
      <c r="C88" s="8">
        <v>98.63</v>
      </c>
      <c r="D88" s="12">
        <v>26707.23</v>
      </c>
      <c r="E88" s="8">
        <v>5.89</v>
      </c>
      <c r="F88" s="8">
        <v>5.5</v>
      </c>
      <c r="G88" s="9" t="s">
        <v>50</v>
      </c>
      <c r="H88" s="8">
        <v>6.73</v>
      </c>
      <c r="I88" s="9" t="s">
        <v>83</v>
      </c>
      <c r="J88" s="9" t="s">
        <v>166</v>
      </c>
      <c r="K88" s="9">
        <v>54098</v>
      </c>
      <c r="L88" s="9" t="s">
        <v>999</v>
      </c>
    </row>
    <row r="89" spans="1:12">
      <c r="A89" s="8">
        <v>0</v>
      </c>
      <c r="B89" s="8">
        <v>82.11</v>
      </c>
      <c r="C89" s="8">
        <v>103.41</v>
      </c>
      <c r="D89" s="12">
        <v>79398.850000000006</v>
      </c>
      <c r="E89" s="8">
        <v>5.15</v>
      </c>
      <c r="F89" s="8">
        <v>5.5</v>
      </c>
      <c r="G89" s="9" t="s">
        <v>50</v>
      </c>
      <c r="H89" s="8">
        <v>6.87</v>
      </c>
      <c r="I89" s="9" t="s">
        <v>83</v>
      </c>
      <c r="J89" s="9" t="s">
        <v>166</v>
      </c>
      <c r="K89" s="9">
        <v>54106</v>
      </c>
      <c r="L89" s="9" t="s">
        <v>999</v>
      </c>
    </row>
    <row r="90" spans="1:12">
      <c r="A90" s="8">
        <v>0</v>
      </c>
      <c r="B90" s="8">
        <v>31.92</v>
      </c>
      <c r="C90" s="8">
        <v>102.42</v>
      </c>
      <c r="D90" s="12">
        <v>31163.99</v>
      </c>
      <c r="E90" s="8">
        <v>5.3</v>
      </c>
      <c r="F90" s="8">
        <v>5.5</v>
      </c>
      <c r="G90" s="9" t="s">
        <v>50</v>
      </c>
      <c r="H90" s="8">
        <v>6.84</v>
      </c>
      <c r="I90" s="9" t="s">
        <v>83</v>
      </c>
      <c r="J90" s="9" t="s">
        <v>166</v>
      </c>
      <c r="K90" s="9">
        <v>54114</v>
      </c>
      <c r="L90" s="9" t="s">
        <v>999</v>
      </c>
    </row>
    <row r="91" spans="1:12">
      <c r="A91" s="8">
        <v>0.01</v>
      </c>
      <c r="B91" s="8">
        <v>228</v>
      </c>
      <c r="C91" s="8">
        <v>109.91</v>
      </c>
      <c r="D91" s="12">
        <v>207443.29</v>
      </c>
      <c r="E91" s="8">
        <v>4.24</v>
      </c>
      <c r="F91" s="8">
        <v>5.5</v>
      </c>
      <c r="G91" s="9" t="s">
        <v>50</v>
      </c>
      <c r="H91" s="8">
        <v>7.05</v>
      </c>
      <c r="I91" s="9" t="s">
        <v>83</v>
      </c>
      <c r="J91" s="9" t="s">
        <v>166</v>
      </c>
      <c r="K91" s="9">
        <v>54122</v>
      </c>
      <c r="L91" s="9" t="s">
        <v>999</v>
      </c>
    </row>
    <row r="92" spans="1:12">
      <c r="A92" s="8">
        <v>0.01</v>
      </c>
      <c r="B92" s="8">
        <v>435.45</v>
      </c>
      <c r="C92" s="8">
        <v>107.46</v>
      </c>
      <c r="D92" s="12">
        <v>405222.42</v>
      </c>
      <c r="E92" s="8">
        <v>4.63</v>
      </c>
      <c r="F92" s="8">
        <v>5.5</v>
      </c>
      <c r="G92" s="9" t="s">
        <v>50</v>
      </c>
      <c r="H92" s="8">
        <v>6.97</v>
      </c>
      <c r="I92" s="9" t="s">
        <v>83</v>
      </c>
      <c r="J92" s="9" t="s">
        <v>166</v>
      </c>
      <c r="K92" s="9">
        <v>54130</v>
      </c>
      <c r="L92" s="9" t="s">
        <v>999</v>
      </c>
    </row>
    <row r="93" spans="1:12">
      <c r="A93" s="8">
        <v>0.03</v>
      </c>
      <c r="B93" s="12">
        <v>1054.21</v>
      </c>
      <c r="C93" s="8">
        <v>116.81</v>
      </c>
      <c r="D93" s="12">
        <v>902500</v>
      </c>
      <c r="E93" s="8">
        <v>1.83</v>
      </c>
      <c r="F93" s="8">
        <v>4.5999999999999996</v>
      </c>
      <c r="G93" s="9" t="s">
        <v>50</v>
      </c>
      <c r="H93" s="8">
        <v>4.41</v>
      </c>
      <c r="I93" s="9" t="s">
        <v>83</v>
      </c>
      <c r="J93" s="9" t="s">
        <v>228</v>
      </c>
      <c r="K93" s="9">
        <v>33878</v>
      </c>
      <c r="L93" s="9" t="s">
        <v>1000</v>
      </c>
    </row>
    <row r="94" spans="1:12">
      <c r="A94" s="8">
        <v>0.06</v>
      </c>
      <c r="B94" s="12">
        <v>2294.4499999999998</v>
      </c>
      <c r="C94" s="8">
        <v>132.22</v>
      </c>
      <c r="D94" s="12">
        <v>1735327.99</v>
      </c>
      <c r="E94" s="8">
        <v>2.44</v>
      </c>
      <c r="F94" s="8">
        <v>5.01</v>
      </c>
      <c r="G94" s="9" t="s">
        <v>50</v>
      </c>
      <c r="H94" s="8">
        <v>9.17</v>
      </c>
      <c r="I94" s="9" t="s">
        <v>721</v>
      </c>
      <c r="J94" s="9" t="s">
        <v>754</v>
      </c>
      <c r="K94" s="9">
        <v>32540</v>
      </c>
      <c r="L94" s="9" t="s">
        <v>1001</v>
      </c>
    </row>
    <row r="95" spans="1:12">
      <c r="A95" s="8">
        <v>0.01</v>
      </c>
      <c r="B95" s="8">
        <v>330.02</v>
      </c>
      <c r="C95" s="8">
        <v>116.39</v>
      </c>
      <c r="D95" s="12">
        <v>283544.64</v>
      </c>
      <c r="E95" s="8">
        <v>1.82</v>
      </c>
      <c r="F95" s="8">
        <v>4.5</v>
      </c>
      <c r="G95" s="9" t="s">
        <v>50</v>
      </c>
      <c r="H95" s="8">
        <v>4.55</v>
      </c>
      <c r="I95" s="9" t="s">
        <v>209</v>
      </c>
      <c r="J95" s="9" t="s">
        <v>210</v>
      </c>
      <c r="K95" s="9">
        <v>28365</v>
      </c>
      <c r="L95" s="9" t="s">
        <v>1002</v>
      </c>
    </row>
    <row r="96" spans="1:12">
      <c r="A96" s="8">
        <v>0.02</v>
      </c>
      <c r="B96" s="8">
        <v>760.54</v>
      </c>
      <c r="C96" s="8">
        <v>110.22</v>
      </c>
      <c r="D96" s="12">
        <v>690017.22</v>
      </c>
      <c r="E96" s="8">
        <v>2.86</v>
      </c>
      <c r="F96" s="8">
        <v>4.4000000000000004</v>
      </c>
      <c r="G96" s="9" t="s">
        <v>50</v>
      </c>
      <c r="H96" s="8">
        <v>5.29</v>
      </c>
      <c r="I96" s="9" t="s">
        <v>83</v>
      </c>
      <c r="J96" s="9" t="s">
        <v>210</v>
      </c>
      <c r="K96" s="9">
        <v>8144</v>
      </c>
      <c r="L96" s="9" t="s">
        <v>1003</v>
      </c>
    </row>
    <row r="97" spans="1:12">
      <c r="A97" s="8">
        <v>0.02</v>
      </c>
      <c r="B97" s="8">
        <v>777.24</v>
      </c>
      <c r="C97" s="8">
        <v>110.21</v>
      </c>
      <c r="D97" s="12">
        <v>705238.64</v>
      </c>
      <c r="E97" s="8">
        <v>2.87</v>
      </c>
      <c r="F97" s="8">
        <v>4.4000000000000004</v>
      </c>
      <c r="G97" s="9" t="s">
        <v>50</v>
      </c>
      <c r="H97" s="8">
        <v>5.29</v>
      </c>
      <c r="I97" s="9" t="s">
        <v>83</v>
      </c>
      <c r="J97" s="9" t="s">
        <v>210</v>
      </c>
      <c r="K97" s="9">
        <v>8151</v>
      </c>
      <c r="L97" s="9" t="s">
        <v>1003</v>
      </c>
    </row>
    <row r="98" spans="1:12">
      <c r="A98" s="8">
        <v>0.01</v>
      </c>
      <c r="B98" s="8">
        <v>336.86</v>
      </c>
      <c r="C98" s="8">
        <v>110.54</v>
      </c>
      <c r="D98" s="12">
        <v>304744.14</v>
      </c>
      <c r="E98" s="8">
        <v>2.86</v>
      </c>
      <c r="F98" s="8">
        <v>4.4000000000000004</v>
      </c>
      <c r="G98" s="9" t="s">
        <v>50</v>
      </c>
      <c r="H98" s="8">
        <v>5.29</v>
      </c>
      <c r="I98" s="9" t="s">
        <v>83</v>
      </c>
      <c r="J98" s="9" t="s">
        <v>210</v>
      </c>
      <c r="K98" s="9">
        <v>8169</v>
      </c>
      <c r="L98" s="9" t="s">
        <v>1003</v>
      </c>
    </row>
    <row r="99" spans="1:12">
      <c r="A99" s="8">
        <v>0.02</v>
      </c>
      <c r="B99" s="8">
        <v>764.95</v>
      </c>
      <c r="C99" s="8">
        <v>100.46</v>
      </c>
      <c r="D99" s="12">
        <v>761451.5</v>
      </c>
      <c r="E99" s="8">
        <v>2.82</v>
      </c>
      <c r="F99" s="8">
        <v>3.61</v>
      </c>
      <c r="G99" s="9" t="s">
        <v>50</v>
      </c>
      <c r="H99" s="8">
        <v>0.46</v>
      </c>
      <c r="I99" s="9" t="s">
        <v>51</v>
      </c>
      <c r="J99" s="9">
        <v>0</v>
      </c>
      <c r="K99" s="9">
        <v>33704</v>
      </c>
      <c r="L99" s="9" t="s">
        <v>1004</v>
      </c>
    </row>
    <row r="100" spans="1:12">
      <c r="A100" s="8">
        <v>0</v>
      </c>
      <c r="B100" s="8">
        <v>24.25</v>
      </c>
      <c r="C100" s="8">
        <v>99.86</v>
      </c>
      <c r="D100" s="12">
        <v>24286.78</v>
      </c>
      <c r="E100" s="8">
        <v>3.1</v>
      </c>
      <c r="F100" s="8">
        <v>2.6</v>
      </c>
      <c r="G100" s="9" t="s">
        <v>50</v>
      </c>
      <c r="H100" s="8">
        <v>0.46</v>
      </c>
      <c r="I100" s="9" t="s">
        <v>51</v>
      </c>
      <c r="J100" s="9">
        <v>0</v>
      </c>
      <c r="K100" s="9">
        <v>37101</v>
      </c>
      <c r="L100" s="9" t="s">
        <v>1004</v>
      </c>
    </row>
    <row r="101" spans="1:12">
      <c r="A101" s="8">
        <v>0</v>
      </c>
      <c r="B101" s="8">
        <v>21.73</v>
      </c>
      <c r="C101" s="8">
        <v>99.98</v>
      </c>
      <c r="D101" s="12">
        <v>21733.59</v>
      </c>
      <c r="E101" s="8">
        <v>2.2799999999999998</v>
      </c>
      <c r="F101" s="8">
        <v>2.1</v>
      </c>
      <c r="G101" s="9" t="s">
        <v>50</v>
      </c>
      <c r="H101" s="8">
        <v>0.46</v>
      </c>
      <c r="I101" s="9" t="s">
        <v>51</v>
      </c>
      <c r="J101" s="9">
        <v>0</v>
      </c>
      <c r="K101" s="9">
        <v>37168</v>
      </c>
      <c r="L101" s="9" t="s">
        <v>1004</v>
      </c>
    </row>
    <row r="102" spans="1:12">
      <c r="A102" s="8">
        <v>0</v>
      </c>
      <c r="B102" s="8">
        <v>18.760000000000002</v>
      </c>
      <c r="C102" s="8">
        <v>100.14</v>
      </c>
      <c r="D102" s="12">
        <v>18732.79</v>
      </c>
      <c r="E102" s="8">
        <v>1.92</v>
      </c>
      <c r="F102" s="8">
        <v>2.1</v>
      </c>
      <c r="G102" s="9" t="s">
        <v>50</v>
      </c>
      <c r="H102" s="8">
        <v>0.46</v>
      </c>
      <c r="I102" s="9" t="s">
        <v>51</v>
      </c>
      <c r="J102" s="9">
        <v>0</v>
      </c>
      <c r="K102" s="9">
        <v>37408</v>
      </c>
      <c r="L102" s="9" t="s">
        <v>1004</v>
      </c>
    </row>
    <row r="103" spans="1:12">
      <c r="A103" s="8">
        <v>0</v>
      </c>
      <c r="B103" s="8">
        <v>18.14</v>
      </c>
      <c r="C103" s="8">
        <v>100</v>
      </c>
      <c r="D103" s="12">
        <v>18140.66</v>
      </c>
      <c r="E103" s="8">
        <v>2.0699999999999998</v>
      </c>
      <c r="F103" s="8">
        <v>1.95</v>
      </c>
      <c r="G103" s="9" t="s">
        <v>50</v>
      </c>
      <c r="H103" s="8">
        <v>0.46</v>
      </c>
      <c r="I103" s="9" t="s">
        <v>51</v>
      </c>
      <c r="J103" s="9">
        <v>0</v>
      </c>
      <c r="K103" s="9">
        <v>37416</v>
      </c>
      <c r="L103" s="9" t="s">
        <v>1004</v>
      </c>
    </row>
    <row r="104" spans="1:12">
      <c r="A104" s="8">
        <v>0.04</v>
      </c>
      <c r="B104" s="12">
        <v>1504.9</v>
      </c>
      <c r="C104" s="8">
        <v>100.39</v>
      </c>
      <c r="D104" s="12">
        <v>1499056.81</v>
      </c>
      <c r="E104" s="8">
        <v>2.16</v>
      </c>
      <c r="F104" s="8">
        <v>2.85</v>
      </c>
      <c r="G104" s="9" t="s">
        <v>50</v>
      </c>
      <c r="H104" s="8">
        <v>0.46</v>
      </c>
      <c r="I104" s="9" t="s">
        <v>51</v>
      </c>
      <c r="J104" s="9">
        <v>0</v>
      </c>
      <c r="K104" s="9">
        <v>39180</v>
      </c>
      <c r="L104" s="9" t="s">
        <v>1004</v>
      </c>
    </row>
    <row r="105" spans="1:12">
      <c r="A105" s="8">
        <v>0.01</v>
      </c>
      <c r="B105" s="8">
        <v>460.51</v>
      </c>
      <c r="C105" s="8">
        <v>100.37</v>
      </c>
      <c r="D105" s="12">
        <v>458808.13</v>
      </c>
      <c r="E105" s="8">
        <v>2.21</v>
      </c>
      <c r="F105" s="8">
        <v>2.85</v>
      </c>
      <c r="G105" s="9" t="s">
        <v>50</v>
      </c>
      <c r="H105" s="8">
        <v>0.46</v>
      </c>
      <c r="I105" s="9" t="s">
        <v>51</v>
      </c>
      <c r="J105" s="9">
        <v>0</v>
      </c>
      <c r="K105" s="9">
        <v>39263</v>
      </c>
      <c r="L105" s="9" t="s">
        <v>1004</v>
      </c>
    </row>
    <row r="106" spans="1:12">
      <c r="A106" s="8">
        <v>0</v>
      </c>
      <c r="B106" s="8">
        <v>17.989999999999998</v>
      </c>
      <c r="C106" s="8">
        <v>100</v>
      </c>
      <c r="D106" s="12">
        <v>17992</v>
      </c>
      <c r="E106" s="8">
        <v>2.0699999999999998</v>
      </c>
      <c r="F106" s="8">
        <v>1.95</v>
      </c>
      <c r="G106" s="9" t="s">
        <v>50</v>
      </c>
      <c r="H106" s="8">
        <v>0.46</v>
      </c>
      <c r="I106" s="9" t="s">
        <v>51</v>
      </c>
      <c r="J106" s="9">
        <v>0</v>
      </c>
      <c r="K106" s="9">
        <v>39537</v>
      </c>
      <c r="L106" s="9" t="s">
        <v>1004</v>
      </c>
    </row>
    <row r="107" spans="1:12">
      <c r="A107" s="8">
        <v>0.02</v>
      </c>
      <c r="B107" s="8">
        <v>791.07</v>
      </c>
      <c r="C107" s="8">
        <v>99.93</v>
      </c>
      <c r="D107" s="12">
        <v>791623.9</v>
      </c>
      <c r="E107" s="8">
        <v>2.94</v>
      </c>
      <c r="F107" s="8">
        <v>2.6</v>
      </c>
      <c r="G107" s="9" t="s">
        <v>50</v>
      </c>
      <c r="H107" s="8">
        <v>0.46</v>
      </c>
      <c r="I107" s="9" t="s">
        <v>51</v>
      </c>
      <c r="J107" s="9">
        <v>0</v>
      </c>
      <c r="K107" s="9">
        <v>39610</v>
      </c>
      <c r="L107" s="9" t="s">
        <v>1004</v>
      </c>
    </row>
    <row r="108" spans="1:12">
      <c r="A108" s="8">
        <v>0</v>
      </c>
      <c r="B108" s="8">
        <v>122.77</v>
      </c>
      <c r="C108" s="8">
        <v>108.11</v>
      </c>
      <c r="D108" s="12">
        <v>113562</v>
      </c>
      <c r="E108" s="8">
        <v>2.2799999999999998</v>
      </c>
      <c r="F108" s="8">
        <v>2.7</v>
      </c>
      <c r="G108" s="9" t="s">
        <v>50</v>
      </c>
      <c r="H108" s="8">
        <v>10.57</v>
      </c>
      <c r="I108" s="9" t="s">
        <v>51</v>
      </c>
      <c r="J108" s="9">
        <v>0</v>
      </c>
      <c r="K108" s="9">
        <v>34470</v>
      </c>
      <c r="L108" s="9" t="s">
        <v>1005</v>
      </c>
    </row>
    <row r="109" spans="1:12">
      <c r="A109" s="8">
        <v>0.01</v>
      </c>
      <c r="B109" s="8">
        <v>255.8</v>
      </c>
      <c r="C109" s="8">
        <v>104.36</v>
      </c>
      <c r="D109" s="12">
        <v>245113</v>
      </c>
      <c r="E109" s="8">
        <v>2.6</v>
      </c>
      <c r="F109" s="8">
        <v>2.7</v>
      </c>
      <c r="G109" s="9" t="s">
        <v>50</v>
      </c>
      <c r="H109" s="8">
        <v>10.43</v>
      </c>
      <c r="I109" s="9" t="s">
        <v>51</v>
      </c>
      <c r="J109" s="9">
        <v>0</v>
      </c>
      <c r="K109" s="9">
        <v>37044</v>
      </c>
      <c r="L109" s="9" t="s">
        <v>1005</v>
      </c>
    </row>
    <row r="110" spans="1:12">
      <c r="A110" s="8">
        <v>0.01</v>
      </c>
      <c r="B110" s="8">
        <v>279.02999999999997</v>
      </c>
      <c r="C110" s="8">
        <v>102.48</v>
      </c>
      <c r="D110" s="12">
        <v>272274</v>
      </c>
      <c r="E110" s="8">
        <v>2.76</v>
      </c>
      <c r="F110" s="8">
        <v>2.7</v>
      </c>
      <c r="G110" s="9" t="s">
        <v>50</v>
      </c>
      <c r="H110" s="8">
        <v>10.37</v>
      </c>
      <c r="I110" s="9" t="s">
        <v>51</v>
      </c>
      <c r="J110" s="9">
        <v>0</v>
      </c>
      <c r="K110" s="9">
        <v>37085</v>
      </c>
      <c r="L110" s="9" t="s">
        <v>1005</v>
      </c>
    </row>
    <row r="111" spans="1:12">
      <c r="A111" s="8">
        <v>0.01</v>
      </c>
      <c r="B111" s="8">
        <v>291.85000000000002</v>
      </c>
      <c r="C111" s="8">
        <v>104.13</v>
      </c>
      <c r="D111" s="12">
        <v>280270</v>
      </c>
      <c r="E111" s="8">
        <v>2.2999999999999998</v>
      </c>
      <c r="F111" s="8">
        <v>2.4500000000000002</v>
      </c>
      <c r="G111" s="9" t="s">
        <v>50</v>
      </c>
      <c r="H111" s="8">
        <v>10.65</v>
      </c>
      <c r="I111" s="9" t="s">
        <v>51</v>
      </c>
      <c r="J111" s="9">
        <v>0</v>
      </c>
      <c r="K111" s="9">
        <v>37093</v>
      </c>
      <c r="L111" s="9" t="s">
        <v>1005</v>
      </c>
    </row>
    <row r="112" spans="1:12">
      <c r="A112" s="8">
        <v>0.01</v>
      </c>
      <c r="B112" s="8">
        <v>208.36</v>
      </c>
      <c r="C112" s="8">
        <v>101.55</v>
      </c>
      <c r="D112" s="12">
        <v>205175</v>
      </c>
      <c r="E112" s="8">
        <v>2.25</v>
      </c>
      <c r="F112" s="8">
        <v>2.2000000000000002</v>
      </c>
      <c r="G112" s="9" t="s">
        <v>50</v>
      </c>
      <c r="H112" s="8">
        <v>10.78</v>
      </c>
      <c r="I112" s="9" t="s">
        <v>51</v>
      </c>
      <c r="J112" s="9">
        <v>0</v>
      </c>
      <c r="K112" s="9">
        <v>37150</v>
      </c>
      <c r="L112" s="9" t="s">
        <v>1005</v>
      </c>
    </row>
    <row r="113" spans="1:12">
      <c r="A113" s="8">
        <v>0.01</v>
      </c>
      <c r="B113" s="8">
        <v>233.08</v>
      </c>
      <c r="C113" s="8">
        <v>102.71</v>
      </c>
      <c r="D113" s="12">
        <v>226929</v>
      </c>
      <c r="E113" s="8">
        <v>2.14</v>
      </c>
      <c r="F113" s="8">
        <v>2.2000000000000002</v>
      </c>
      <c r="G113" s="9" t="s">
        <v>50</v>
      </c>
      <c r="H113" s="8">
        <v>10.8</v>
      </c>
      <c r="I113" s="9" t="s">
        <v>51</v>
      </c>
      <c r="J113" s="9">
        <v>0</v>
      </c>
      <c r="K113" s="9">
        <v>37184</v>
      </c>
      <c r="L113" s="9" t="s">
        <v>1005</v>
      </c>
    </row>
    <row r="114" spans="1:12">
      <c r="A114" s="8">
        <v>0.01</v>
      </c>
      <c r="B114" s="8">
        <v>237.36</v>
      </c>
      <c r="C114" s="8">
        <v>100.97</v>
      </c>
      <c r="D114" s="12">
        <v>235084</v>
      </c>
      <c r="E114" s="8">
        <v>2.27</v>
      </c>
      <c r="F114" s="8">
        <v>2.2000000000000002</v>
      </c>
      <c r="G114" s="9" t="s">
        <v>50</v>
      </c>
      <c r="H114" s="8">
        <v>10.7</v>
      </c>
      <c r="I114" s="9" t="s">
        <v>51</v>
      </c>
      <c r="J114" s="9">
        <v>0</v>
      </c>
      <c r="K114" s="9">
        <v>37226</v>
      </c>
      <c r="L114" s="9" t="s">
        <v>1005</v>
      </c>
    </row>
    <row r="115" spans="1:12">
      <c r="A115" s="8">
        <v>0.01</v>
      </c>
      <c r="B115" s="8">
        <v>251.54</v>
      </c>
      <c r="C115" s="8">
        <v>101.42</v>
      </c>
      <c r="D115" s="12">
        <v>248015</v>
      </c>
      <c r="E115" s="8">
        <v>2.21</v>
      </c>
      <c r="F115" s="8">
        <v>2.2000000000000002</v>
      </c>
      <c r="G115" s="9" t="s">
        <v>50</v>
      </c>
      <c r="H115" s="8">
        <v>10.73</v>
      </c>
      <c r="I115" s="9" t="s">
        <v>51</v>
      </c>
      <c r="J115" s="9">
        <v>0</v>
      </c>
      <c r="K115" s="9">
        <v>37234</v>
      </c>
      <c r="L115" s="9" t="s">
        <v>1005</v>
      </c>
    </row>
    <row r="116" spans="1:12">
      <c r="A116" s="8">
        <v>0.01</v>
      </c>
      <c r="B116" s="8">
        <v>248.92</v>
      </c>
      <c r="C116" s="8">
        <v>105.27</v>
      </c>
      <c r="D116" s="12">
        <v>236461</v>
      </c>
      <c r="E116" s="8">
        <v>1.84</v>
      </c>
      <c r="F116" s="8">
        <v>2.2000000000000002</v>
      </c>
      <c r="G116" s="9" t="s">
        <v>50</v>
      </c>
      <c r="H116" s="8">
        <v>10.86</v>
      </c>
      <c r="I116" s="9" t="s">
        <v>51</v>
      </c>
      <c r="J116" s="9">
        <v>0</v>
      </c>
      <c r="K116" s="9">
        <v>37283</v>
      </c>
      <c r="L116" s="9" t="s">
        <v>1005</v>
      </c>
    </row>
    <row r="117" spans="1:12">
      <c r="A117" s="8">
        <v>0.01</v>
      </c>
      <c r="B117" s="8">
        <v>298.76</v>
      </c>
      <c r="C117" s="8">
        <v>104.27</v>
      </c>
      <c r="D117" s="12">
        <v>286529</v>
      </c>
      <c r="E117" s="8">
        <v>1.91</v>
      </c>
      <c r="F117" s="8">
        <v>2.2000000000000002</v>
      </c>
      <c r="G117" s="9" t="s">
        <v>50</v>
      </c>
      <c r="H117" s="8">
        <v>10.83</v>
      </c>
      <c r="I117" s="9" t="s">
        <v>51</v>
      </c>
      <c r="J117" s="9">
        <v>0</v>
      </c>
      <c r="K117" s="9">
        <v>37317</v>
      </c>
      <c r="L117" s="9" t="s">
        <v>1005</v>
      </c>
    </row>
    <row r="118" spans="1:12">
      <c r="A118" s="8">
        <v>0.01</v>
      </c>
      <c r="B118" s="8">
        <v>255.19</v>
      </c>
      <c r="C118" s="8">
        <v>99.89</v>
      </c>
      <c r="D118" s="12">
        <v>255475</v>
      </c>
      <c r="E118" s="8">
        <v>2.2999999999999998</v>
      </c>
      <c r="F118" s="8">
        <v>2.2000000000000002</v>
      </c>
      <c r="G118" s="9" t="s">
        <v>50</v>
      </c>
      <c r="H118" s="8">
        <v>10.69</v>
      </c>
      <c r="I118" s="9" t="s">
        <v>51</v>
      </c>
      <c r="J118" s="9">
        <v>0</v>
      </c>
      <c r="K118" s="9">
        <v>37358</v>
      </c>
      <c r="L118" s="9" t="s">
        <v>1005</v>
      </c>
    </row>
    <row r="119" spans="1:12">
      <c r="A119" s="8">
        <v>0.01</v>
      </c>
      <c r="B119" s="8">
        <v>253.19</v>
      </c>
      <c r="C119" s="8">
        <v>96.67</v>
      </c>
      <c r="D119" s="12">
        <v>261908</v>
      </c>
      <c r="E119" s="8">
        <v>2.44</v>
      </c>
      <c r="F119" s="8">
        <v>2.0499999999999998</v>
      </c>
      <c r="G119" s="9" t="s">
        <v>50</v>
      </c>
      <c r="H119" s="8">
        <v>10.69</v>
      </c>
      <c r="I119" s="9" t="s">
        <v>51</v>
      </c>
      <c r="J119" s="9">
        <v>0</v>
      </c>
      <c r="K119" s="9">
        <v>37374</v>
      </c>
      <c r="L119" s="9" t="s">
        <v>1005</v>
      </c>
    </row>
    <row r="120" spans="1:12">
      <c r="A120" s="8">
        <v>0.01</v>
      </c>
      <c r="B120" s="8">
        <v>211.1</v>
      </c>
      <c r="C120" s="8">
        <v>94.08</v>
      </c>
      <c r="D120" s="12">
        <v>224384</v>
      </c>
      <c r="E120" s="8">
        <v>2.68</v>
      </c>
      <c r="F120" s="8">
        <v>2.0499999999999998</v>
      </c>
      <c r="G120" s="9" t="s">
        <v>50</v>
      </c>
      <c r="H120" s="8">
        <v>10.61</v>
      </c>
      <c r="I120" s="9" t="s">
        <v>51</v>
      </c>
      <c r="J120" s="9">
        <v>0</v>
      </c>
      <c r="K120" s="9">
        <v>37515</v>
      </c>
      <c r="L120" s="9" t="s">
        <v>1005</v>
      </c>
    </row>
    <row r="121" spans="1:12">
      <c r="A121" s="8">
        <v>0.01</v>
      </c>
      <c r="B121" s="8">
        <v>261.2</v>
      </c>
      <c r="C121" s="8">
        <v>96.47</v>
      </c>
      <c r="D121" s="12">
        <v>270761.19</v>
      </c>
      <c r="E121" s="8">
        <v>3.53</v>
      </c>
      <c r="F121" s="8">
        <v>3.08</v>
      </c>
      <c r="G121" s="9" t="s">
        <v>36</v>
      </c>
      <c r="H121" s="8">
        <v>9.9700000000000006</v>
      </c>
      <c r="I121" s="9" t="s">
        <v>51</v>
      </c>
      <c r="J121" s="9">
        <v>0</v>
      </c>
      <c r="K121" s="9">
        <v>60387801</v>
      </c>
      <c r="L121" s="9" t="s">
        <v>1005</v>
      </c>
    </row>
    <row r="122" spans="1:12">
      <c r="A122" s="8">
        <v>0.01</v>
      </c>
      <c r="B122" s="8">
        <v>231.64</v>
      </c>
      <c r="C122" s="8">
        <v>100</v>
      </c>
      <c r="D122" s="12">
        <v>231637</v>
      </c>
      <c r="E122" s="8">
        <v>2.0699999999999998</v>
      </c>
      <c r="F122" s="8">
        <v>2.0499999999999998</v>
      </c>
      <c r="G122" s="9" t="s">
        <v>50</v>
      </c>
      <c r="H122" s="8">
        <v>10.83</v>
      </c>
      <c r="I122" s="9" t="s">
        <v>51</v>
      </c>
      <c r="J122" s="9">
        <v>0</v>
      </c>
      <c r="K122" s="9">
        <v>63743</v>
      </c>
      <c r="L122" s="9" t="s">
        <v>1005</v>
      </c>
    </row>
    <row r="123" spans="1:12">
      <c r="A123" s="6">
        <v>1.27</v>
      </c>
      <c r="B123" s="13">
        <v>51973.49</v>
      </c>
      <c r="C123" s="6"/>
      <c r="D123" s="13">
        <v>41051811.07</v>
      </c>
      <c r="E123" s="6">
        <v>2.3199999999999998</v>
      </c>
      <c r="F123" s="6"/>
      <c r="G123" s="7"/>
      <c r="H123" s="6">
        <v>6.62</v>
      </c>
      <c r="I123" s="7"/>
      <c r="J123" s="7"/>
      <c r="K123" s="7"/>
      <c r="L123" s="7" t="s">
        <v>1006</v>
      </c>
    </row>
    <row r="124" spans="1:12">
      <c r="A124" s="6"/>
      <c r="B124" s="13"/>
      <c r="C124" s="6"/>
      <c r="D124" s="13"/>
      <c r="E124" s="6"/>
      <c r="F124" s="6"/>
      <c r="G124" s="7"/>
      <c r="H124" s="6"/>
      <c r="I124" s="7"/>
      <c r="J124" s="7"/>
      <c r="K124" s="7"/>
      <c r="L124" s="7" t="s">
        <v>1007</v>
      </c>
    </row>
    <row r="125" spans="1:12">
      <c r="A125" s="8">
        <v>0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9">
        <v>0</v>
      </c>
      <c r="H125" s="8">
        <v>0</v>
      </c>
      <c r="I125" s="9"/>
      <c r="J125" s="9">
        <v>0</v>
      </c>
      <c r="K125" s="9">
        <v>0</v>
      </c>
      <c r="L125" s="9">
        <v>0</v>
      </c>
    </row>
    <row r="126" spans="1:12">
      <c r="A126" s="6">
        <v>0</v>
      </c>
      <c r="B126" s="13">
        <v>0</v>
      </c>
      <c r="C126" s="6"/>
      <c r="D126" s="13">
        <v>0</v>
      </c>
      <c r="E126" s="6">
        <v>0</v>
      </c>
      <c r="F126" s="6"/>
      <c r="G126" s="7"/>
      <c r="H126" s="6">
        <v>0</v>
      </c>
      <c r="I126" s="7"/>
      <c r="J126" s="7"/>
      <c r="K126" s="7"/>
      <c r="L126" s="7" t="s">
        <v>1008</v>
      </c>
    </row>
    <row r="127" spans="1:12">
      <c r="A127" s="6"/>
      <c r="B127" s="13"/>
      <c r="C127" s="6"/>
      <c r="D127" s="13"/>
      <c r="E127" s="6"/>
      <c r="F127" s="6"/>
      <c r="G127" s="7"/>
      <c r="H127" s="6"/>
      <c r="I127" s="7"/>
      <c r="J127" s="7"/>
      <c r="K127" s="7"/>
      <c r="L127" s="7" t="s">
        <v>1009</v>
      </c>
    </row>
    <row r="128" spans="1:12">
      <c r="A128" s="8">
        <v>0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9">
        <v>0</v>
      </c>
      <c r="H128" s="8">
        <v>0</v>
      </c>
      <c r="I128" s="9"/>
      <c r="J128" s="9">
        <v>0</v>
      </c>
      <c r="K128" s="9">
        <v>0</v>
      </c>
      <c r="L128" s="9">
        <v>0</v>
      </c>
    </row>
    <row r="129" spans="1:12">
      <c r="A129" s="8">
        <v>0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9">
        <v>0</v>
      </c>
      <c r="H129" s="8">
        <v>0</v>
      </c>
      <c r="I129" s="9"/>
      <c r="J129" s="9">
        <v>0</v>
      </c>
      <c r="K129" s="9">
        <v>0</v>
      </c>
      <c r="L129" s="9">
        <v>0</v>
      </c>
    </row>
    <row r="130" spans="1:12">
      <c r="A130" s="6">
        <v>0</v>
      </c>
      <c r="B130" s="13">
        <v>0</v>
      </c>
      <c r="C130" s="6"/>
      <c r="D130" s="13">
        <v>0</v>
      </c>
      <c r="E130" s="6">
        <v>0</v>
      </c>
      <c r="F130" s="6"/>
      <c r="G130" s="7"/>
      <c r="H130" s="6">
        <v>0</v>
      </c>
      <c r="I130" s="7"/>
      <c r="J130" s="7"/>
      <c r="K130" s="7"/>
      <c r="L130" s="7" t="s">
        <v>1010</v>
      </c>
    </row>
    <row r="131" spans="1:12">
      <c r="A131" s="6"/>
      <c r="B131" s="13"/>
      <c r="C131" s="6"/>
      <c r="D131" s="13"/>
      <c r="E131" s="6"/>
      <c r="F131" s="6"/>
      <c r="G131" s="7"/>
      <c r="H131" s="6"/>
      <c r="I131" s="7"/>
      <c r="J131" s="7"/>
      <c r="K131" s="7"/>
      <c r="L131" s="7" t="s">
        <v>1011</v>
      </c>
    </row>
    <row r="132" spans="1:12">
      <c r="A132" s="8">
        <v>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9">
        <v>0</v>
      </c>
      <c r="H132" s="8">
        <v>0</v>
      </c>
      <c r="I132" s="9"/>
      <c r="J132" s="9">
        <v>0</v>
      </c>
      <c r="K132" s="9">
        <v>0</v>
      </c>
      <c r="L132" s="9">
        <v>0</v>
      </c>
    </row>
    <row r="133" spans="1:12">
      <c r="A133" s="6">
        <v>0</v>
      </c>
      <c r="B133" s="13">
        <v>0</v>
      </c>
      <c r="C133" s="6"/>
      <c r="D133" s="13">
        <v>0</v>
      </c>
      <c r="E133" s="6">
        <v>0</v>
      </c>
      <c r="F133" s="6"/>
      <c r="G133" s="7"/>
      <c r="H133" s="6">
        <v>0</v>
      </c>
      <c r="I133" s="7"/>
      <c r="J133" s="7"/>
      <c r="K133" s="7"/>
      <c r="L133" s="7" t="s">
        <v>1012</v>
      </c>
    </row>
    <row r="134" spans="1:12">
      <c r="A134" s="6"/>
      <c r="B134" s="13"/>
      <c r="C134" s="6"/>
      <c r="D134" s="13"/>
      <c r="E134" s="6"/>
      <c r="F134" s="6"/>
      <c r="G134" s="7"/>
      <c r="H134" s="6"/>
      <c r="I134" s="7"/>
      <c r="J134" s="7"/>
      <c r="K134" s="7"/>
      <c r="L134" s="7" t="s">
        <v>1013</v>
      </c>
    </row>
    <row r="135" spans="1:12">
      <c r="A135" s="8">
        <v>0.06</v>
      </c>
      <c r="B135" s="12">
        <v>2259.4499999999998</v>
      </c>
      <c r="C135" s="8">
        <v>114.52</v>
      </c>
      <c r="D135" s="12">
        <v>1972972.97</v>
      </c>
      <c r="E135" s="8">
        <v>1.65</v>
      </c>
      <c r="F135" s="8">
        <v>3.58</v>
      </c>
      <c r="G135" s="9" t="s">
        <v>50</v>
      </c>
      <c r="H135" s="8">
        <v>5.0199999999999996</v>
      </c>
      <c r="I135" s="9" t="s">
        <v>83</v>
      </c>
      <c r="J135" s="9" t="s">
        <v>84</v>
      </c>
      <c r="K135" s="9">
        <v>33662</v>
      </c>
      <c r="L135" s="9" t="s">
        <v>1014</v>
      </c>
    </row>
    <row r="136" spans="1:12">
      <c r="A136" s="8">
        <v>0.02</v>
      </c>
      <c r="B136" s="8">
        <v>766.27</v>
      </c>
      <c r="C136" s="8">
        <v>114.94</v>
      </c>
      <c r="D136" s="12">
        <v>666666.64</v>
      </c>
      <c r="E136" s="8">
        <v>0.93</v>
      </c>
      <c r="F136" s="8">
        <v>5.25</v>
      </c>
      <c r="G136" s="9" t="s">
        <v>50</v>
      </c>
      <c r="H136" s="8">
        <v>2.97</v>
      </c>
      <c r="I136" s="9" t="s">
        <v>721</v>
      </c>
      <c r="J136" s="9" t="s">
        <v>431</v>
      </c>
      <c r="K136" s="9">
        <v>25841</v>
      </c>
      <c r="L136" s="9" t="s">
        <v>1015</v>
      </c>
    </row>
    <row r="137" spans="1:12">
      <c r="A137" s="8">
        <v>7.0000000000000007E-2</v>
      </c>
      <c r="B137" s="12">
        <v>2757.36</v>
      </c>
      <c r="C137" s="8">
        <v>114.89</v>
      </c>
      <c r="D137" s="12">
        <v>2400000</v>
      </c>
      <c r="E137" s="8">
        <v>0.95</v>
      </c>
      <c r="F137" s="8">
        <v>4.8</v>
      </c>
      <c r="G137" s="9" t="s">
        <v>50</v>
      </c>
      <c r="H137" s="8">
        <v>2.98</v>
      </c>
      <c r="I137" s="9" t="s">
        <v>721</v>
      </c>
      <c r="J137" s="9" t="s">
        <v>431</v>
      </c>
      <c r="K137" s="9">
        <v>6112106</v>
      </c>
      <c r="L137" s="9" t="s">
        <v>1015</v>
      </c>
    </row>
    <row r="138" spans="1:12">
      <c r="A138" s="8">
        <v>0.02</v>
      </c>
      <c r="B138" s="8">
        <v>978.86</v>
      </c>
      <c r="C138" s="8">
        <v>114.2</v>
      </c>
      <c r="D138" s="12">
        <v>857142.86</v>
      </c>
      <c r="E138" s="8">
        <v>1.04</v>
      </c>
      <c r="F138" s="8">
        <v>4.5</v>
      </c>
      <c r="G138" s="9" t="s">
        <v>50</v>
      </c>
      <c r="H138" s="8">
        <v>2.86</v>
      </c>
      <c r="I138" s="9" t="s">
        <v>721</v>
      </c>
      <c r="J138" s="9" t="s">
        <v>754</v>
      </c>
      <c r="K138" s="9">
        <v>32631</v>
      </c>
      <c r="L138" s="9" t="s">
        <v>1016</v>
      </c>
    </row>
    <row r="139" spans="1:12">
      <c r="A139" s="8">
        <v>0.05</v>
      </c>
      <c r="B139" s="12">
        <v>1943.86</v>
      </c>
      <c r="C139" s="8">
        <v>103.15</v>
      </c>
      <c r="D139" s="12">
        <v>1884500</v>
      </c>
      <c r="E139" s="8">
        <v>3.03</v>
      </c>
      <c r="F139" s="8">
        <v>5.37</v>
      </c>
      <c r="G139" s="9" t="s">
        <v>36</v>
      </c>
      <c r="H139" s="8">
        <v>0.74</v>
      </c>
      <c r="I139" s="9" t="s">
        <v>209</v>
      </c>
      <c r="J139" s="9" t="s">
        <v>228</v>
      </c>
      <c r="K139" s="9">
        <v>9988494</v>
      </c>
      <c r="L139" s="9" t="s">
        <v>1017</v>
      </c>
    </row>
    <row r="140" spans="1:12">
      <c r="A140" s="6">
        <v>0.21</v>
      </c>
      <c r="B140" s="13">
        <v>8705.7900000000009</v>
      </c>
      <c r="C140" s="6"/>
      <c r="D140" s="13">
        <v>7781282.4699999997</v>
      </c>
      <c r="E140" s="6">
        <v>1.61</v>
      </c>
      <c r="F140" s="6"/>
      <c r="G140" s="7"/>
      <c r="H140" s="6">
        <v>2.99</v>
      </c>
      <c r="I140" s="7"/>
      <c r="J140" s="7"/>
      <c r="K140" s="7"/>
      <c r="L140" s="7" t="s">
        <v>1018</v>
      </c>
    </row>
    <row r="141" spans="1:12">
      <c r="A141" s="6">
        <v>1.48</v>
      </c>
      <c r="B141" s="13">
        <v>60679.28</v>
      </c>
      <c r="C141" s="6"/>
      <c r="D141" s="13">
        <v>48833093.539999999</v>
      </c>
      <c r="E141" s="6">
        <v>2.2200000000000002</v>
      </c>
      <c r="F141" s="6"/>
      <c r="G141" s="7"/>
      <c r="H141" s="6">
        <v>6.1</v>
      </c>
      <c r="I141" s="7"/>
      <c r="J141" s="7"/>
      <c r="K141" s="7"/>
      <c r="L141" s="7" t="s">
        <v>124</v>
      </c>
    </row>
    <row r="142" spans="1:12">
      <c r="A142" s="6"/>
      <c r="B142" s="13"/>
      <c r="C142" s="6"/>
      <c r="D142" s="13"/>
      <c r="E142" s="6"/>
      <c r="F142" s="6"/>
      <c r="G142" s="7"/>
      <c r="H142" s="6"/>
      <c r="I142" s="7"/>
      <c r="J142" s="7"/>
      <c r="K142" s="7"/>
      <c r="L142" s="7" t="s">
        <v>125</v>
      </c>
    </row>
    <row r="143" spans="1:12" ht="22.5">
      <c r="A143" s="6"/>
      <c r="B143" s="13"/>
      <c r="C143" s="6"/>
      <c r="D143" s="13"/>
      <c r="E143" s="6"/>
      <c r="F143" s="6"/>
      <c r="G143" s="7"/>
      <c r="H143" s="6"/>
      <c r="I143" s="7"/>
      <c r="J143" s="7"/>
      <c r="K143" s="7"/>
      <c r="L143" s="7" t="s">
        <v>1019</v>
      </c>
    </row>
    <row r="144" spans="1:12">
      <c r="A144" s="8">
        <v>0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9">
        <v>0</v>
      </c>
      <c r="H144" s="8">
        <v>0</v>
      </c>
      <c r="I144" s="9"/>
      <c r="J144" s="9">
        <v>0</v>
      </c>
      <c r="K144" s="9">
        <v>0</v>
      </c>
      <c r="L144" s="9">
        <v>0</v>
      </c>
    </row>
    <row r="145" spans="1:13" ht="22.5">
      <c r="A145" s="6">
        <v>0</v>
      </c>
      <c r="B145" s="13">
        <v>0</v>
      </c>
      <c r="C145" s="6"/>
      <c r="D145" s="13">
        <v>0</v>
      </c>
      <c r="E145" s="6">
        <v>0</v>
      </c>
      <c r="F145" s="6"/>
      <c r="G145" s="7"/>
      <c r="H145" s="6">
        <v>0</v>
      </c>
      <c r="I145" s="7"/>
      <c r="J145" s="7"/>
      <c r="K145" s="7"/>
      <c r="L145" s="7" t="s">
        <v>1020</v>
      </c>
    </row>
    <row r="146" spans="1:13">
      <c r="A146" s="6"/>
      <c r="B146" s="13"/>
      <c r="C146" s="6"/>
      <c r="D146" s="13"/>
      <c r="E146" s="6"/>
      <c r="F146" s="6"/>
      <c r="G146" s="7"/>
      <c r="H146" s="6"/>
      <c r="I146" s="7"/>
      <c r="J146" s="7"/>
      <c r="K146" s="7"/>
      <c r="L146" s="7" t="s">
        <v>984</v>
      </c>
    </row>
    <row r="147" spans="1:13">
      <c r="A147" s="8">
        <v>0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9">
        <v>0</v>
      </c>
      <c r="H147" s="8">
        <v>0</v>
      </c>
      <c r="I147" s="9"/>
      <c r="J147" s="9">
        <v>0</v>
      </c>
      <c r="K147" s="9">
        <v>0</v>
      </c>
      <c r="L147" s="9">
        <v>0</v>
      </c>
    </row>
    <row r="148" spans="1:13">
      <c r="A148" s="6">
        <v>0</v>
      </c>
      <c r="B148" s="13">
        <v>0</v>
      </c>
      <c r="C148" s="6"/>
      <c r="D148" s="13">
        <v>0</v>
      </c>
      <c r="E148" s="6">
        <v>0</v>
      </c>
      <c r="F148" s="6"/>
      <c r="G148" s="7"/>
      <c r="H148" s="6">
        <v>0</v>
      </c>
      <c r="I148" s="7"/>
      <c r="J148" s="7"/>
      <c r="K148" s="7"/>
      <c r="L148" s="7" t="s">
        <v>985</v>
      </c>
    </row>
    <row r="149" spans="1:13">
      <c r="A149" s="6"/>
      <c r="B149" s="13"/>
      <c r="C149" s="6"/>
      <c r="D149" s="13"/>
      <c r="E149" s="6"/>
      <c r="F149" s="6"/>
      <c r="G149" s="7"/>
      <c r="H149" s="6"/>
      <c r="I149" s="7"/>
      <c r="J149" s="7"/>
      <c r="K149" s="7"/>
      <c r="L149" s="7" t="s">
        <v>986</v>
      </c>
    </row>
    <row r="150" spans="1:13">
      <c r="A150" s="8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9">
        <v>0</v>
      </c>
      <c r="H150" s="8">
        <v>0</v>
      </c>
      <c r="I150" s="9"/>
      <c r="J150" s="9">
        <v>0</v>
      </c>
      <c r="K150" s="9">
        <v>0</v>
      </c>
      <c r="L150" s="9">
        <v>0</v>
      </c>
    </row>
    <row r="151" spans="1:13">
      <c r="A151" s="6">
        <v>0</v>
      </c>
      <c r="B151" s="13">
        <v>0</v>
      </c>
      <c r="C151" s="6"/>
      <c r="D151" s="13">
        <v>0</v>
      </c>
      <c r="E151" s="6">
        <v>0</v>
      </c>
      <c r="F151" s="6"/>
      <c r="G151" s="7"/>
      <c r="H151" s="6">
        <v>0</v>
      </c>
      <c r="I151" s="7"/>
      <c r="J151" s="7"/>
      <c r="K151" s="7"/>
      <c r="L151" s="7" t="s">
        <v>1006</v>
      </c>
    </row>
    <row r="152" spans="1:13">
      <c r="A152" s="6"/>
      <c r="B152" s="13"/>
      <c r="C152" s="6"/>
      <c r="D152" s="13"/>
      <c r="E152" s="6"/>
      <c r="F152" s="6"/>
      <c r="G152" s="7"/>
      <c r="H152" s="6"/>
      <c r="I152" s="7"/>
      <c r="J152" s="7"/>
      <c r="K152" s="7"/>
      <c r="L152" s="7" t="s">
        <v>1013</v>
      </c>
    </row>
    <row r="153" spans="1:13">
      <c r="A153" s="8">
        <v>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9">
        <v>0</v>
      </c>
      <c r="H153" s="8">
        <v>0</v>
      </c>
      <c r="I153" s="9"/>
      <c r="J153" s="9">
        <v>0</v>
      </c>
      <c r="K153" s="9">
        <v>0</v>
      </c>
      <c r="L153" s="9">
        <v>0</v>
      </c>
    </row>
    <row r="154" spans="1:13">
      <c r="A154" s="6">
        <v>0</v>
      </c>
      <c r="B154" s="13">
        <v>0</v>
      </c>
      <c r="C154" s="6"/>
      <c r="D154" s="13">
        <v>0</v>
      </c>
      <c r="E154" s="6">
        <v>0</v>
      </c>
      <c r="F154" s="6"/>
      <c r="G154" s="7"/>
      <c r="H154" s="6">
        <v>0</v>
      </c>
      <c r="I154" s="7"/>
      <c r="J154" s="7"/>
      <c r="K154" s="7"/>
      <c r="L154" s="7" t="s">
        <v>1018</v>
      </c>
    </row>
    <row r="155" spans="1:13">
      <c r="A155" s="6">
        <v>0</v>
      </c>
      <c r="B155" s="13">
        <v>0</v>
      </c>
      <c r="C155" s="6"/>
      <c r="D155" s="13">
        <v>0</v>
      </c>
      <c r="E155" s="6">
        <v>0</v>
      </c>
      <c r="F155" s="6"/>
      <c r="G155" s="7"/>
      <c r="H155" s="6">
        <v>0</v>
      </c>
      <c r="I155" s="7"/>
      <c r="J155" s="7"/>
      <c r="K155" s="7"/>
      <c r="L155" s="7" t="s">
        <v>130</v>
      </c>
    </row>
    <row r="156" spans="1:13">
      <c r="A156" s="4">
        <v>1.49</v>
      </c>
      <c r="B156" s="11">
        <v>60679.28</v>
      </c>
      <c r="C156" s="4"/>
      <c r="D156" s="11">
        <v>48833093.539999999</v>
      </c>
      <c r="E156" s="4">
        <v>2.2200000000000002</v>
      </c>
      <c r="F156" s="4"/>
      <c r="G156" s="5"/>
      <c r="H156" s="4">
        <v>6.1</v>
      </c>
      <c r="I156" s="5"/>
      <c r="J156" s="5"/>
      <c r="K156" s="5"/>
      <c r="L156" s="5" t="s">
        <v>1021</v>
      </c>
    </row>
    <row r="157" spans="1:13" ht="154.15" customHeight="1"/>
    <row r="158" spans="1:13" ht="36" customHeight="1">
      <c r="A158" s="23" t="s">
        <v>32</v>
      </c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</row>
  </sheetData>
  <mergeCells count="3">
    <mergeCell ref="A2:M2"/>
    <mergeCell ref="A4:M4"/>
    <mergeCell ref="A158:M15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50"/>
  <sheetViews>
    <sheetView showGridLines="0" topLeftCell="A34" workbookViewId="0">
      <selection activeCell="A48" sqref="A48:L48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20" t="s">
        <v>1022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.6" customHeight="1"/>
    <row r="4" spans="1:13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135</v>
      </c>
      <c r="D7" s="1" t="s">
        <v>136</v>
      </c>
      <c r="E7" s="1" t="s">
        <v>42</v>
      </c>
      <c r="F7" s="1" t="s">
        <v>1023</v>
      </c>
      <c r="G7" s="1" t="s">
        <v>35</v>
      </c>
      <c r="H7" s="1" t="s">
        <v>137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707</v>
      </c>
    </row>
    <row r="10" spans="1:13">
      <c r="A10" s="8">
        <v>0.08</v>
      </c>
      <c r="B10" s="12">
        <v>3230.71</v>
      </c>
      <c r="C10" s="8">
        <v>161.88999999999999</v>
      </c>
      <c r="D10" s="12">
        <v>1995622.57</v>
      </c>
      <c r="E10" s="8">
        <v>0.73</v>
      </c>
      <c r="F10" s="8">
        <v>5.95</v>
      </c>
      <c r="G10" s="9" t="s">
        <v>50</v>
      </c>
      <c r="H10" s="8">
        <v>3.31</v>
      </c>
      <c r="I10" s="9" t="s">
        <v>83</v>
      </c>
      <c r="J10" s="9" t="s">
        <v>93</v>
      </c>
      <c r="K10" s="9">
        <v>6401434</v>
      </c>
      <c r="L10" s="9" t="s">
        <v>1024</v>
      </c>
    </row>
    <row r="11" spans="1:13" ht="22.5">
      <c r="A11" s="8">
        <v>0.03</v>
      </c>
      <c r="B11" s="12">
        <v>1195.26</v>
      </c>
      <c r="C11" s="8">
        <v>162.72</v>
      </c>
      <c r="D11" s="12">
        <v>734548.3</v>
      </c>
      <c r="E11" s="8">
        <v>0.6</v>
      </c>
      <c r="F11" s="8">
        <v>6.15</v>
      </c>
      <c r="G11" s="9" t="s">
        <v>50</v>
      </c>
      <c r="H11" s="8">
        <v>3.41</v>
      </c>
      <c r="I11" s="9" t="s">
        <v>83</v>
      </c>
      <c r="J11" s="9" t="s">
        <v>93</v>
      </c>
      <c r="K11" s="9">
        <v>6851570</v>
      </c>
      <c r="L11" s="9" t="s">
        <v>1025</v>
      </c>
    </row>
    <row r="12" spans="1:13" ht="22.5">
      <c r="A12" s="8">
        <v>0.14000000000000001</v>
      </c>
      <c r="B12" s="12">
        <v>5918.7</v>
      </c>
      <c r="C12" s="8">
        <v>153.84</v>
      </c>
      <c r="D12" s="12">
        <v>3847310.15</v>
      </c>
      <c r="E12" s="8">
        <v>0.97</v>
      </c>
      <c r="F12" s="8">
        <v>6.1</v>
      </c>
      <c r="G12" s="9" t="s">
        <v>50</v>
      </c>
      <c r="H12" s="8">
        <v>4.3600000000000003</v>
      </c>
      <c r="I12" s="9" t="s">
        <v>83</v>
      </c>
      <c r="J12" s="9" t="s">
        <v>93</v>
      </c>
      <c r="K12" s="9">
        <v>6680144</v>
      </c>
      <c r="L12" s="9" t="s">
        <v>1026</v>
      </c>
    </row>
    <row r="13" spans="1:13">
      <c r="A13" s="8">
        <v>0.06</v>
      </c>
      <c r="B13" s="12">
        <v>2260.5</v>
      </c>
      <c r="C13" s="8">
        <v>150.69999999999999</v>
      </c>
      <c r="D13" s="12">
        <v>1500003</v>
      </c>
      <c r="E13" s="8">
        <v>1.01</v>
      </c>
      <c r="F13" s="8">
        <v>6</v>
      </c>
      <c r="G13" s="9" t="s">
        <v>50</v>
      </c>
      <c r="H13" s="8">
        <v>4.05</v>
      </c>
      <c r="I13" s="9" t="s">
        <v>83</v>
      </c>
      <c r="J13" s="9" t="s">
        <v>93</v>
      </c>
      <c r="K13" s="9">
        <v>6400204</v>
      </c>
      <c r="L13" s="9" t="s">
        <v>1027</v>
      </c>
    </row>
    <row r="14" spans="1:13">
      <c r="A14" s="8">
        <v>0.08</v>
      </c>
      <c r="B14" s="12">
        <v>3272.05</v>
      </c>
      <c r="C14" s="8">
        <v>162.71</v>
      </c>
      <c r="D14" s="12">
        <v>2010968.55</v>
      </c>
      <c r="E14" s="8">
        <v>0.7</v>
      </c>
      <c r="F14" s="8">
        <v>6.35</v>
      </c>
      <c r="G14" s="9" t="s">
        <v>50</v>
      </c>
      <c r="H14" s="8">
        <v>3.15</v>
      </c>
      <c r="I14" s="9" t="s">
        <v>83</v>
      </c>
      <c r="J14" s="9" t="s">
        <v>93</v>
      </c>
      <c r="K14" s="9">
        <v>6401392</v>
      </c>
      <c r="L14" s="9" t="s">
        <v>1028</v>
      </c>
    </row>
    <row r="15" spans="1:13">
      <c r="A15" s="8">
        <v>0.08</v>
      </c>
      <c r="B15" s="12">
        <v>3286.93</v>
      </c>
      <c r="C15" s="8">
        <v>163.44999999999999</v>
      </c>
      <c r="D15" s="12">
        <v>2010968.74</v>
      </c>
      <c r="E15" s="8">
        <v>0.71</v>
      </c>
      <c r="F15" s="8">
        <v>6.35</v>
      </c>
      <c r="G15" s="9" t="s">
        <v>50</v>
      </c>
      <c r="H15" s="8">
        <v>3.23</v>
      </c>
      <c r="I15" s="9" t="s">
        <v>83</v>
      </c>
      <c r="J15" s="9" t="s">
        <v>93</v>
      </c>
      <c r="K15" s="9">
        <v>6401418</v>
      </c>
      <c r="L15" s="9" t="s">
        <v>1029</v>
      </c>
    </row>
    <row r="16" spans="1:13">
      <c r="A16" s="8">
        <v>0.08</v>
      </c>
      <c r="B16" s="12">
        <v>3235.46</v>
      </c>
      <c r="C16" s="8">
        <v>161.66</v>
      </c>
      <c r="D16" s="12">
        <v>2001395.74</v>
      </c>
      <c r="E16" s="8">
        <v>0.74</v>
      </c>
      <c r="F16" s="8">
        <v>6.1</v>
      </c>
      <c r="G16" s="9" t="s">
        <v>50</v>
      </c>
      <c r="H16" s="8">
        <v>3.4</v>
      </c>
      <c r="I16" s="9" t="s">
        <v>83</v>
      </c>
      <c r="J16" s="9" t="s">
        <v>93</v>
      </c>
      <c r="K16" s="9">
        <v>6401467</v>
      </c>
      <c r="L16" s="9" t="s">
        <v>1030</v>
      </c>
    </row>
    <row r="17" spans="1:12" ht="22.5">
      <c r="A17" s="8">
        <v>0.19</v>
      </c>
      <c r="B17" s="12">
        <v>7772.11</v>
      </c>
      <c r="C17" s="8">
        <v>136.38999999999999</v>
      </c>
      <c r="D17" s="12">
        <v>5698445.8799999999</v>
      </c>
      <c r="E17" s="8">
        <v>1.7</v>
      </c>
      <c r="F17" s="8">
        <v>4.5999999999999996</v>
      </c>
      <c r="G17" s="9" t="s">
        <v>50</v>
      </c>
      <c r="H17" s="8">
        <v>8.4</v>
      </c>
      <c r="I17" s="9" t="s">
        <v>83</v>
      </c>
      <c r="J17" s="9" t="s">
        <v>93</v>
      </c>
      <c r="K17" s="9">
        <v>74001728</v>
      </c>
      <c r="L17" s="9" t="s">
        <v>1031</v>
      </c>
    </row>
    <row r="18" spans="1:12" ht="22.5">
      <c r="A18" s="8">
        <v>0.12</v>
      </c>
      <c r="B18" s="12">
        <v>4960.55</v>
      </c>
      <c r="C18" s="8">
        <v>141.72999999999999</v>
      </c>
      <c r="D18" s="12">
        <v>3500000</v>
      </c>
      <c r="E18" s="8">
        <v>0.23</v>
      </c>
      <c r="F18" s="8">
        <v>5.9</v>
      </c>
      <c r="G18" s="9" t="s">
        <v>50</v>
      </c>
      <c r="H18" s="8">
        <v>2.7</v>
      </c>
      <c r="I18" s="9" t="s">
        <v>83</v>
      </c>
      <c r="J18" s="9" t="s">
        <v>84</v>
      </c>
      <c r="K18" s="9">
        <v>6027031</v>
      </c>
      <c r="L18" s="9" t="s">
        <v>1032</v>
      </c>
    </row>
    <row r="19" spans="1:12">
      <c r="A19" s="6">
        <v>0.86</v>
      </c>
      <c r="B19" s="13">
        <v>35132.269999999997</v>
      </c>
      <c r="C19" s="6"/>
      <c r="D19" s="13">
        <v>23299262.93</v>
      </c>
      <c r="E19" s="6">
        <v>0.92</v>
      </c>
      <c r="F19" s="6"/>
      <c r="G19" s="7"/>
      <c r="H19" s="6">
        <v>4.5599999999999996</v>
      </c>
      <c r="I19" s="7"/>
      <c r="J19" s="7"/>
      <c r="K19" s="7"/>
      <c r="L19" s="7" t="s">
        <v>766</v>
      </c>
    </row>
    <row r="20" spans="1:12">
      <c r="A20" s="6"/>
      <c r="B20" s="6"/>
      <c r="C20" s="6"/>
      <c r="D20" s="6"/>
      <c r="E20" s="6"/>
      <c r="F20" s="6"/>
      <c r="G20" s="7"/>
      <c r="H20" s="6"/>
      <c r="I20" s="7"/>
      <c r="J20" s="7"/>
      <c r="K20" s="7"/>
      <c r="L20" s="7" t="s">
        <v>215</v>
      </c>
    </row>
    <row r="21" spans="1:12" ht="22.5">
      <c r="A21" s="8">
        <v>0.15</v>
      </c>
      <c r="B21" s="12">
        <v>6157.5</v>
      </c>
      <c r="C21" s="8">
        <v>123.15</v>
      </c>
      <c r="D21" s="12">
        <v>5000000</v>
      </c>
      <c r="E21" s="8">
        <v>2.4900000000000002</v>
      </c>
      <c r="F21" s="8">
        <v>7.2</v>
      </c>
      <c r="G21" s="9" t="s">
        <v>50</v>
      </c>
      <c r="H21" s="8">
        <v>4.01</v>
      </c>
      <c r="I21" s="9" t="s">
        <v>83</v>
      </c>
      <c r="J21" s="9" t="s">
        <v>93</v>
      </c>
      <c r="K21" s="9">
        <v>74004956</v>
      </c>
      <c r="L21" s="9" t="s">
        <v>1033</v>
      </c>
    </row>
    <row r="22" spans="1:12">
      <c r="A22" s="6">
        <v>0.15</v>
      </c>
      <c r="B22" s="13">
        <v>6157.5</v>
      </c>
      <c r="C22" s="6"/>
      <c r="D22" s="13">
        <v>5000000</v>
      </c>
      <c r="E22" s="6">
        <v>2.4900000000000002</v>
      </c>
      <c r="F22" s="6"/>
      <c r="G22" s="7"/>
      <c r="H22" s="6">
        <v>4.01</v>
      </c>
      <c r="I22" s="7"/>
      <c r="J22" s="7"/>
      <c r="K22" s="7"/>
      <c r="L22" s="7" t="s">
        <v>219</v>
      </c>
    </row>
    <row r="23" spans="1:12">
      <c r="A23" s="6"/>
      <c r="B23" s="6"/>
      <c r="C23" s="6"/>
      <c r="D23" s="6"/>
      <c r="E23" s="6"/>
      <c r="F23" s="6"/>
      <c r="G23" s="7"/>
      <c r="H23" s="6"/>
      <c r="I23" s="7"/>
      <c r="J23" s="7"/>
      <c r="K23" s="7"/>
      <c r="L23" s="7" t="s">
        <v>1034</v>
      </c>
    </row>
    <row r="24" spans="1:12">
      <c r="A24" s="8">
        <v>0.2</v>
      </c>
      <c r="B24" s="12">
        <v>8319.69</v>
      </c>
      <c r="C24" s="8">
        <v>110.37</v>
      </c>
      <c r="D24" s="12">
        <v>7538000</v>
      </c>
      <c r="E24" s="8">
        <v>3.09</v>
      </c>
      <c r="F24" s="8">
        <v>5.43</v>
      </c>
      <c r="G24" s="9" t="s">
        <v>36</v>
      </c>
      <c r="H24" s="8">
        <v>3.93</v>
      </c>
      <c r="I24" s="9" t="s">
        <v>83</v>
      </c>
      <c r="J24" s="9" t="s">
        <v>93</v>
      </c>
      <c r="K24" s="9">
        <v>76001528</v>
      </c>
      <c r="L24" s="9" t="s">
        <v>1035</v>
      </c>
    </row>
    <row r="25" spans="1:12" ht="22.5">
      <c r="A25" s="8">
        <v>0.27</v>
      </c>
      <c r="B25" s="12">
        <v>10935.57</v>
      </c>
      <c r="C25" s="8">
        <v>100.05</v>
      </c>
      <c r="D25" s="12">
        <v>10930100</v>
      </c>
      <c r="E25" s="8">
        <v>0.48</v>
      </c>
      <c r="F25" s="8">
        <v>0.56000000000000005</v>
      </c>
      <c r="G25" s="9" t="s">
        <v>36</v>
      </c>
      <c r="H25" s="8">
        <v>0.46</v>
      </c>
      <c r="I25" s="9" t="s">
        <v>83</v>
      </c>
      <c r="J25" s="9" t="s">
        <v>93</v>
      </c>
      <c r="K25" s="9">
        <v>76003222</v>
      </c>
      <c r="L25" s="9" t="s">
        <v>1036</v>
      </c>
    </row>
    <row r="26" spans="1:12" ht="22.5">
      <c r="A26" s="8">
        <v>0.21</v>
      </c>
      <c r="B26" s="12">
        <v>8688.64</v>
      </c>
      <c r="C26" s="8">
        <v>100.23</v>
      </c>
      <c r="D26" s="12">
        <v>8668700</v>
      </c>
      <c r="E26" s="8">
        <v>0.8</v>
      </c>
      <c r="F26" s="8">
        <v>0.91</v>
      </c>
      <c r="G26" s="9" t="s">
        <v>36</v>
      </c>
      <c r="H26" s="8">
        <v>0.86</v>
      </c>
      <c r="I26" s="9" t="s">
        <v>83</v>
      </c>
      <c r="J26" s="9" t="s">
        <v>93</v>
      </c>
      <c r="K26" s="9">
        <v>76003706</v>
      </c>
      <c r="L26" s="9" t="s">
        <v>1037</v>
      </c>
    </row>
    <row r="27" spans="1:12" ht="22.5">
      <c r="A27" s="8">
        <v>0.28000000000000003</v>
      </c>
      <c r="B27" s="12">
        <v>11310.39</v>
      </c>
      <c r="C27" s="8">
        <v>100.03</v>
      </c>
      <c r="D27" s="12">
        <v>11307000</v>
      </c>
      <c r="E27" s="8">
        <v>1.1200000000000001</v>
      </c>
      <c r="F27" s="8">
        <v>0.83</v>
      </c>
      <c r="G27" s="9" t="s">
        <v>36</v>
      </c>
      <c r="H27" s="8">
        <v>0.72</v>
      </c>
      <c r="I27" s="9" t="s">
        <v>83</v>
      </c>
      <c r="J27" s="9" t="s">
        <v>93</v>
      </c>
      <c r="K27" s="9">
        <v>76003540</v>
      </c>
      <c r="L27" s="9" t="s">
        <v>1038</v>
      </c>
    </row>
    <row r="28" spans="1:12" ht="22.5">
      <c r="A28" s="8">
        <v>0.06</v>
      </c>
      <c r="B28" s="12">
        <v>2449.85</v>
      </c>
      <c r="C28" s="8">
        <v>100</v>
      </c>
      <c r="D28" s="12">
        <v>2449850</v>
      </c>
      <c r="E28" s="8">
        <v>0.74</v>
      </c>
      <c r="F28" s="8">
        <v>0.72</v>
      </c>
      <c r="G28" s="9" t="s">
        <v>36</v>
      </c>
      <c r="H28" s="8">
        <v>0.98</v>
      </c>
      <c r="I28" s="9" t="s">
        <v>83</v>
      </c>
      <c r="J28" s="9" t="s">
        <v>93</v>
      </c>
      <c r="K28" s="9">
        <v>76003898</v>
      </c>
      <c r="L28" s="9" t="s">
        <v>1039</v>
      </c>
    </row>
    <row r="29" spans="1:12" ht="22.5">
      <c r="A29" s="8">
        <v>0.03</v>
      </c>
      <c r="B29" s="12">
        <v>1255.32</v>
      </c>
      <c r="C29" s="8">
        <v>100.17</v>
      </c>
      <c r="D29" s="12">
        <v>1253192.5</v>
      </c>
      <c r="E29" s="8">
        <v>0.8</v>
      </c>
      <c r="F29" s="8">
        <v>0.85</v>
      </c>
      <c r="G29" s="9" t="s">
        <v>36</v>
      </c>
      <c r="H29" s="8">
        <v>0.84</v>
      </c>
      <c r="I29" s="9" t="s">
        <v>83</v>
      </c>
      <c r="J29" s="9" t="s">
        <v>93</v>
      </c>
      <c r="K29" s="9">
        <v>76003690</v>
      </c>
      <c r="L29" s="9" t="s">
        <v>1040</v>
      </c>
    </row>
    <row r="30" spans="1:12" ht="22.5">
      <c r="A30" s="8">
        <v>0.24</v>
      </c>
      <c r="B30" s="12">
        <v>9611.91</v>
      </c>
      <c r="C30" s="8">
        <v>100.01</v>
      </c>
      <c r="D30" s="12">
        <v>9610950</v>
      </c>
      <c r="E30" s="8">
        <v>0.69</v>
      </c>
      <c r="F30" s="8">
        <v>0.68</v>
      </c>
      <c r="G30" s="9" t="s">
        <v>36</v>
      </c>
      <c r="H30" s="8">
        <v>0.98</v>
      </c>
      <c r="I30" s="9" t="s">
        <v>83</v>
      </c>
      <c r="J30" s="9" t="s">
        <v>93</v>
      </c>
      <c r="K30" s="9">
        <v>76003906</v>
      </c>
      <c r="L30" s="9" t="s">
        <v>1041</v>
      </c>
    </row>
    <row r="31" spans="1:12" ht="22.5">
      <c r="A31" s="8">
        <v>0.24</v>
      </c>
      <c r="B31" s="12">
        <v>9803.32</v>
      </c>
      <c r="C31" s="8">
        <v>100.04</v>
      </c>
      <c r="D31" s="12">
        <v>9799400</v>
      </c>
      <c r="E31" s="8">
        <v>0.75</v>
      </c>
      <c r="F31" s="8">
        <v>0.88</v>
      </c>
      <c r="G31" s="9" t="s">
        <v>36</v>
      </c>
      <c r="H31" s="8">
        <v>0.24</v>
      </c>
      <c r="I31" s="9" t="s">
        <v>83</v>
      </c>
      <c r="J31" s="9" t="s">
        <v>93</v>
      </c>
      <c r="K31" s="9">
        <v>76002936</v>
      </c>
      <c r="L31" s="9" t="s">
        <v>1042</v>
      </c>
    </row>
    <row r="32" spans="1:12" ht="22.5">
      <c r="A32" s="8">
        <v>0.23</v>
      </c>
      <c r="B32" s="12">
        <v>9302.3799999999992</v>
      </c>
      <c r="C32" s="8">
        <v>100.74</v>
      </c>
      <c r="D32" s="12">
        <v>9234050</v>
      </c>
      <c r="E32" s="8">
        <v>0.64</v>
      </c>
      <c r="F32" s="8">
        <v>0.81</v>
      </c>
      <c r="G32" s="9" t="s">
        <v>36</v>
      </c>
      <c r="H32" s="8">
        <v>0.11</v>
      </c>
      <c r="I32" s="9" t="s">
        <v>83</v>
      </c>
      <c r="J32" s="9" t="s">
        <v>93</v>
      </c>
      <c r="K32" s="9">
        <v>76002824</v>
      </c>
      <c r="L32" s="9" t="s">
        <v>1043</v>
      </c>
    </row>
    <row r="33" spans="1:12" ht="22.5">
      <c r="A33" s="8">
        <v>0.06</v>
      </c>
      <c r="B33" s="12">
        <v>2453.0300000000002</v>
      </c>
      <c r="C33" s="8">
        <v>100.13</v>
      </c>
      <c r="D33" s="12">
        <v>2449850</v>
      </c>
      <c r="E33" s="8">
        <v>0.51</v>
      </c>
      <c r="F33" s="8">
        <v>0.73</v>
      </c>
      <c r="G33" s="9" t="s">
        <v>36</v>
      </c>
      <c r="H33" s="8">
        <v>0.11</v>
      </c>
      <c r="I33" s="9" t="s">
        <v>83</v>
      </c>
      <c r="J33" s="9" t="s">
        <v>93</v>
      </c>
      <c r="K33" s="9">
        <v>76002832</v>
      </c>
      <c r="L33" s="9" t="s">
        <v>1044</v>
      </c>
    </row>
    <row r="34" spans="1:12" ht="22.5">
      <c r="A34" s="8">
        <v>0.24</v>
      </c>
      <c r="B34" s="12">
        <v>9815.08</v>
      </c>
      <c r="C34" s="8">
        <v>100.16</v>
      </c>
      <c r="D34" s="12">
        <v>9799400</v>
      </c>
      <c r="E34" s="8">
        <v>0.86</v>
      </c>
      <c r="F34" s="8">
        <v>1.03</v>
      </c>
      <c r="G34" s="9" t="s">
        <v>36</v>
      </c>
      <c r="H34" s="8">
        <v>0.12</v>
      </c>
      <c r="I34" s="9" t="s">
        <v>83</v>
      </c>
      <c r="J34" s="9" t="s">
        <v>93</v>
      </c>
      <c r="K34" s="9">
        <v>76002840</v>
      </c>
      <c r="L34" s="9" t="s">
        <v>1045</v>
      </c>
    </row>
    <row r="35" spans="1:12">
      <c r="A35" s="6">
        <v>2.0499999999999998</v>
      </c>
      <c r="B35" s="13">
        <v>83945.19</v>
      </c>
      <c r="C35" s="6"/>
      <c r="D35" s="13">
        <v>83040492.5</v>
      </c>
      <c r="E35" s="6">
        <v>0.99</v>
      </c>
      <c r="F35" s="6"/>
      <c r="G35" s="7"/>
      <c r="H35" s="6">
        <v>0.84</v>
      </c>
      <c r="I35" s="7"/>
      <c r="J35" s="7"/>
      <c r="K35" s="7"/>
      <c r="L35" s="7" t="s">
        <v>1046</v>
      </c>
    </row>
    <row r="36" spans="1:12">
      <c r="A36" s="6"/>
      <c r="B36" s="6"/>
      <c r="C36" s="6"/>
      <c r="D36" s="6"/>
      <c r="E36" s="6"/>
      <c r="F36" s="6"/>
      <c r="G36" s="7"/>
      <c r="H36" s="6"/>
      <c r="I36" s="7"/>
      <c r="J36" s="7"/>
      <c r="K36" s="7"/>
      <c r="L36" s="7" t="s">
        <v>1047</v>
      </c>
    </row>
    <row r="37" spans="1:12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9">
        <v>0</v>
      </c>
      <c r="H37" s="8">
        <v>0</v>
      </c>
      <c r="I37" s="9"/>
      <c r="J37" s="9">
        <v>0</v>
      </c>
      <c r="K37" s="9">
        <v>0</v>
      </c>
      <c r="L37" s="9">
        <v>0</v>
      </c>
    </row>
    <row r="38" spans="1:12">
      <c r="A38" s="6">
        <v>0</v>
      </c>
      <c r="B38" s="6">
        <v>0</v>
      </c>
      <c r="C38" s="6"/>
      <c r="D38" s="6">
        <v>0</v>
      </c>
      <c r="E38" s="6">
        <v>0</v>
      </c>
      <c r="F38" s="6"/>
      <c r="G38" s="7"/>
      <c r="H38" s="6">
        <v>0</v>
      </c>
      <c r="I38" s="7"/>
      <c r="J38" s="7"/>
      <c r="K38" s="7"/>
      <c r="L38" s="7" t="s">
        <v>1048</v>
      </c>
    </row>
    <row r="39" spans="1:12">
      <c r="A39" s="6"/>
      <c r="B39" s="6"/>
      <c r="C39" s="6"/>
      <c r="D39" s="6"/>
      <c r="E39" s="6"/>
      <c r="F39" s="6"/>
      <c r="G39" s="7"/>
      <c r="H39" s="6"/>
      <c r="I39" s="7"/>
      <c r="J39" s="7"/>
      <c r="K39" s="7"/>
      <c r="L39" s="7" t="s">
        <v>204</v>
      </c>
    </row>
    <row r="40" spans="1:12">
      <c r="A40" s="8">
        <v>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9">
        <v>0</v>
      </c>
      <c r="H40" s="8">
        <v>0</v>
      </c>
      <c r="I40" s="9"/>
      <c r="J40" s="9">
        <v>0</v>
      </c>
      <c r="K40" s="9">
        <v>0</v>
      </c>
      <c r="L40" s="9">
        <v>0</v>
      </c>
    </row>
    <row r="41" spans="1:12">
      <c r="A41" s="6">
        <v>0</v>
      </c>
      <c r="B41" s="6">
        <v>0</v>
      </c>
      <c r="C41" s="6"/>
      <c r="D41" s="6">
        <v>0</v>
      </c>
      <c r="E41" s="6">
        <v>0</v>
      </c>
      <c r="F41" s="6"/>
      <c r="G41" s="7"/>
      <c r="H41" s="6">
        <v>0</v>
      </c>
      <c r="I41" s="7"/>
      <c r="J41" s="7"/>
      <c r="K41" s="7"/>
      <c r="L41" s="7" t="s">
        <v>373</v>
      </c>
    </row>
    <row r="42" spans="1:12">
      <c r="A42" s="6">
        <v>3.07</v>
      </c>
      <c r="B42" s="13">
        <v>125234.95</v>
      </c>
      <c r="C42" s="6"/>
      <c r="D42" s="13">
        <v>111339755.43000001</v>
      </c>
      <c r="E42" s="6">
        <v>1.04</v>
      </c>
      <c r="F42" s="6"/>
      <c r="G42" s="7"/>
      <c r="H42" s="6">
        <v>2.04</v>
      </c>
      <c r="I42" s="7"/>
      <c r="J42" s="7"/>
      <c r="K42" s="7"/>
      <c r="L42" s="7" t="s">
        <v>124</v>
      </c>
    </row>
    <row r="43" spans="1:12">
      <c r="A43" s="6"/>
      <c r="B43" s="6"/>
      <c r="C43" s="6"/>
      <c r="D43" s="6"/>
      <c r="E43" s="6"/>
      <c r="F43" s="6"/>
      <c r="G43" s="7"/>
      <c r="H43" s="6"/>
      <c r="I43" s="7"/>
      <c r="J43" s="7"/>
      <c r="K43" s="7"/>
      <c r="L43" s="7" t="s">
        <v>125</v>
      </c>
    </row>
    <row r="44" spans="1:12">
      <c r="A44" s="6"/>
      <c r="B44" s="6"/>
      <c r="C44" s="6"/>
      <c r="D44" s="6"/>
      <c r="E44" s="6"/>
      <c r="F44" s="6"/>
      <c r="G44" s="7"/>
      <c r="H44" s="6"/>
      <c r="I44" s="7"/>
      <c r="J44" s="7"/>
      <c r="K44" s="7"/>
      <c r="L44" s="7"/>
    </row>
    <row r="45" spans="1:12">
      <c r="A45" s="8">
        <v>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9">
        <v>0</v>
      </c>
      <c r="H45" s="8">
        <v>0</v>
      </c>
      <c r="I45" s="9"/>
      <c r="J45" s="9">
        <v>0</v>
      </c>
      <c r="K45" s="9">
        <v>0</v>
      </c>
      <c r="L45" s="9">
        <v>0</v>
      </c>
    </row>
    <row r="46" spans="1:12">
      <c r="A46" s="6">
        <v>0</v>
      </c>
      <c r="B46" s="6">
        <v>0</v>
      </c>
      <c r="C46" s="6"/>
      <c r="D46" s="6">
        <v>0</v>
      </c>
      <c r="E46" s="6">
        <v>0</v>
      </c>
      <c r="F46" s="6"/>
      <c r="G46" s="7"/>
      <c r="H46" s="6">
        <v>0</v>
      </c>
      <c r="I46" s="7"/>
      <c r="J46" s="7"/>
      <c r="K46" s="7"/>
      <c r="L46" s="7" t="s">
        <v>177</v>
      </c>
    </row>
    <row r="47" spans="1:12">
      <c r="A47" s="6">
        <v>0</v>
      </c>
      <c r="B47" s="6">
        <v>0</v>
      </c>
      <c r="C47" s="6"/>
      <c r="D47" s="6">
        <v>0</v>
      </c>
      <c r="E47" s="6">
        <v>0</v>
      </c>
      <c r="F47" s="6"/>
      <c r="G47" s="7"/>
      <c r="H47" s="6">
        <v>0</v>
      </c>
      <c r="I47" s="7"/>
      <c r="J47" s="7"/>
      <c r="K47" s="7"/>
      <c r="L47" s="7" t="s">
        <v>130</v>
      </c>
    </row>
    <row r="48" spans="1:12">
      <c r="A48" s="4">
        <v>3.07</v>
      </c>
      <c r="B48" s="11">
        <v>125234.95</v>
      </c>
      <c r="C48" s="4"/>
      <c r="D48" s="11">
        <v>111339755.43000001</v>
      </c>
      <c r="E48" s="4">
        <v>1.04</v>
      </c>
      <c r="F48" s="4"/>
      <c r="G48" s="5"/>
      <c r="H48" s="4">
        <v>2.04</v>
      </c>
      <c r="I48" s="5"/>
      <c r="J48" s="5"/>
      <c r="K48" s="5"/>
      <c r="L48" s="5" t="s">
        <v>1049</v>
      </c>
    </row>
    <row r="49" spans="1:13" ht="154.15" customHeight="1"/>
    <row r="50" spans="1:13" ht="36" customHeight="1">
      <c r="A50" s="23" t="s">
        <v>32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</row>
  </sheetData>
  <mergeCells count="3">
    <mergeCell ref="A2:M2"/>
    <mergeCell ref="A4:M4"/>
    <mergeCell ref="A50:M5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26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20" t="s">
        <v>1050</v>
      </c>
      <c r="B2" s="21"/>
      <c r="C2" s="21"/>
      <c r="D2" s="21"/>
      <c r="E2" s="21"/>
      <c r="F2" s="21"/>
      <c r="G2" s="21"/>
      <c r="H2" s="21"/>
    </row>
    <row r="3" spans="1:8" ht="3.6" customHeight="1"/>
    <row r="4" spans="1:8" ht="48.95" customHeight="1">
      <c r="A4" s="22" t="s">
        <v>1</v>
      </c>
      <c r="B4" s="21"/>
      <c r="C4" s="21"/>
      <c r="D4" s="21"/>
      <c r="E4" s="21"/>
      <c r="F4" s="21"/>
      <c r="G4" s="21"/>
      <c r="H4" s="21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41</v>
      </c>
      <c r="C7" s="1" t="s">
        <v>1051</v>
      </c>
      <c r="D7" s="1" t="s">
        <v>1052</v>
      </c>
      <c r="E7" s="1" t="s">
        <v>1053</v>
      </c>
      <c r="F7" s="1" t="s">
        <v>47</v>
      </c>
    </row>
    <row r="8" spans="1:8">
      <c r="A8" s="6"/>
      <c r="B8" s="6"/>
      <c r="C8" s="6"/>
      <c r="D8" s="7"/>
      <c r="E8" s="6"/>
      <c r="F8" s="7" t="s">
        <v>48</v>
      </c>
    </row>
    <row r="9" spans="1:8">
      <c r="A9" s="6"/>
      <c r="B9" s="6"/>
      <c r="C9" s="6"/>
      <c r="D9" s="7"/>
      <c r="E9" s="6"/>
      <c r="F9" s="7" t="s">
        <v>1054</v>
      </c>
    </row>
    <row r="10" spans="1:8">
      <c r="A10" s="8">
        <v>0</v>
      </c>
      <c r="B10" s="8">
        <v>0</v>
      </c>
      <c r="C10" s="8">
        <v>0</v>
      </c>
      <c r="D10" s="9">
        <v>0</v>
      </c>
      <c r="E10" s="8"/>
      <c r="F10" s="9">
        <v>0</v>
      </c>
    </row>
    <row r="11" spans="1:8">
      <c r="A11" s="6">
        <v>0</v>
      </c>
      <c r="B11" s="6">
        <v>0</v>
      </c>
      <c r="C11" s="6">
        <v>0</v>
      </c>
      <c r="D11" s="7"/>
      <c r="E11" s="6"/>
      <c r="F11" s="7" t="s">
        <v>1055</v>
      </c>
    </row>
    <row r="12" spans="1:8">
      <c r="A12" s="6"/>
      <c r="B12" s="6"/>
      <c r="C12" s="6"/>
      <c r="D12" s="7"/>
      <c r="E12" s="6"/>
      <c r="F12" s="7" t="s">
        <v>1056</v>
      </c>
    </row>
    <row r="13" spans="1:8">
      <c r="A13" s="8">
        <v>0</v>
      </c>
      <c r="B13" s="8">
        <v>0</v>
      </c>
      <c r="C13" s="8">
        <v>0</v>
      </c>
      <c r="D13" s="9">
        <v>0</v>
      </c>
      <c r="E13" s="8"/>
      <c r="F13" s="9">
        <v>0</v>
      </c>
    </row>
    <row r="14" spans="1:8">
      <c r="A14" s="6">
        <v>0</v>
      </c>
      <c r="B14" s="6">
        <v>0</v>
      </c>
      <c r="C14" s="6">
        <v>0</v>
      </c>
      <c r="D14" s="7"/>
      <c r="E14" s="6"/>
      <c r="F14" s="7" t="s">
        <v>1057</v>
      </c>
    </row>
    <row r="15" spans="1:8">
      <c r="A15" s="6">
        <v>0</v>
      </c>
      <c r="B15" s="6">
        <v>0</v>
      </c>
      <c r="C15" s="6">
        <v>0</v>
      </c>
      <c r="D15" s="7"/>
      <c r="E15" s="6"/>
      <c r="F15" s="7" t="s">
        <v>124</v>
      </c>
    </row>
    <row r="16" spans="1:8">
      <c r="A16" s="6"/>
      <c r="B16" s="6"/>
      <c r="C16" s="6"/>
      <c r="D16" s="7"/>
      <c r="E16" s="6"/>
      <c r="F16" s="7" t="s">
        <v>125</v>
      </c>
    </row>
    <row r="17" spans="1:8">
      <c r="A17" s="6"/>
      <c r="B17" s="6"/>
      <c r="C17" s="6"/>
      <c r="D17" s="7"/>
      <c r="E17" s="6"/>
      <c r="F17" s="7" t="s">
        <v>1054</v>
      </c>
    </row>
    <row r="18" spans="1:8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8">
      <c r="A19" s="6">
        <v>0</v>
      </c>
      <c r="B19" s="6">
        <v>0</v>
      </c>
      <c r="C19" s="6">
        <v>0</v>
      </c>
      <c r="D19" s="7"/>
      <c r="E19" s="6"/>
      <c r="F19" s="7" t="s">
        <v>1055</v>
      </c>
    </row>
    <row r="20" spans="1:8">
      <c r="A20" s="6"/>
      <c r="B20" s="6"/>
      <c r="C20" s="6"/>
      <c r="D20" s="7"/>
      <c r="E20" s="6"/>
      <c r="F20" s="7" t="s">
        <v>1056</v>
      </c>
    </row>
    <row r="21" spans="1:8">
      <c r="A21" s="8">
        <v>0</v>
      </c>
      <c r="B21" s="8">
        <v>0</v>
      </c>
      <c r="C21" s="8">
        <v>0</v>
      </c>
      <c r="D21" s="9">
        <v>0</v>
      </c>
      <c r="E21" s="8"/>
      <c r="F21" s="9">
        <v>0</v>
      </c>
    </row>
    <row r="22" spans="1:8">
      <c r="A22" s="6">
        <v>0</v>
      </c>
      <c r="B22" s="6">
        <v>0</v>
      </c>
      <c r="C22" s="6">
        <v>0</v>
      </c>
      <c r="D22" s="7"/>
      <c r="E22" s="6"/>
      <c r="F22" s="7" t="s">
        <v>1057</v>
      </c>
    </row>
    <row r="23" spans="1:8">
      <c r="A23" s="6">
        <v>0</v>
      </c>
      <c r="B23" s="6">
        <v>0</v>
      </c>
      <c r="C23" s="6">
        <v>0</v>
      </c>
      <c r="D23" s="7"/>
      <c r="E23" s="6"/>
      <c r="F23" s="7" t="s">
        <v>130</v>
      </c>
    </row>
    <row r="24" spans="1:8">
      <c r="A24" s="4">
        <v>0</v>
      </c>
      <c r="B24" s="4">
        <v>0</v>
      </c>
      <c r="C24" s="4">
        <v>0</v>
      </c>
      <c r="D24" s="5"/>
      <c r="E24" s="4"/>
      <c r="F24" s="5" t="s">
        <v>1058</v>
      </c>
    </row>
    <row r="25" spans="1:8" ht="154.15" customHeight="1"/>
    <row r="26" spans="1:8" ht="36" customHeight="1">
      <c r="A26" s="23" t="s">
        <v>32</v>
      </c>
      <c r="B26" s="21"/>
      <c r="C26" s="21"/>
      <c r="D26" s="21"/>
      <c r="E26" s="21"/>
      <c r="F26" s="21"/>
      <c r="G26" s="21"/>
      <c r="H26" s="21"/>
    </row>
  </sheetData>
  <mergeCells count="3">
    <mergeCell ref="A2:H2"/>
    <mergeCell ref="A4:H4"/>
    <mergeCell ref="A26:H2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19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20" t="s">
        <v>1059</v>
      </c>
      <c r="B2" s="21"/>
      <c r="C2" s="21"/>
      <c r="D2" s="21"/>
      <c r="E2" s="21"/>
    </row>
    <row r="3" spans="1:5" ht="3.6" customHeight="1"/>
    <row r="4" spans="1:5" ht="48.95" customHeight="1">
      <c r="A4" s="22" t="s">
        <v>1</v>
      </c>
      <c r="B4" s="21"/>
      <c r="C4" s="21"/>
      <c r="D4" s="21"/>
      <c r="E4" s="21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41</v>
      </c>
      <c r="C7" s="1" t="s">
        <v>45</v>
      </c>
      <c r="D7" s="1" t="s">
        <v>47</v>
      </c>
    </row>
    <row r="8" spans="1:5">
      <c r="A8" s="6"/>
      <c r="B8" s="6"/>
      <c r="C8" s="7"/>
      <c r="D8" s="7" t="s">
        <v>1060</v>
      </c>
    </row>
    <row r="9" spans="1:5">
      <c r="A9" s="8">
        <v>-0.34</v>
      </c>
      <c r="B9" s="12">
        <v>-13734.2</v>
      </c>
      <c r="C9" s="9">
        <v>0</v>
      </c>
      <c r="D9" s="9" t="s">
        <v>1061</v>
      </c>
    </row>
    <row r="10" spans="1:5">
      <c r="A10" s="8">
        <v>0.16</v>
      </c>
      <c r="B10" s="12">
        <v>6455.76</v>
      </c>
      <c r="C10" s="9">
        <v>0</v>
      </c>
      <c r="D10" s="9" t="s">
        <v>1062</v>
      </c>
    </row>
    <row r="11" spans="1:5" ht="22.5">
      <c r="A11" s="8">
        <v>2.79</v>
      </c>
      <c r="B11" s="12">
        <v>114000</v>
      </c>
      <c r="C11" s="9" t="s">
        <v>93</v>
      </c>
      <c r="D11" s="9" t="s">
        <v>1063</v>
      </c>
    </row>
    <row r="12" spans="1:5">
      <c r="A12" s="8">
        <v>0</v>
      </c>
      <c r="B12" s="8">
        <v>57.68</v>
      </c>
      <c r="C12" s="9">
        <v>0</v>
      </c>
      <c r="D12" s="9" t="s">
        <v>1064</v>
      </c>
    </row>
    <row r="13" spans="1:5">
      <c r="A13" s="6">
        <v>2.61</v>
      </c>
      <c r="B13" s="13">
        <v>106779.24</v>
      </c>
      <c r="C13" s="7"/>
      <c r="D13" s="7" t="s">
        <v>1065</v>
      </c>
    </row>
    <row r="14" spans="1:5">
      <c r="A14" s="6"/>
      <c r="B14" s="6"/>
      <c r="C14" s="7"/>
      <c r="D14" s="7" t="s">
        <v>125</v>
      </c>
    </row>
    <row r="15" spans="1:5">
      <c r="A15" s="8">
        <v>0</v>
      </c>
      <c r="B15" s="8">
        <v>0</v>
      </c>
      <c r="C15" s="9">
        <v>0</v>
      </c>
      <c r="D15" s="9">
        <v>0</v>
      </c>
    </row>
    <row r="16" spans="1:5">
      <c r="A16" s="6">
        <v>0</v>
      </c>
      <c r="B16" s="6">
        <v>0</v>
      </c>
      <c r="C16" s="7"/>
      <c r="D16" s="7" t="s">
        <v>130</v>
      </c>
    </row>
    <row r="17" spans="1:5">
      <c r="A17" s="4">
        <v>2.61</v>
      </c>
      <c r="B17" s="11">
        <v>106779.24</v>
      </c>
      <c r="C17" s="5"/>
      <c r="D17" s="5" t="s">
        <v>1066</v>
      </c>
    </row>
    <row r="18" spans="1:5" ht="154.15" customHeight="1"/>
    <row r="19" spans="1:5" ht="36" customHeight="1">
      <c r="A19" s="23" t="s">
        <v>32</v>
      </c>
      <c r="B19" s="21"/>
      <c r="C19" s="21"/>
      <c r="D19" s="21"/>
      <c r="E19" s="21"/>
    </row>
  </sheetData>
  <mergeCells count="3">
    <mergeCell ref="A2:E2"/>
    <mergeCell ref="A4:E4"/>
    <mergeCell ref="A19:E1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9"/>
  <sheetViews>
    <sheetView showGridLines="0" workbookViewId="0">
      <selection activeCell="B15" sqref="B15"/>
    </sheetView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20" t="s">
        <v>1067</v>
      </c>
      <c r="B2" s="21"/>
      <c r="C2" s="21"/>
      <c r="D2" s="21"/>
      <c r="E2" s="21"/>
    </row>
    <row r="3" spans="1:5" ht="3.6" customHeight="1"/>
    <row r="4" spans="1:5" ht="48.95" customHeight="1">
      <c r="A4" s="22" t="s">
        <v>1</v>
      </c>
      <c r="B4" s="21"/>
      <c r="C4" s="21"/>
      <c r="D4" s="21"/>
      <c r="E4" s="21"/>
    </row>
    <row r="5" spans="1:5" ht="2.85" customHeight="1"/>
    <row r="6" spans="1:5" ht="15.2" customHeight="1"/>
    <row r="7" spans="1:5" ht="43.15" customHeight="1">
      <c r="A7" s="1" t="s">
        <v>1068</v>
      </c>
      <c r="B7" s="1" t="s">
        <v>1069</v>
      </c>
      <c r="C7" s="1" t="s">
        <v>47</v>
      </c>
    </row>
    <row r="8" spans="1:5">
      <c r="A8" s="6"/>
      <c r="B8" s="6"/>
      <c r="C8" s="7" t="s">
        <v>48</v>
      </c>
    </row>
    <row r="9" spans="1:5" s="19" customFormat="1">
      <c r="A9" s="29">
        <v>42458</v>
      </c>
      <c r="B9" s="26">
        <v>851.65800000000002</v>
      </c>
      <c r="C9" s="24" t="s">
        <v>999</v>
      </c>
    </row>
    <row r="10" spans="1:5" s="19" customFormat="1">
      <c r="A10" s="29">
        <v>42435</v>
      </c>
      <c r="B10" s="26">
        <v>724.0387731521962</v>
      </c>
      <c r="C10" s="25" t="s">
        <v>1004</v>
      </c>
    </row>
    <row r="11" spans="1:5">
      <c r="A11" s="29">
        <v>43390</v>
      </c>
      <c r="B11" s="27">
        <v>1978.2531345727691</v>
      </c>
      <c r="C11" s="24" t="s">
        <v>1086</v>
      </c>
    </row>
    <row r="12" spans="1:5">
      <c r="A12" s="6"/>
      <c r="B12" s="28">
        <f>SUM(B9:B11)</f>
        <v>3553.9499077249657</v>
      </c>
      <c r="C12" s="7" t="s">
        <v>124</v>
      </c>
    </row>
    <row r="13" spans="1:5">
      <c r="A13" s="6"/>
      <c r="B13" s="6"/>
      <c r="C13" s="7" t="s">
        <v>125</v>
      </c>
    </row>
    <row r="14" spans="1:5">
      <c r="A14" s="8"/>
      <c r="B14" s="8">
        <v>0</v>
      </c>
      <c r="C14" s="9">
        <v>0</v>
      </c>
    </row>
    <row r="15" spans="1:5">
      <c r="A15" s="6"/>
      <c r="B15" s="6">
        <v>0</v>
      </c>
      <c r="C15" s="7" t="s">
        <v>130</v>
      </c>
    </row>
    <row r="16" spans="1:5">
      <c r="A16" s="4"/>
      <c r="B16" s="30">
        <f>B12+B15</f>
        <v>3553.9499077249657</v>
      </c>
      <c r="C16" s="5" t="s">
        <v>1070</v>
      </c>
    </row>
    <row r="17" spans="1:5" ht="154.15" customHeight="1"/>
    <row r="18" spans="1:5" ht="36" customHeight="1">
      <c r="A18" s="23" t="s">
        <v>32</v>
      </c>
      <c r="B18" s="21"/>
      <c r="C18" s="21"/>
      <c r="D18" s="21"/>
      <c r="E18" s="21"/>
    </row>
    <row r="19" spans="1:5" ht="409.6" hidden="1" customHeight="1"/>
  </sheetData>
  <mergeCells count="3">
    <mergeCell ref="A2:E2"/>
    <mergeCell ref="A4:E4"/>
    <mergeCell ref="A18:E1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20" t="s">
        <v>1071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133</v>
      </c>
      <c r="C7" s="1" t="s">
        <v>1072</v>
      </c>
      <c r="D7" s="1" t="s">
        <v>136</v>
      </c>
      <c r="E7" s="1" t="s">
        <v>1073</v>
      </c>
      <c r="F7" s="1" t="s">
        <v>43</v>
      </c>
      <c r="G7" s="1" t="s">
        <v>35</v>
      </c>
      <c r="H7" s="1" t="s">
        <v>137</v>
      </c>
      <c r="I7" s="1" t="s">
        <v>509</v>
      </c>
      <c r="J7" s="1" t="s">
        <v>44</v>
      </c>
      <c r="K7" s="1" t="s">
        <v>45</v>
      </c>
      <c r="L7" s="1" t="s">
        <v>183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194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214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215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219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220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221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222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223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124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1074</v>
      </c>
    </row>
    <row r="23" spans="1:15" ht="154.15" customHeight="1"/>
    <row r="24" spans="1:15" ht="36" customHeight="1">
      <c r="A24" s="23" t="s">
        <v>32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</sheetData>
  <mergeCells count="3">
    <mergeCell ref="A2:O2"/>
    <mergeCell ref="A4:O4"/>
    <mergeCell ref="A24:O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20" t="s">
        <v>1075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133</v>
      </c>
      <c r="C7" s="1" t="s">
        <v>1072</v>
      </c>
      <c r="D7" s="1" t="s">
        <v>136</v>
      </c>
      <c r="E7" s="1" t="s">
        <v>1073</v>
      </c>
      <c r="F7" s="1" t="s">
        <v>43</v>
      </c>
      <c r="G7" s="1" t="s">
        <v>35</v>
      </c>
      <c r="H7" s="1" t="s">
        <v>137</v>
      </c>
      <c r="I7" s="1" t="s">
        <v>509</v>
      </c>
      <c r="J7" s="1" t="s">
        <v>44</v>
      </c>
      <c r="K7" s="1" t="s">
        <v>45</v>
      </c>
      <c r="L7" s="1" t="s">
        <v>183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707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766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215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219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767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771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204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373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124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1076</v>
      </c>
    </row>
    <row r="23" spans="1:15" ht="154.15" customHeight="1"/>
    <row r="24" spans="1:15" ht="36" customHeight="1">
      <c r="A24" s="23" t="s">
        <v>32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</sheetData>
  <mergeCells count="3">
    <mergeCell ref="A2:O2"/>
    <mergeCell ref="A4:O4"/>
    <mergeCell ref="A24:O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71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20" t="s">
        <v>40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42</v>
      </c>
      <c r="D7" s="1" t="s">
        <v>43</v>
      </c>
      <c r="E7" s="1" t="s">
        <v>35</v>
      </c>
      <c r="F7" s="1" t="s">
        <v>44</v>
      </c>
      <c r="G7" s="1" t="s">
        <v>45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49</v>
      </c>
    </row>
    <row r="10" spans="1:10" ht="22.5">
      <c r="A10" s="8">
        <v>0.09</v>
      </c>
      <c r="B10" s="12">
        <v>3643.28</v>
      </c>
      <c r="C10" s="8">
        <v>0</v>
      </c>
      <c r="D10" s="8">
        <v>0</v>
      </c>
      <c r="E10" s="9" t="s">
        <v>50</v>
      </c>
      <c r="F10" s="9" t="s">
        <v>51</v>
      </c>
      <c r="G10" s="9">
        <v>0</v>
      </c>
      <c r="H10" s="9" t="s">
        <v>52</v>
      </c>
      <c r="I10" s="9" t="s">
        <v>53</v>
      </c>
    </row>
    <row r="11" spans="1:10" ht="22.5">
      <c r="A11" s="8">
        <v>0</v>
      </c>
      <c r="B11" s="8">
        <v>1.99</v>
      </c>
      <c r="C11" s="8">
        <v>0</v>
      </c>
      <c r="D11" s="8">
        <v>0</v>
      </c>
      <c r="E11" s="9" t="s">
        <v>50</v>
      </c>
      <c r="F11" s="9" t="s">
        <v>51</v>
      </c>
      <c r="G11" s="9">
        <v>0</v>
      </c>
      <c r="H11" s="9" t="s">
        <v>54</v>
      </c>
      <c r="I11" s="9" t="s">
        <v>53</v>
      </c>
    </row>
    <row r="12" spans="1:10" ht="22.5">
      <c r="A12" s="8">
        <v>0</v>
      </c>
      <c r="B12" s="8">
        <v>4.1399999999999997</v>
      </c>
      <c r="C12" s="8">
        <v>0</v>
      </c>
      <c r="D12" s="8">
        <v>0</v>
      </c>
      <c r="E12" s="9" t="s">
        <v>50</v>
      </c>
      <c r="F12" s="9" t="s">
        <v>51</v>
      </c>
      <c r="G12" s="9">
        <v>0</v>
      </c>
      <c r="H12" s="9" t="s">
        <v>55</v>
      </c>
      <c r="I12" s="9" t="s">
        <v>53</v>
      </c>
    </row>
    <row r="13" spans="1:10" ht="22.5">
      <c r="A13" s="8">
        <v>0</v>
      </c>
      <c r="B13" s="8">
        <v>3</v>
      </c>
      <c r="C13" s="8">
        <v>0</v>
      </c>
      <c r="D13" s="8">
        <v>0</v>
      </c>
      <c r="E13" s="9" t="s">
        <v>50</v>
      </c>
      <c r="F13" s="9" t="s">
        <v>51</v>
      </c>
      <c r="G13" s="9">
        <v>0</v>
      </c>
      <c r="H13" s="9" t="s">
        <v>56</v>
      </c>
      <c r="I13" s="9" t="s">
        <v>53</v>
      </c>
    </row>
    <row r="14" spans="1:10" ht="22.5">
      <c r="A14" s="8">
        <v>0</v>
      </c>
      <c r="B14" s="8">
        <v>0</v>
      </c>
      <c r="C14" s="8">
        <v>0</v>
      </c>
      <c r="D14" s="8">
        <v>0</v>
      </c>
      <c r="E14" s="9" t="s">
        <v>50</v>
      </c>
      <c r="F14" s="9" t="s">
        <v>51</v>
      </c>
      <c r="G14" s="9">
        <v>0</v>
      </c>
      <c r="H14" s="9" t="s">
        <v>57</v>
      </c>
      <c r="I14" s="9" t="s">
        <v>53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9" t="s">
        <v>50</v>
      </c>
      <c r="F15" s="9" t="s">
        <v>51</v>
      </c>
      <c r="G15" s="9">
        <v>0</v>
      </c>
      <c r="H15" s="9" t="s">
        <v>58</v>
      </c>
      <c r="I15" s="9" t="s">
        <v>53</v>
      </c>
    </row>
    <row r="16" spans="1:10" ht="22.5">
      <c r="A16" s="8">
        <v>0</v>
      </c>
      <c r="B16" s="8">
        <v>0</v>
      </c>
      <c r="C16" s="8">
        <v>0</v>
      </c>
      <c r="D16" s="8">
        <v>0</v>
      </c>
      <c r="E16" s="9" t="s">
        <v>50</v>
      </c>
      <c r="F16" s="9" t="s">
        <v>51</v>
      </c>
      <c r="G16" s="9">
        <v>0</v>
      </c>
      <c r="H16" s="9" t="s">
        <v>59</v>
      </c>
      <c r="I16" s="9" t="s">
        <v>53</v>
      </c>
    </row>
    <row r="17" spans="1:9">
      <c r="A17" s="6">
        <v>0.09</v>
      </c>
      <c r="B17" s="13">
        <v>3652.42</v>
      </c>
      <c r="C17" s="6">
        <v>0</v>
      </c>
      <c r="D17" s="6"/>
      <c r="E17" s="7"/>
      <c r="F17" s="7"/>
      <c r="G17" s="7"/>
      <c r="H17" s="7"/>
      <c r="I17" s="7" t="s">
        <v>60</v>
      </c>
    </row>
    <row r="18" spans="1:9">
      <c r="A18" s="6"/>
      <c r="B18" s="6"/>
      <c r="C18" s="6"/>
      <c r="D18" s="6"/>
      <c r="E18" s="7"/>
      <c r="F18" s="7"/>
      <c r="G18" s="7"/>
      <c r="H18" s="7"/>
      <c r="I18" s="7" t="s">
        <v>61</v>
      </c>
    </row>
    <row r="19" spans="1:9" ht="22.5">
      <c r="A19" s="8">
        <v>0.38</v>
      </c>
      <c r="B19" s="12">
        <v>15547.38</v>
      </c>
      <c r="C19" s="8">
        <v>0</v>
      </c>
      <c r="D19" s="8">
        <v>0</v>
      </c>
      <c r="E19" s="9" t="s">
        <v>36</v>
      </c>
      <c r="F19" s="9" t="s">
        <v>51</v>
      </c>
      <c r="G19" s="9">
        <v>0</v>
      </c>
      <c r="H19" s="9" t="s">
        <v>62</v>
      </c>
      <c r="I19" s="9" t="s">
        <v>63</v>
      </c>
    </row>
    <row r="20" spans="1:9" ht="22.5">
      <c r="A20" s="8">
        <v>0</v>
      </c>
      <c r="B20" s="8">
        <v>106.02</v>
      </c>
      <c r="C20" s="8">
        <v>0</v>
      </c>
      <c r="D20" s="8">
        <v>0</v>
      </c>
      <c r="E20" s="9" t="s">
        <v>36</v>
      </c>
      <c r="F20" s="9" t="s">
        <v>51</v>
      </c>
      <c r="G20" s="9">
        <v>0</v>
      </c>
      <c r="H20" s="9" t="s">
        <v>64</v>
      </c>
      <c r="I20" s="9" t="s">
        <v>63</v>
      </c>
    </row>
    <row r="21" spans="1:9" ht="22.5">
      <c r="A21" s="8">
        <v>0</v>
      </c>
      <c r="B21" s="8">
        <v>63.51</v>
      </c>
      <c r="C21" s="8">
        <v>0</v>
      </c>
      <c r="D21" s="8">
        <v>0</v>
      </c>
      <c r="E21" s="9" t="s">
        <v>36</v>
      </c>
      <c r="F21" s="9" t="s">
        <v>51</v>
      </c>
      <c r="G21" s="9">
        <v>0</v>
      </c>
      <c r="H21" s="9" t="s">
        <v>65</v>
      </c>
      <c r="I21" s="9" t="s">
        <v>63</v>
      </c>
    </row>
    <row r="22" spans="1:9" ht="22.5">
      <c r="A22" s="8">
        <v>7.0000000000000007E-2</v>
      </c>
      <c r="B22" s="12">
        <v>2739.88</v>
      </c>
      <c r="C22" s="8">
        <v>0</v>
      </c>
      <c r="D22" s="8">
        <v>0</v>
      </c>
      <c r="E22" s="9" t="s">
        <v>36</v>
      </c>
      <c r="F22" s="9" t="s">
        <v>51</v>
      </c>
      <c r="G22" s="9">
        <v>0</v>
      </c>
      <c r="H22" s="9" t="s">
        <v>66</v>
      </c>
      <c r="I22" s="9" t="s">
        <v>63</v>
      </c>
    </row>
    <row r="23" spans="1:9" ht="22.5">
      <c r="A23" s="8">
        <v>0.01</v>
      </c>
      <c r="B23" s="8">
        <v>230.68</v>
      </c>
      <c r="C23" s="8">
        <v>0</v>
      </c>
      <c r="D23" s="8">
        <v>0</v>
      </c>
      <c r="E23" s="9" t="s">
        <v>37</v>
      </c>
      <c r="F23" s="9" t="s">
        <v>51</v>
      </c>
      <c r="G23" s="9">
        <v>0</v>
      </c>
      <c r="H23" s="9" t="s">
        <v>67</v>
      </c>
      <c r="I23" s="9" t="s">
        <v>68</v>
      </c>
    </row>
    <row r="24" spans="1:9" ht="22.5">
      <c r="A24" s="8">
        <v>0</v>
      </c>
      <c r="B24" s="8">
        <v>21.1</v>
      </c>
      <c r="C24" s="8">
        <v>0</v>
      </c>
      <c r="D24" s="8">
        <v>0</v>
      </c>
      <c r="E24" s="9" t="s">
        <v>37</v>
      </c>
      <c r="F24" s="9" t="s">
        <v>51</v>
      </c>
      <c r="G24" s="9">
        <v>0</v>
      </c>
      <c r="H24" s="9" t="s">
        <v>69</v>
      </c>
      <c r="I24" s="9" t="s">
        <v>68</v>
      </c>
    </row>
    <row r="25" spans="1:9" ht="22.5">
      <c r="A25" s="8">
        <v>0.02</v>
      </c>
      <c r="B25" s="8">
        <v>639.34</v>
      </c>
      <c r="C25" s="8">
        <v>0</v>
      </c>
      <c r="D25" s="8">
        <v>0</v>
      </c>
      <c r="E25" s="9" t="s">
        <v>39</v>
      </c>
      <c r="F25" s="9" t="s">
        <v>51</v>
      </c>
      <c r="G25" s="9">
        <v>0</v>
      </c>
      <c r="H25" s="9" t="s">
        <v>70</v>
      </c>
      <c r="I25" s="9" t="s">
        <v>71</v>
      </c>
    </row>
    <row r="26" spans="1:9" ht="22.5">
      <c r="A26" s="8">
        <v>0.03</v>
      </c>
      <c r="B26" s="12">
        <v>1191.49</v>
      </c>
      <c r="C26" s="8">
        <v>0</v>
      </c>
      <c r="D26" s="8">
        <v>0</v>
      </c>
      <c r="E26" s="9" t="s">
        <v>38</v>
      </c>
      <c r="F26" s="9" t="s">
        <v>51</v>
      </c>
      <c r="G26" s="9">
        <v>0</v>
      </c>
      <c r="H26" s="9" t="s">
        <v>72</v>
      </c>
      <c r="I26" s="9" t="s">
        <v>73</v>
      </c>
    </row>
    <row r="27" spans="1:9" ht="22.5">
      <c r="A27" s="6">
        <v>0.5</v>
      </c>
      <c r="B27" s="13">
        <v>20539.41</v>
      </c>
      <c r="C27" s="6">
        <v>0</v>
      </c>
      <c r="D27" s="6"/>
      <c r="E27" s="7"/>
      <c r="F27" s="7"/>
      <c r="G27" s="7"/>
      <c r="H27" s="7"/>
      <c r="I27" s="7" t="s">
        <v>74</v>
      </c>
    </row>
    <row r="28" spans="1:9">
      <c r="A28" s="6"/>
      <c r="B28" s="6"/>
      <c r="C28" s="6"/>
      <c r="D28" s="6"/>
      <c r="E28" s="7"/>
      <c r="F28" s="7"/>
      <c r="G28" s="7"/>
      <c r="H28" s="7"/>
      <c r="I28" s="7" t="s">
        <v>75</v>
      </c>
    </row>
    <row r="29" spans="1:9" ht="22.5">
      <c r="A29" s="8">
        <v>0.08</v>
      </c>
      <c r="B29" s="12">
        <v>3234.37</v>
      </c>
      <c r="C29" s="8">
        <v>0</v>
      </c>
      <c r="D29" s="8">
        <v>0</v>
      </c>
      <c r="E29" s="9" t="s">
        <v>50</v>
      </c>
      <c r="F29" s="9" t="s">
        <v>51</v>
      </c>
      <c r="G29" s="9">
        <v>0</v>
      </c>
      <c r="H29" s="9" t="s">
        <v>76</v>
      </c>
      <c r="I29" s="9" t="s">
        <v>77</v>
      </c>
    </row>
    <row r="30" spans="1:9" ht="22.5">
      <c r="A30" s="8">
        <v>0.02</v>
      </c>
      <c r="B30" s="8">
        <v>878.89</v>
      </c>
      <c r="C30" s="8">
        <v>0</v>
      </c>
      <c r="D30" s="8">
        <v>0</v>
      </c>
      <c r="E30" s="9" t="s">
        <v>50</v>
      </c>
      <c r="F30" s="9" t="s">
        <v>51</v>
      </c>
      <c r="G30" s="9">
        <v>0</v>
      </c>
      <c r="H30" s="9" t="s">
        <v>78</v>
      </c>
      <c r="I30" s="9" t="s">
        <v>77</v>
      </c>
    </row>
    <row r="31" spans="1:9" ht="22.5">
      <c r="A31" s="8">
        <v>0.02</v>
      </c>
      <c r="B31" s="12">
        <v>1009.86</v>
      </c>
      <c r="C31" s="8">
        <v>0</v>
      </c>
      <c r="D31" s="8">
        <v>0</v>
      </c>
      <c r="E31" s="9" t="s">
        <v>50</v>
      </c>
      <c r="F31" s="9" t="s">
        <v>51</v>
      </c>
      <c r="G31" s="9">
        <v>0</v>
      </c>
      <c r="H31" s="9" t="s">
        <v>79</v>
      </c>
      <c r="I31" s="9" t="s">
        <v>77</v>
      </c>
    </row>
    <row r="32" spans="1:9" ht="22.5">
      <c r="A32" s="8">
        <v>1.25</v>
      </c>
      <c r="B32" s="12">
        <v>51083.62</v>
      </c>
      <c r="C32" s="8">
        <v>0</v>
      </c>
      <c r="D32" s="8">
        <v>0</v>
      </c>
      <c r="E32" s="9" t="s">
        <v>50</v>
      </c>
      <c r="F32" s="9" t="s">
        <v>51</v>
      </c>
      <c r="G32" s="9">
        <v>0</v>
      </c>
      <c r="H32" s="9" t="s">
        <v>80</v>
      </c>
      <c r="I32" s="9" t="s">
        <v>77</v>
      </c>
    </row>
    <row r="33" spans="1:9">
      <c r="A33" s="6">
        <v>1.38</v>
      </c>
      <c r="B33" s="13">
        <v>56206.73</v>
      </c>
      <c r="C33" s="6">
        <v>0</v>
      </c>
      <c r="D33" s="6"/>
      <c r="E33" s="7"/>
      <c r="F33" s="7"/>
      <c r="G33" s="7"/>
      <c r="H33" s="7"/>
      <c r="I33" s="7" t="s">
        <v>81</v>
      </c>
    </row>
    <row r="34" spans="1:9">
      <c r="A34" s="6"/>
      <c r="B34" s="6"/>
      <c r="C34" s="6"/>
      <c r="D34" s="6"/>
      <c r="E34" s="7"/>
      <c r="F34" s="7"/>
      <c r="G34" s="7"/>
      <c r="H34" s="7"/>
      <c r="I34" s="7" t="s">
        <v>82</v>
      </c>
    </row>
    <row r="35" spans="1:9" ht="22.5">
      <c r="A35" s="8">
        <v>0.24</v>
      </c>
      <c r="B35" s="12">
        <v>10000.129999999999</v>
      </c>
      <c r="C35" s="8">
        <v>0</v>
      </c>
      <c r="D35" s="8">
        <v>7.0000000000000007E-2</v>
      </c>
      <c r="E35" s="9" t="s">
        <v>50</v>
      </c>
      <c r="F35" s="9" t="s">
        <v>83</v>
      </c>
      <c r="G35" s="9" t="s">
        <v>84</v>
      </c>
      <c r="H35" s="9" t="s">
        <v>85</v>
      </c>
      <c r="I35" s="9" t="s">
        <v>86</v>
      </c>
    </row>
    <row r="36" spans="1:9" ht="22.5">
      <c r="A36" s="8">
        <v>0.37</v>
      </c>
      <c r="B36" s="12">
        <v>15000.17</v>
      </c>
      <c r="C36" s="8">
        <v>0</v>
      </c>
      <c r="D36" s="8">
        <v>7.0000000000000007E-2</v>
      </c>
      <c r="E36" s="9" t="s">
        <v>50</v>
      </c>
      <c r="F36" s="9" t="s">
        <v>83</v>
      </c>
      <c r="G36" s="9" t="s">
        <v>84</v>
      </c>
      <c r="H36" s="9" t="s">
        <v>87</v>
      </c>
      <c r="I36" s="9" t="s">
        <v>88</v>
      </c>
    </row>
    <row r="37" spans="1:9" ht="22.5">
      <c r="A37" s="8">
        <v>0.17</v>
      </c>
      <c r="B37" s="12">
        <v>7000.03</v>
      </c>
      <c r="C37" s="8">
        <v>0</v>
      </c>
      <c r="D37" s="8">
        <v>7.0000000000000007E-2</v>
      </c>
      <c r="E37" s="9" t="s">
        <v>50</v>
      </c>
      <c r="F37" s="9" t="s">
        <v>83</v>
      </c>
      <c r="G37" s="9" t="s">
        <v>84</v>
      </c>
      <c r="H37" s="9" t="s">
        <v>89</v>
      </c>
      <c r="I37" s="9" t="s">
        <v>90</v>
      </c>
    </row>
    <row r="38" spans="1:9" ht="22.5">
      <c r="A38" s="8">
        <v>0.17</v>
      </c>
      <c r="B38" s="12">
        <v>7000.01</v>
      </c>
      <c r="C38" s="8">
        <v>0</v>
      </c>
      <c r="D38" s="8">
        <v>7.0000000000000007E-2</v>
      </c>
      <c r="E38" s="9" t="s">
        <v>50</v>
      </c>
      <c r="F38" s="9" t="s">
        <v>83</v>
      </c>
      <c r="G38" s="9" t="s">
        <v>84</v>
      </c>
      <c r="H38" s="9" t="s">
        <v>91</v>
      </c>
      <c r="I38" s="9" t="s">
        <v>92</v>
      </c>
    </row>
    <row r="39" spans="1:9" ht="22.5">
      <c r="A39" s="8">
        <v>0.1</v>
      </c>
      <c r="B39" s="12">
        <v>4000.06</v>
      </c>
      <c r="C39" s="8">
        <v>0</v>
      </c>
      <c r="D39" s="8">
        <v>0.08</v>
      </c>
      <c r="E39" s="9" t="s">
        <v>50</v>
      </c>
      <c r="F39" s="9" t="s">
        <v>83</v>
      </c>
      <c r="G39" s="9" t="s">
        <v>93</v>
      </c>
      <c r="H39" s="9" t="s">
        <v>94</v>
      </c>
      <c r="I39" s="9" t="s">
        <v>95</v>
      </c>
    </row>
    <row r="40" spans="1:9" ht="22.5">
      <c r="A40" s="8">
        <v>0.21</v>
      </c>
      <c r="B40" s="12">
        <v>8500.1</v>
      </c>
      <c r="C40" s="8">
        <v>0</v>
      </c>
      <c r="D40" s="8">
        <v>0.08</v>
      </c>
      <c r="E40" s="9" t="s">
        <v>50</v>
      </c>
      <c r="F40" s="9" t="s">
        <v>83</v>
      </c>
      <c r="G40" s="9" t="s">
        <v>93</v>
      </c>
      <c r="H40" s="9" t="s">
        <v>96</v>
      </c>
      <c r="I40" s="9" t="s">
        <v>97</v>
      </c>
    </row>
    <row r="41" spans="1:9" ht="22.5">
      <c r="A41" s="8">
        <v>0.15</v>
      </c>
      <c r="B41" s="12">
        <v>6000.02</v>
      </c>
      <c r="C41" s="8">
        <v>0</v>
      </c>
      <c r="D41" s="8">
        <v>0.08</v>
      </c>
      <c r="E41" s="9" t="s">
        <v>50</v>
      </c>
      <c r="F41" s="9" t="s">
        <v>83</v>
      </c>
      <c r="G41" s="9" t="s">
        <v>93</v>
      </c>
      <c r="H41" s="9" t="s">
        <v>98</v>
      </c>
      <c r="I41" s="9" t="s">
        <v>99</v>
      </c>
    </row>
    <row r="42" spans="1:9" ht="22.5">
      <c r="A42" s="8">
        <v>0.05</v>
      </c>
      <c r="B42" s="12">
        <v>2000</v>
      </c>
      <c r="C42" s="8">
        <v>0</v>
      </c>
      <c r="D42" s="8">
        <v>0.08</v>
      </c>
      <c r="E42" s="9" t="s">
        <v>50</v>
      </c>
      <c r="F42" s="9" t="s">
        <v>83</v>
      </c>
      <c r="G42" s="9" t="s">
        <v>93</v>
      </c>
      <c r="H42" s="9" t="s">
        <v>100</v>
      </c>
      <c r="I42" s="9" t="s">
        <v>101</v>
      </c>
    </row>
    <row r="43" spans="1:9" ht="22.5">
      <c r="A43" s="8">
        <v>7.0000000000000007E-2</v>
      </c>
      <c r="B43" s="12">
        <v>3000.01</v>
      </c>
      <c r="C43" s="8">
        <v>0</v>
      </c>
      <c r="D43" s="8">
        <v>0.08</v>
      </c>
      <c r="E43" s="9" t="s">
        <v>50</v>
      </c>
      <c r="F43" s="9" t="s">
        <v>83</v>
      </c>
      <c r="G43" s="9" t="s">
        <v>102</v>
      </c>
      <c r="H43" s="9" t="s">
        <v>103</v>
      </c>
      <c r="I43" s="9" t="s">
        <v>104</v>
      </c>
    </row>
    <row r="44" spans="1:9" ht="22.5">
      <c r="A44" s="8">
        <v>7.0000000000000007E-2</v>
      </c>
      <c r="B44" s="12">
        <v>3000.05</v>
      </c>
      <c r="C44" s="8">
        <v>0</v>
      </c>
      <c r="D44" s="8">
        <v>0.08</v>
      </c>
      <c r="E44" s="9" t="s">
        <v>50</v>
      </c>
      <c r="F44" s="9" t="s">
        <v>83</v>
      </c>
      <c r="G44" s="9" t="s">
        <v>102</v>
      </c>
      <c r="H44" s="9" t="s">
        <v>105</v>
      </c>
      <c r="I44" s="9" t="s">
        <v>106</v>
      </c>
    </row>
    <row r="45" spans="1:9" ht="22.5">
      <c r="A45" s="8">
        <v>0.27</v>
      </c>
      <c r="B45" s="12">
        <v>11000.14</v>
      </c>
      <c r="C45" s="8">
        <v>0</v>
      </c>
      <c r="D45" s="8">
        <v>0.08</v>
      </c>
      <c r="E45" s="9" t="s">
        <v>50</v>
      </c>
      <c r="F45" s="9" t="s">
        <v>83</v>
      </c>
      <c r="G45" s="9" t="s">
        <v>102</v>
      </c>
      <c r="H45" s="9" t="s">
        <v>107</v>
      </c>
      <c r="I45" s="9" t="s">
        <v>108</v>
      </c>
    </row>
    <row r="46" spans="1:9" ht="22.5">
      <c r="A46" s="8">
        <v>7.0000000000000007E-2</v>
      </c>
      <c r="B46" s="12">
        <v>3000.01</v>
      </c>
      <c r="C46" s="8">
        <v>0</v>
      </c>
      <c r="D46" s="8">
        <v>0.08</v>
      </c>
      <c r="E46" s="9" t="s">
        <v>50</v>
      </c>
      <c r="F46" s="9" t="s">
        <v>83</v>
      </c>
      <c r="G46" s="9" t="s">
        <v>102</v>
      </c>
      <c r="H46" s="9" t="s">
        <v>109</v>
      </c>
      <c r="I46" s="9" t="s">
        <v>110</v>
      </c>
    </row>
    <row r="47" spans="1:9" ht="22.5">
      <c r="A47" s="8">
        <v>0.12</v>
      </c>
      <c r="B47" s="12">
        <v>5000.0600000000004</v>
      </c>
      <c r="C47" s="8">
        <v>0</v>
      </c>
      <c r="D47" s="8">
        <v>7.0000000000000007E-2</v>
      </c>
      <c r="E47" s="9" t="s">
        <v>50</v>
      </c>
      <c r="F47" s="9" t="s">
        <v>83</v>
      </c>
      <c r="G47" s="9" t="s">
        <v>93</v>
      </c>
      <c r="H47" s="9" t="s">
        <v>111</v>
      </c>
      <c r="I47" s="9" t="s">
        <v>112</v>
      </c>
    </row>
    <row r="48" spans="1:9" ht="22.5">
      <c r="A48" s="8">
        <v>0.12</v>
      </c>
      <c r="B48" s="12">
        <v>5000.05</v>
      </c>
      <c r="C48" s="8">
        <v>0</v>
      </c>
      <c r="D48" s="8">
        <v>7.0000000000000007E-2</v>
      </c>
      <c r="E48" s="9" t="s">
        <v>50</v>
      </c>
      <c r="F48" s="9" t="s">
        <v>83</v>
      </c>
      <c r="G48" s="9" t="s">
        <v>93</v>
      </c>
      <c r="H48" s="9" t="s">
        <v>113</v>
      </c>
      <c r="I48" s="9" t="s">
        <v>114</v>
      </c>
    </row>
    <row r="49" spans="1:9" ht="22.5">
      <c r="A49" s="8">
        <v>0.44</v>
      </c>
      <c r="B49" s="12">
        <v>18000.060000000001</v>
      </c>
      <c r="C49" s="8">
        <v>0</v>
      </c>
      <c r="D49" s="8">
        <v>7.0000000000000007E-2</v>
      </c>
      <c r="E49" s="9" t="s">
        <v>50</v>
      </c>
      <c r="F49" s="9" t="s">
        <v>83</v>
      </c>
      <c r="G49" s="9" t="s">
        <v>93</v>
      </c>
      <c r="H49" s="9" t="s">
        <v>115</v>
      </c>
      <c r="I49" s="9" t="s">
        <v>116</v>
      </c>
    </row>
    <row r="50" spans="1:9" ht="22.5">
      <c r="A50" s="6">
        <v>2.63</v>
      </c>
      <c r="B50" s="13">
        <v>107500.93</v>
      </c>
      <c r="C50" s="6">
        <v>0</v>
      </c>
      <c r="D50" s="6"/>
      <c r="E50" s="7"/>
      <c r="F50" s="7"/>
      <c r="G50" s="7"/>
      <c r="H50" s="7"/>
      <c r="I50" s="7" t="s">
        <v>117</v>
      </c>
    </row>
    <row r="51" spans="1:9">
      <c r="A51" s="6"/>
      <c r="B51" s="6"/>
      <c r="C51" s="6"/>
      <c r="D51" s="6"/>
      <c r="E51" s="7"/>
      <c r="F51" s="7"/>
      <c r="G51" s="7"/>
      <c r="H51" s="7"/>
      <c r="I51" s="7" t="s">
        <v>118</v>
      </c>
    </row>
    <row r="52" spans="1:9">
      <c r="A52" s="8">
        <v>0</v>
      </c>
      <c r="B52" s="8">
        <v>0</v>
      </c>
      <c r="C52" s="8">
        <v>0</v>
      </c>
      <c r="D52" s="8">
        <v>0</v>
      </c>
      <c r="E52" s="9">
        <v>0</v>
      </c>
      <c r="F52" s="9"/>
      <c r="G52" s="9">
        <v>0</v>
      </c>
      <c r="H52" s="9">
        <v>0</v>
      </c>
      <c r="I52" s="9">
        <v>0</v>
      </c>
    </row>
    <row r="53" spans="1:9">
      <c r="A53" s="6">
        <v>0</v>
      </c>
      <c r="B53" s="6">
        <v>0</v>
      </c>
      <c r="C53" s="6">
        <v>0</v>
      </c>
      <c r="D53" s="6"/>
      <c r="E53" s="7"/>
      <c r="F53" s="7"/>
      <c r="G53" s="7"/>
      <c r="H53" s="7"/>
      <c r="I53" s="7" t="s">
        <v>119</v>
      </c>
    </row>
    <row r="54" spans="1:9">
      <c r="A54" s="6"/>
      <c r="B54" s="6"/>
      <c r="C54" s="6"/>
      <c r="D54" s="6"/>
      <c r="E54" s="7"/>
      <c r="F54" s="7"/>
      <c r="G54" s="7"/>
      <c r="H54" s="7"/>
      <c r="I54" s="7" t="s">
        <v>120</v>
      </c>
    </row>
    <row r="55" spans="1:9">
      <c r="A55" s="8">
        <v>0</v>
      </c>
      <c r="B55" s="8">
        <v>0</v>
      </c>
      <c r="C55" s="8">
        <v>0</v>
      </c>
      <c r="D55" s="8">
        <v>0</v>
      </c>
      <c r="E55" s="9">
        <v>0</v>
      </c>
      <c r="F55" s="9"/>
      <c r="G55" s="9">
        <v>0</v>
      </c>
      <c r="H55" s="9">
        <v>0</v>
      </c>
      <c r="I55" s="9">
        <v>0</v>
      </c>
    </row>
    <row r="56" spans="1:9" ht="22.5">
      <c r="A56" s="6">
        <v>0</v>
      </c>
      <c r="B56" s="6">
        <v>0</v>
      </c>
      <c r="C56" s="6">
        <v>0</v>
      </c>
      <c r="D56" s="6"/>
      <c r="E56" s="7"/>
      <c r="F56" s="7"/>
      <c r="G56" s="7"/>
      <c r="H56" s="7"/>
      <c r="I56" s="7" t="s">
        <v>121</v>
      </c>
    </row>
    <row r="57" spans="1:9">
      <c r="A57" s="6"/>
      <c r="B57" s="6"/>
      <c r="C57" s="6"/>
      <c r="D57" s="6"/>
      <c r="E57" s="7"/>
      <c r="F57" s="7"/>
      <c r="G57" s="7"/>
      <c r="H57" s="7"/>
      <c r="I57" s="7" t="s">
        <v>122</v>
      </c>
    </row>
    <row r="58" spans="1:9">
      <c r="A58" s="8">
        <v>0</v>
      </c>
      <c r="B58" s="8">
        <v>0</v>
      </c>
      <c r="C58" s="8">
        <v>0</v>
      </c>
      <c r="D58" s="8">
        <v>0</v>
      </c>
      <c r="E58" s="9">
        <v>0</v>
      </c>
      <c r="F58" s="9"/>
      <c r="G58" s="9">
        <v>0</v>
      </c>
      <c r="H58" s="9">
        <v>0</v>
      </c>
      <c r="I58" s="9">
        <v>0</v>
      </c>
    </row>
    <row r="59" spans="1:9">
      <c r="A59" s="6">
        <v>0</v>
      </c>
      <c r="B59" s="6">
        <v>0</v>
      </c>
      <c r="C59" s="6">
        <v>0</v>
      </c>
      <c r="D59" s="6"/>
      <c r="E59" s="7"/>
      <c r="F59" s="7"/>
      <c r="G59" s="7"/>
      <c r="H59" s="7"/>
      <c r="I59" s="7" t="s">
        <v>123</v>
      </c>
    </row>
    <row r="60" spans="1:9">
      <c r="A60" s="6">
        <v>4.5999999999999996</v>
      </c>
      <c r="B60" s="13">
        <v>187899.48</v>
      </c>
      <c r="C60" s="6">
        <v>0</v>
      </c>
      <c r="D60" s="6"/>
      <c r="E60" s="7"/>
      <c r="F60" s="7"/>
      <c r="G60" s="7"/>
      <c r="H60" s="7"/>
      <c r="I60" s="7" t="s">
        <v>124</v>
      </c>
    </row>
    <row r="61" spans="1:9">
      <c r="A61" s="6"/>
      <c r="B61" s="6"/>
      <c r="C61" s="6"/>
      <c r="D61" s="6"/>
      <c r="E61" s="7"/>
      <c r="F61" s="7"/>
      <c r="G61" s="7"/>
      <c r="H61" s="7"/>
      <c r="I61" s="7" t="s">
        <v>125</v>
      </c>
    </row>
    <row r="62" spans="1:9" ht="22.5">
      <c r="A62" s="6"/>
      <c r="B62" s="6"/>
      <c r="C62" s="6"/>
      <c r="D62" s="6"/>
      <c r="E62" s="7"/>
      <c r="F62" s="7"/>
      <c r="G62" s="7"/>
      <c r="H62" s="7"/>
      <c r="I62" s="7" t="s">
        <v>126</v>
      </c>
    </row>
    <row r="63" spans="1:9">
      <c r="A63" s="8">
        <v>0</v>
      </c>
      <c r="B63" s="8">
        <v>0</v>
      </c>
      <c r="C63" s="8">
        <v>0</v>
      </c>
      <c r="D63" s="8">
        <v>0</v>
      </c>
      <c r="E63" s="9">
        <v>0</v>
      </c>
      <c r="F63" s="9"/>
      <c r="G63" s="9">
        <v>0</v>
      </c>
      <c r="H63" s="9">
        <v>0</v>
      </c>
      <c r="I63" s="9">
        <v>0</v>
      </c>
    </row>
    <row r="64" spans="1:9" ht="22.5">
      <c r="A64" s="6">
        <v>0</v>
      </c>
      <c r="B64" s="6">
        <v>0</v>
      </c>
      <c r="C64" s="6">
        <v>0</v>
      </c>
      <c r="D64" s="6"/>
      <c r="E64" s="7"/>
      <c r="F64" s="7"/>
      <c r="G64" s="7"/>
      <c r="H64" s="7"/>
      <c r="I64" s="7" t="s">
        <v>127</v>
      </c>
    </row>
    <row r="65" spans="1:10">
      <c r="A65" s="6"/>
      <c r="B65" s="6"/>
      <c r="C65" s="6"/>
      <c r="D65" s="6"/>
      <c r="E65" s="7"/>
      <c r="F65" s="7"/>
      <c r="G65" s="7"/>
      <c r="H65" s="7"/>
      <c r="I65" s="7" t="s">
        <v>128</v>
      </c>
    </row>
    <row r="66" spans="1:10">
      <c r="A66" s="8">
        <v>0</v>
      </c>
      <c r="B66" s="8">
        <v>0</v>
      </c>
      <c r="C66" s="8">
        <v>0</v>
      </c>
      <c r="D66" s="8">
        <v>0</v>
      </c>
      <c r="E66" s="9">
        <v>0</v>
      </c>
      <c r="F66" s="9"/>
      <c r="G66" s="9">
        <v>0</v>
      </c>
      <c r="H66" s="9">
        <v>0</v>
      </c>
      <c r="I66" s="9">
        <v>0</v>
      </c>
    </row>
    <row r="67" spans="1:10" ht="22.5">
      <c r="A67" s="6">
        <v>0</v>
      </c>
      <c r="B67" s="6">
        <v>0</v>
      </c>
      <c r="C67" s="6">
        <v>0</v>
      </c>
      <c r="D67" s="6"/>
      <c r="E67" s="7"/>
      <c r="F67" s="7"/>
      <c r="G67" s="7"/>
      <c r="H67" s="7"/>
      <c r="I67" s="7" t="s">
        <v>129</v>
      </c>
    </row>
    <row r="68" spans="1:10">
      <c r="A68" s="6">
        <v>0</v>
      </c>
      <c r="B68" s="6">
        <v>0</v>
      </c>
      <c r="C68" s="6">
        <v>0</v>
      </c>
      <c r="D68" s="6"/>
      <c r="E68" s="7"/>
      <c r="F68" s="7"/>
      <c r="G68" s="7"/>
      <c r="H68" s="7"/>
      <c r="I68" s="7" t="s">
        <v>130</v>
      </c>
    </row>
    <row r="69" spans="1:10">
      <c r="A69" s="4">
        <v>4.5999999999999996</v>
      </c>
      <c r="B69" s="11">
        <v>187899.48</v>
      </c>
      <c r="C69" s="4">
        <v>0</v>
      </c>
      <c r="D69" s="4"/>
      <c r="E69" s="5"/>
      <c r="F69" s="5"/>
      <c r="G69" s="5"/>
      <c r="H69" s="5"/>
      <c r="I69" s="5" t="s">
        <v>131</v>
      </c>
    </row>
    <row r="70" spans="1:10" ht="154.15" customHeight="1"/>
    <row r="71" spans="1:10" ht="36" customHeight="1">
      <c r="A71" s="23" t="s">
        <v>32</v>
      </c>
      <c r="B71" s="21"/>
      <c r="C71" s="21"/>
      <c r="D71" s="21"/>
      <c r="E71" s="21"/>
      <c r="F71" s="21"/>
      <c r="G71" s="21"/>
      <c r="H71" s="21"/>
      <c r="I71" s="21"/>
      <c r="J71" s="21"/>
    </row>
  </sheetData>
  <mergeCells count="3">
    <mergeCell ref="A2:J2"/>
    <mergeCell ref="A4:J4"/>
    <mergeCell ref="A71:J71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>
      <selection activeCell="H9" sqref="H9:I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20" t="s">
        <v>1077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1072</v>
      </c>
      <c r="C7" s="1" t="s">
        <v>136</v>
      </c>
      <c r="D7" s="1" t="s">
        <v>1073</v>
      </c>
      <c r="E7" s="1" t="s">
        <v>43</v>
      </c>
      <c r="F7" s="1" t="s">
        <v>35</v>
      </c>
      <c r="G7" s="1" t="s">
        <v>137</v>
      </c>
      <c r="H7" s="1" t="s">
        <v>1078</v>
      </c>
      <c r="I7" s="1" t="s">
        <v>44</v>
      </c>
      <c r="J7" s="1" t="s">
        <v>1079</v>
      </c>
      <c r="K7" s="1" t="s">
        <v>1080</v>
      </c>
      <c r="L7" s="1" t="s">
        <v>1081</v>
      </c>
      <c r="M7" s="1" t="s">
        <v>1082</v>
      </c>
      <c r="N7" s="1" t="s">
        <v>47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/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1083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1084</v>
      </c>
    </row>
    <row r="12" spans="1:15" ht="154.15" customHeight="1"/>
    <row r="13" spans="1:15" ht="36" customHeight="1">
      <c r="A13" s="23" t="s">
        <v>32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</sheetData>
  <mergeCells count="3">
    <mergeCell ref="A2:O2"/>
    <mergeCell ref="A4:O4"/>
    <mergeCell ref="A13:O1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58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20" t="s">
        <v>132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133</v>
      </c>
      <c r="C7" s="1" t="s">
        <v>134</v>
      </c>
      <c r="D7" s="1" t="s">
        <v>135</v>
      </c>
      <c r="E7" s="1" t="s">
        <v>136</v>
      </c>
      <c r="F7" s="1" t="s">
        <v>42</v>
      </c>
      <c r="G7" s="1" t="s">
        <v>43</v>
      </c>
      <c r="H7" s="1" t="s">
        <v>35</v>
      </c>
      <c r="I7" s="1" t="s">
        <v>137</v>
      </c>
      <c r="J7" s="1" t="s">
        <v>44</v>
      </c>
      <c r="K7" s="1" t="s">
        <v>45</v>
      </c>
      <c r="L7" s="1" t="s">
        <v>46</v>
      </c>
      <c r="M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138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139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140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141</v>
      </c>
    </row>
    <row r="14" spans="1:15" ht="22.5">
      <c r="A14" s="8">
        <v>0.74</v>
      </c>
      <c r="B14" s="8">
        <v>0.13</v>
      </c>
      <c r="C14" s="12">
        <v>30375.360000000001</v>
      </c>
      <c r="D14" s="8">
        <v>137.69999999999999</v>
      </c>
      <c r="E14" s="12">
        <v>22059088</v>
      </c>
      <c r="F14" s="8">
        <v>1.5</v>
      </c>
      <c r="G14" s="8">
        <v>2.76</v>
      </c>
      <c r="H14" s="9" t="s">
        <v>50</v>
      </c>
      <c r="I14" s="8">
        <v>19.57</v>
      </c>
      <c r="J14" s="9" t="s">
        <v>83</v>
      </c>
      <c r="K14" s="9" t="s">
        <v>142</v>
      </c>
      <c r="L14" s="9">
        <v>1120583</v>
      </c>
      <c r="M14" s="9" t="s">
        <v>143</v>
      </c>
    </row>
    <row r="15" spans="1:15" ht="22.5">
      <c r="A15" s="8">
        <v>2.15</v>
      </c>
      <c r="B15" s="8">
        <v>0.31</v>
      </c>
      <c r="C15" s="12">
        <v>87652.479999999996</v>
      </c>
      <c r="D15" s="8">
        <v>175.75</v>
      </c>
      <c r="E15" s="12">
        <v>49873386</v>
      </c>
      <c r="F15" s="8">
        <v>1.34</v>
      </c>
      <c r="G15" s="8">
        <v>4.01</v>
      </c>
      <c r="H15" s="9" t="s">
        <v>50</v>
      </c>
      <c r="I15" s="8">
        <v>15.78</v>
      </c>
      <c r="J15" s="9" t="s">
        <v>83</v>
      </c>
      <c r="K15" s="9" t="s">
        <v>142</v>
      </c>
      <c r="L15" s="9">
        <v>1097708</v>
      </c>
      <c r="M15" s="9" t="s">
        <v>144</v>
      </c>
    </row>
    <row r="16" spans="1:15">
      <c r="A16" s="6">
        <v>2.89</v>
      </c>
      <c r="B16" s="6"/>
      <c r="C16" s="13">
        <v>118027.84</v>
      </c>
      <c r="D16" s="6"/>
      <c r="E16" s="13">
        <v>71932474</v>
      </c>
      <c r="F16" s="6">
        <v>1.38</v>
      </c>
      <c r="G16" s="6"/>
      <c r="H16" s="7"/>
      <c r="I16" s="6">
        <v>16.760000000000002</v>
      </c>
      <c r="J16" s="7"/>
      <c r="K16" s="7"/>
      <c r="L16" s="7"/>
      <c r="M16" s="7" t="s">
        <v>145</v>
      </c>
    </row>
    <row r="17" spans="1:13">
      <c r="A17" s="6"/>
      <c r="B17" s="6"/>
      <c r="C17" s="6"/>
      <c r="D17" s="6"/>
      <c r="E17" s="6"/>
      <c r="F17" s="6"/>
      <c r="G17" s="6"/>
      <c r="H17" s="7"/>
      <c r="I17" s="6"/>
      <c r="J17" s="7"/>
      <c r="K17" s="7"/>
      <c r="L17" s="7"/>
      <c r="M17" s="7" t="s">
        <v>146</v>
      </c>
    </row>
    <row r="18" spans="1:13">
      <c r="A18" s="8">
        <v>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v>0</v>
      </c>
      <c r="I18" s="8">
        <v>0</v>
      </c>
      <c r="J18" s="9"/>
      <c r="K18" s="9">
        <v>0</v>
      </c>
      <c r="L18" s="9">
        <v>0</v>
      </c>
      <c r="M18" s="9">
        <v>0</v>
      </c>
    </row>
    <row r="19" spans="1:13">
      <c r="A19" s="6">
        <v>0</v>
      </c>
      <c r="B19" s="6"/>
      <c r="C19" s="6">
        <v>0</v>
      </c>
      <c r="D19" s="6"/>
      <c r="E19" s="6">
        <v>0</v>
      </c>
      <c r="F19" s="6">
        <v>0</v>
      </c>
      <c r="G19" s="6"/>
      <c r="H19" s="7"/>
      <c r="I19" s="6">
        <v>0</v>
      </c>
      <c r="J19" s="7"/>
      <c r="K19" s="7"/>
      <c r="L19" s="7"/>
      <c r="M19" s="7" t="s">
        <v>147</v>
      </c>
    </row>
    <row r="20" spans="1:13">
      <c r="A20" s="6">
        <v>2.89</v>
      </c>
      <c r="B20" s="6"/>
      <c r="C20" s="13">
        <v>118027.84</v>
      </c>
      <c r="D20" s="6"/>
      <c r="E20" s="13">
        <v>71932474</v>
      </c>
      <c r="F20" s="6">
        <v>1.38</v>
      </c>
      <c r="G20" s="6"/>
      <c r="H20" s="7"/>
      <c r="I20" s="6">
        <v>16.760000000000002</v>
      </c>
      <c r="J20" s="7"/>
      <c r="K20" s="7"/>
      <c r="L20" s="7"/>
      <c r="M20" s="7" t="s">
        <v>148</v>
      </c>
    </row>
    <row r="21" spans="1:13">
      <c r="A21" s="6"/>
      <c r="B21" s="6"/>
      <c r="C21" s="6"/>
      <c r="D21" s="6"/>
      <c r="E21" s="6"/>
      <c r="F21" s="6"/>
      <c r="G21" s="6"/>
      <c r="H21" s="7"/>
      <c r="I21" s="6"/>
      <c r="J21" s="7"/>
      <c r="K21" s="7"/>
      <c r="L21" s="7"/>
      <c r="M21" s="7" t="s">
        <v>149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150</v>
      </c>
    </row>
    <row r="23" spans="1:13">
      <c r="A23" s="8">
        <v>0.13</v>
      </c>
      <c r="B23" s="8">
        <v>0.04</v>
      </c>
      <c r="C23" s="12">
        <v>5182.12</v>
      </c>
      <c r="D23" s="8">
        <v>99.99</v>
      </c>
      <c r="E23" s="12">
        <v>5182635</v>
      </c>
      <c r="F23" s="8">
        <v>0.52</v>
      </c>
      <c r="G23" s="8">
        <v>0</v>
      </c>
      <c r="H23" s="9" t="s">
        <v>50</v>
      </c>
      <c r="I23" s="8">
        <v>0.02</v>
      </c>
      <c r="J23" s="9" t="s">
        <v>83</v>
      </c>
      <c r="K23" s="9" t="s">
        <v>142</v>
      </c>
      <c r="L23" s="9">
        <v>8150724</v>
      </c>
      <c r="M23" s="9" t="s">
        <v>151</v>
      </c>
    </row>
    <row r="24" spans="1:13">
      <c r="A24" s="8">
        <v>0.34</v>
      </c>
      <c r="B24" s="8">
        <v>0.12</v>
      </c>
      <c r="C24" s="12">
        <v>14074.25</v>
      </c>
      <c r="D24" s="8">
        <v>99.98</v>
      </c>
      <c r="E24" s="12">
        <v>14077068</v>
      </c>
      <c r="F24" s="8">
        <v>0.21</v>
      </c>
      <c r="G24" s="8">
        <v>0</v>
      </c>
      <c r="H24" s="9" t="s">
        <v>50</v>
      </c>
      <c r="I24" s="8">
        <v>0.1</v>
      </c>
      <c r="J24" s="9" t="s">
        <v>83</v>
      </c>
      <c r="K24" s="9" t="s">
        <v>142</v>
      </c>
      <c r="L24" s="9">
        <v>8150815</v>
      </c>
      <c r="M24" s="9" t="s">
        <v>152</v>
      </c>
    </row>
    <row r="25" spans="1:13">
      <c r="A25" s="8">
        <v>0.02</v>
      </c>
      <c r="B25" s="8">
        <v>0.01</v>
      </c>
      <c r="C25" s="8">
        <v>688.27</v>
      </c>
      <c r="D25" s="8">
        <v>99.89</v>
      </c>
      <c r="E25" s="12">
        <v>689028</v>
      </c>
      <c r="F25" s="8">
        <v>0.13</v>
      </c>
      <c r="G25" s="8">
        <v>0</v>
      </c>
      <c r="H25" s="9" t="s">
        <v>50</v>
      </c>
      <c r="I25" s="8">
        <v>0.84</v>
      </c>
      <c r="J25" s="9" t="s">
        <v>83</v>
      </c>
      <c r="K25" s="9" t="s">
        <v>142</v>
      </c>
      <c r="L25" s="9">
        <v>8160517</v>
      </c>
      <c r="M25" s="9" t="s">
        <v>153</v>
      </c>
    </row>
    <row r="26" spans="1:13">
      <c r="A26" s="6">
        <v>0.49</v>
      </c>
      <c r="B26" s="6"/>
      <c r="C26" s="13">
        <v>19944.64</v>
      </c>
      <c r="D26" s="6"/>
      <c r="E26" s="13">
        <v>19948731</v>
      </c>
      <c r="F26" s="6">
        <v>0.28999999999999998</v>
      </c>
      <c r="G26" s="6"/>
      <c r="H26" s="7"/>
      <c r="I26" s="6">
        <v>0.1</v>
      </c>
      <c r="J26" s="7"/>
      <c r="K26" s="7"/>
      <c r="L26" s="7"/>
      <c r="M26" s="7" t="s">
        <v>154</v>
      </c>
    </row>
    <row r="27" spans="1:13">
      <c r="A27" s="6"/>
      <c r="B27" s="6"/>
      <c r="C27" s="6"/>
      <c r="D27" s="6"/>
      <c r="E27" s="6"/>
      <c r="F27" s="6"/>
      <c r="G27" s="6"/>
      <c r="H27" s="7"/>
      <c r="I27" s="6"/>
      <c r="J27" s="7"/>
      <c r="K27" s="7"/>
      <c r="L27" s="7"/>
      <c r="M27" s="7" t="s">
        <v>155</v>
      </c>
    </row>
    <row r="28" spans="1:13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9"/>
      <c r="K28" s="9">
        <v>0</v>
      </c>
      <c r="L28" s="9">
        <v>0</v>
      </c>
      <c r="M28" s="9">
        <v>0</v>
      </c>
    </row>
    <row r="29" spans="1:13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7"/>
      <c r="K29" s="7"/>
      <c r="L29" s="7"/>
      <c r="M29" s="7" t="s">
        <v>156</v>
      </c>
    </row>
    <row r="30" spans="1:13">
      <c r="A30" s="6"/>
      <c r="B30" s="6"/>
      <c r="C30" s="6"/>
      <c r="D30" s="6"/>
      <c r="E30" s="6"/>
      <c r="F30" s="6"/>
      <c r="G30" s="6"/>
      <c r="H30" s="7"/>
      <c r="I30" s="6"/>
      <c r="J30" s="7"/>
      <c r="K30" s="7"/>
      <c r="L30" s="7"/>
      <c r="M30" s="7" t="s">
        <v>157</v>
      </c>
    </row>
    <row r="31" spans="1:13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9"/>
      <c r="K31" s="9">
        <v>0</v>
      </c>
      <c r="L31" s="9">
        <v>0</v>
      </c>
      <c r="M31" s="9">
        <v>0</v>
      </c>
    </row>
    <row r="32" spans="1:13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7"/>
      <c r="K32" s="7"/>
      <c r="L32" s="7"/>
      <c r="M32" s="7" t="s">
        <v>158</v>
      </c>
    </row>
    <row r="33" spans="1:13">
      <c r="A33" s="6">
        <v>0.49</v>
      </c>
      <c r="B33" s="6"/>
      <c r="C33" s="13">
        <v>19944.64</v>
      </c>
      <c r="D33" s="6"/>
      <c r="E33" s="13">
        <v>19948731</v>
      </c>
      <c r="F33" s="6">
        <v>0.28999999999999998</v>
      </c>
      <c r="G33" s="6"/>
      <c r="H33" s="7"/>
      <c r="I33" s="6">
        <v>0.1</v>
      </c>
      <c r="J33" s="7"/>
      <c r="K33" s="7"/>
      <c r="L33" s="7"/>
      <c r="M33" s="7" t="s">
        <v>159</v>
      </c>
    </row>
    <row r="34" spans="1:13">
      <c r="A34" s="6"/>
      <c r="B34" s="6"/>
      <c r="C34" s="6"/>
      <c r="D34" s="6"/>
      <c r="E34" s="6"/>
      <c r="F34" s="6"/>
      <c r="G34" s="6"/>
      <c r="H34" s="7"/>
      <c r="I34" s="6"/>
      <c r="J34" s="7"/>
      <c r="K34" s="7"/>
      <c r="L34" s="7"/>
      <c r="M34" s="7" t="s">
        <v>160</v>
      </c>
    </row>
    <row r="35" spans="1:13">
      <c r="A35" s="6"/>
      <c r="B35" s="6"/>
      <c r="C35" s="6"/>
      <c r="D35" s="6"/>
      <c r="E35" s="6"/>
      <c r="F35" s="6"/>
      <c r="G35" s="6"/>
      <c r="H35" s="7"/>
      <c r="I35" s="6"/>
      <c r="J35" s="7"/>
      <c r="K35" s="7"/>
      <c r="L35" s="7"/>
      <c r="M35" s="7" t="s">
        <v>161</v>
      </c>
    </row>
    <row r="36" spans="1:13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v>0</v>
      </c>
      <c r="I36" s="8">
        <v>0</v>
      </c>
      <c r="J36" s="9"/>
      <c r="K36" s="9">
        <v>0</v>
      </c>
      <c r="L36" s="9">
        <v>0</v>
      </c>
      <c r="M36" s="9">
        <v>0</v>
      </c>
    </row>
    <row r="37" spans="1:13">
      <c r="A37" s="6">
        <v>0</v>
      </c>
      <c r="B37" s="6"/>
      <c r="C37" s="6">
        <v>0</v>
      </c>
      <c r="D37" s="6"/>
      <c r="E37" s="6">
        <v>0</v>
      </c>
      <c r="F37" s="6">
        <v>0</v>
      </c>
      <c r="G37" s="6"/>
      <c r="H37" s="7"/>
      <c r="I37" s="6">
        <v>0</v>
      </c>
      <c r="J37" s="7"/>
      <c r="K37" s="7"/>
      <c r="L37" s="7"/>
      <c r="M37" s="7" t="s">
        <v>162</v>
      </c>
    </row>
    <row r="38" spans="1:13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7"/>
      <c r="K38" s="7"/>
      <c r="L38" s="7"/>
      <c r="M38" s="7" t="s">
        <v>163</v>
      </c>
    </row>
    <row r="39" spans="1:13">
      <c r="A39" s="6">
        <v>3.38</v>
      </c>
      <c r="B39" s="6"/>
      <c r="C39" s="13">
        <v>137972.48000000001</v>
      </c>
      <c r="D39" s="6"/>
      <c r="E39" s="13">
        <v>91881205</v>
      </c>
      <c r="F39" s="6">
        <v>1.22</v>
      </c>
      <c r="G39" s="6"/>
      <c r="H39" s="7"/>
      <c r="I39" s="6">
        <v>14.35</v>
      </c>
      <c r="J39" s="7"/>
      <c r="K39" s="7"/>
      <c r="L39" s="7"/>
      <c r="M39" s="7" t="s">
        <v>124</v>
      </c>
    </row>
    <row r="40" spans="1:13">
      <c r="A40" s="6"/>
      <c r="B40" s="6"/>
      <c r="C40" s="6"/>
      <c r="D40" s="6"/>
      <c r="E40" s="6"/>
      <c r="F40" s="6"/>
      <c r="G40" s="6"/>
      <c r="H40" s="7"/>
      <c r="I40" s="6"/>
      <c r="J40" s="7"/>
      <c r="K40" s="7"/>
      <c r="L40" s="7"/>
      <c r="M40" s="7" t="s">
        <v>125</v>
      </c>
    </row>
    <row r="41" spans="1:13">
      <c r="A41" s="6"/>
      <c r="B41" s="6"/>
      <c r="C41" s="6"/>
      <c r="D41" s="6"/>
      <c r="E41" s="6"/>
      <c r="F41" s="6"/>
      <c r="G41" s="6"/>
      <c r="H41" s="7"/>
      <c r="I41" s="6"/>
      <c r="J41" s="7"/>
      <c r="K41" s="7"/>
      <c r="L41" s="7"/>
      <c r="M41" s="7" t="s">
        <v>164</v>
      </c>
    </row>
    <row r="42" spans="1:13">
      <c r="A42" s="6"/>
      <c r="B42" s="6"/>
      <c r="C42" s="6"/>
      <c r="D42" s="6"/>
      <c r="E42" s="6"/>
      <c r="F42" s="6"/>
      <c r="G42" s="6"/>
      <c r="H42" s="7"/>
      <c r="I42" s="6"/>
      <c r="J42" s="7"/>
      <c r="K42" s="7"/>
      <c r="L42" s="7"/>
      <c r="M42" s="7"/>
    </row>
    <row r="43" spans="1:13" ht="22.5">
      <c r="A43" s="8">
        <v>0.13</v>
      </c>
      <c r="B43" s="8">
        <v>0.09</v>
      </c>
      <c r="C43" s="12">
        <v>5412.22</v>
      </c>
      <c r="D43" s="8">
        <v>107.32</v>
      </c>
      <c r="E43" s="12">
        <v>5042922</v>
      </c>
      <c r="F43" s="8">
        <v>2.86</v>
      </c>
      <c r="G43" s="8">
        <v>4</v>
      </c>
      <c r="H43" s="9" t="s">
        <v>36</v>
      </c>
      <c r="I43" s="8">
        <v>6.21</v>
      </c>
      <c r="J43" s="9" t="s">
        <v>165</v>
      </c>
      <c r="K43" s="9" t="s">
        <v>166</v>
      </c>
      <c r="L43" s="9" t="s">
        <v>167</v>
      </c>
      <c r="M43" s="9" t="s">
        <v>168</v>
      </c>
    </row>
    <row r="44" spans="1:13" ht="22.5">
      <c r="A44" s="8">
        <v>0.72</v>
      </c>
      <c r="B44" s="8">
        <v>0.39</v>
      </c>
      <c r="C44" s="12">
        <v>29437.21</v>
      </c>
      <c r="D44" s="8">
        <v>119.06</v>
      </c>
      <c r="E44" s="12">
        <v>24725684</v>
      </c>
      <c r="F44" s="8">
        <v>0.78</v>
      </c>
      <c r="G44" s="8">
        <v>4.63</v>
      </c>
      <c r="H44" s="9" t="s">
        <v>37</v>
      </c>
      <c r="I44" s="8">
        <v>4.34</v>
      </c>
      <c r="J44" s="9" t="s">
        <v>165</v>
      </c>
      <c r="K44" s="9" t="s">
        <v>166</v>
      </c>
      <c r="L44" s="9" t="s">
        <v>169</v>
      </c>
      <c r="M44" s="9" t="s">
        <v>170</v>
      </c>
    </row>
    <row r="45" spans="1:13" ht="22.5">
      <c r="A45" s="8">
        <v>0.08</v>
      </c>
      <c r="B45" s="8">
        <v>0</v>
      </c>
      <c r="C45" s="12">
        <v>3222.08</v>
      </c>
      <c r="D45" s="8">
        <v>113.99</v>
      </c>
      <c r="E45" s="12">
        <v>2826750</v>
      </c>
      <c r="F45" s="8">
        <v>1.63</v>
      </c>
      <c r="G45" s="8">
        <v>5.13</v>
      </c>
      <c r="H45" s="9" t="s">
        <v>36</v>
      </c>
      <c r="I45" s="8">
        <v>3.43</v>
      </c>
      <c r="J45" s="9" t="s">
        <v>165</v>
      </c>
      <c r="K45" s="9" t="s">
        <v>166</v>
      </c>
      <c r="L45" s="9" t="s">
        <v>171</v>
      </c>
      <c r="M45" s="9" t="s">
        <v>172</v>
      </c>
    </row>
    <row r="46" spans="1:13" ht="22.5">
      <c r="A46" s="8">
        <v>0.01</v>
      </c>
      <c r="B46" s="8">
        <v>0</v>
      </c>
      <c r="C46" s="8">
        <v>337.11</v>
      </c>
      <c r="D46" s="8">
        <v>142.21</v>
      </c>
      <c r="E46" s="12">
        <v>237048</v>
      </c>
      <c r="F46" s="8">
        <v>4.04</v>
      </c>
      <c r="G46" s="8">
        <v>6.88</v>
      </c>
      <c r="H46" s="9" t="s">
        <v>38</v>
      </c>
      <c r="I46" s="8">
        <v>12.05</v>
      </c>
      <c r="J46" s="9" t="s">
        <v>165</v>
      </c>
      <c r="K46" s="9" t="s">
        <v>166</v>
      </c>
      <c r="L46" s="9" t="s">
        <v>173</v>
      </c>
      <c r="M46" s="9" t="s">
        <v>174</v>
      </c>
    </row>
    <row r="47" spans="1:13" ht="22.5">
      <c r="A47" s="8">
        <v>0.15</v>
      </c>
      <c r="B47" s="8">
        <v>0.48</v>
      </c>
      <c r="C47" s="12">
        <v>6062.81</v>
      </c>
      <c r="D47" s="8">
        <v>134.05000000000001</v>
      </c>
      <c r="E47" s="12">
        <v>4522800</v>
      </c>
      <c r="F47" s="8">
        <v>4.0199999999999996</v>
      </c>
      <c r="G47" s="8">
        <v>7.25</v>
      </c>
      <c r="H47" s="9" t="s">
        <v>36</v>
      </c>
      <c r="I47" s="8">
        <v>9.48</v>
      </c>
      <c r="J47" s="9" t="s">
        <v>165</v>
      </c>
      <c r="K47" s="9" t="s">
        <v>166</v>
      </c>
      <c r="L47" s="9" t="s">
        <v>175</v>
      </c>
      <c r="M47" s="9" t="s">
        <v>176</v>
      </c>
    </row>
    <row r="48" spans="1:13">
      <c r="A48" s="6">
        <v>1.0900000000000001</v>
      </c>
      <c r="B48" s="6"/>
      <c r="C48" s="13">
        <v>44471.44</v>
      </c>
      <c r="D48" s="6"/>
      <c r="E48" s="13">
        <v>37355204</v>
      </c>
      <c r="F48" s="6">
        <v>1.56</v>
      </c>
      <c r="G48" s="6"/>
      <c r="H48" s="7"/>
      <c r="I48" s="6">
        <v>5.26</v>
      </c>
      <c r="J48" s="7"/>
      <c r="K48" s="7"/>
      <c r="L48" s="7"/>
      <c r="M48" s="7" t="s">
        <v>177</v>
      </c>
    </row>
    <row r="49" spans="1:15">
      <c r="A49" s="6">
        <v>1.0900000000000001</v>
      </c>
      <c r="B49" s="6"/>
      <c r="C49" s="13">
        <v>44471.44</v>
      </c>
      <c r="D49" s="6"/>
      <c r="E49" s="13">
        <v>37355204</v>
      </c>
      <c r="F49" s="6">
        <v>1.56</v>
      </c>
      <c r="G49" s="6"/>
      <c r="H49" s="7"/>
      <c r="I49" s="6">
        <v>5.26</v>
      </c>
      <c r="J49" s="7"/>
      <c r="K49" s="7"/>
      <c r="L49" s="7"/>
      <c r="M49" s="7" t="s">
        <v>178</v>
      </c>
    </row>
    <row r="50" spans="1:15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 t="s">
        <v>179</v>
      </c>
    </row>
    <row r="51" spans="1:15">
      <c r="A51" s="6"/>
      <c r="B51" s="6"/>
      <c r="C51" s="6"/>
      <c r="D51" s="6"/>
      <c r="E51" s="6"/>
      <c r="F51" s="6"/>
      <c r="G51" s="6"/>
      <c r="H51" s="7"/>
      <c r="I51" s="6"/>
      <c r="J51" s="7"/>
      <c r="K51" s="7"/>
      <c r="L51" s="7"/>
      <c r="M51" s="7"/>
    </row>
    <row r="52" spans="1:15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9"/>
      <c r="K52" s="9">
        <v>0</v>
      </c>
      <c r="L52" s="9">
        <v>0</v>
      </c>
      <c r="M52" s="9">
        <v>0</v>
      </c>
    </row>
    <row r="53" spans="1:15">
      <c r="A53" s="6">
        <v>0</v>
      </c>
      <c r="B53" s="6"/>
      <c r="C53" s="6">
        <v>0</v>
      </c>
      <c r="D53" s="6"/>
      <c r="E53" s="6">
        <v>0</v>
      </c>
      <c r="F53" s="6">
        <v>0</v>
      </c>
      <c r="G53" s="6"/>
      <c r="H53" s="7"/>
      <c r="I53" s="6">
        <v>0</v>
      </c>
      <c r="J53" s="7"/>
      <c r="K53" s="7"/>
      <c r="L53" s="7"/>
      <c r="M53" s="7" t="s">
        <v>177</v>
      </c>
    </row>
    <row r="54" spans="1:1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7"/>
      <c r="K54" s="7"/>
      <c r="L54" s="7"/>
      <c r="M54" s="7" t="s">
        <v>180</v>
      </c>
    </row>
    <row r="55" spans="1:15">
      <c r="A55" s="6">
        <v>1.0900000000000001</v>
      </c>
      <c r="B55" s="6"/>
      <c r="C55" s="13">
        <v>44471.44</v>
      </c>
      <c r="D55" s="6"/>
      <c r="E55" s="13">
        <v>37355204</v>
      </c>
      <c r="F55" s="6">
        <v>1.56</v>
      </c>
      <c r="G55" s="6"/>
      <c r="H55" s="7"/>
      <c r="I55" s="6">
        <v>5.26</v>
      </c>
      <c r="J55" s="7"/>
      <c r="K55" s="7"/>
      <c r="L55" s="7"/>
      <c r="M55" s="7" t="s">
        <v>130</v>
      </c>
    </row>
    <row r="56" spans="1:15" ht="24">
      <c r="A56" s="4">
        <v>4.47</v>
      </c>
      <c r="B56" s="4"/>
      <c r="C56" s="11">
        <v>182443.92</v>
      </c>
      <c r="D56" s="4"/>
      <c r="E56" s="11">
        <v>129236409</v>
      </c>
      <c r="F56" s="4">
        <v>1.31</v>
      </c>
      <c r="G56" s="4"/>
      <c r="H56" s="5"/>
      <c r="I56" s="4">
        <v>12.13</v>
      </c>
      <c r="J56" s="5"/>
      <c r="K56" s="5"/>
      <c r="L56" s="5"/>
      <c r="M56" s="5" t="s">
        <v>181</v>
      </c>
    </row>
    <row r="57" spans="1:15" ht="154.15" customHeight="1"/>
    <row r="58" spans="1:15" ht="36" customHeight="1">
      <c r="A58" s="23" t="s">
        <v>32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</sheetData>
  <mergeCells count="3">
    <mergeCell ref="A2:O2"/>
    <mergeCell ref="A4:O4"/>
    <mergeCell ref="A58:O5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9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20" t="s">
        <v>182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3.6" customHeight="1"/>
    <row r="4" spans="1:16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133</v>
      </c>
      <c r="C7" s="1" t="s">
        <v>134</v>
      </c>
      <c r="D7" s="1" t="s">
        <v>135</v>
      </c>
      <c r="E7" s="1" t="s">
        <v>136</v>
      </c>
      <c r="F7" s="1" t="s">
        <v>42</v>
      </c>
      <c r="G7" s="1" t="s">
        <v>43</v>
      </c>
      <c r="H7" s="1" t="s">
        <v>35</v>
      </c>
      <c r="I7" s="1" t="s">
        <v>137</v>
      </c>
      <c r="J7" s="1" t="s">
        <v>44</v>
      </c>
      <c r="K7" s="1" t="s">
        <v>45</v>
      </c>
      <c r="L7" s="1" t="s">
        <v>183</v>
      </c>
      <c r="M7" s="1" t="s">
        <v>46</v>
      </c>
      <c r="N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184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185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149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159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186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187</v>
      </c>
    </row>
    <row r="18" spans="1:16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124</v>
      </c>
    </row>
    <row r="19" spans="1:16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125</v>
      </c>
    </row>
    <row r="20" spans="1:16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188</v>
      </c>
    </row>
    <row r="21" spans="1:16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6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189</v>
      </c>
    </row>
    <row r="23" spans="1:16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190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6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191</v>
      </c>
    </row>
    <row r="26" spans="1:16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130</v>
      </c>
    </row>
    <row r="27" spans="1:16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192</v>
      </c>
    </row>
    <row r="28" spans="1:16" ht="154.15" customHeight="1"/>
    <row r="29" spans="1:16" ht="36" customHeight="1">
      <c r="A29" s="23" t="s">
        <v>32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</sheetData>
  <mergeCells count="3">
    <mergeCell ref="A2:P2"/>
    <mergeCell ref="A4:P4"/>
    <mergeCell ref="A29:P2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48"/>
  <sheetViews>
    <sheetView showGridLines="0" workbookViewId="0">
      <selection activeCell="E17" sqref="E17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20" t="s">
        <v>193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3.6" customHeight="1"/>
    <row r="4" spans="1:15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133</v>
      </c>
      <c r="C7" s="1" t="s">
        <v>134</v>
      </c>
      <c r="D7" s="1" t="s">
        <v>135</v>
      </c>
      <c r="E7" s="1" t="s">
        <v>136</v>
      </c>
      <c r="F7" s="1" t="s">
        <v>42</v>
      </c>
      <c r="G7" s="1" t="s">
        <v>43</v>
      </c>
      <c r="H7" s="1" t="s">
        <v>35</v>
      </c>
      <c r="I7" s="1" t="s">
        <v>137</v>
      </c>
      <c r="J7" s="1" t="s">
        <v>44</v>
      </c>
      <c r="K7" s="1" t="s">
        <v>45</v>
      </c>
      <c r="L7" s="1" t="s">
        <v>183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194</v>
      </c>
    </row>
    <row r="10" spans="1:15" ht="22.5">
      <c r="A10" s="8">
        <v>0.01</v>
      </c>
      <c r="B10" s="8">
        <v>0.05</v>
      </c>
      <c r="C10" s="8">
        <v>368.86</v>
      </c>
      <c r="D10" s="8">
        <v>140.28</v>
      </c>
      <c r="E10" s="12">
        <v>262944</v>
      </c>
      <c r="F10" s="8">
        <v>0.03</v>
      </c>
      <c r="G10" s="8">
        <v>5.05</v>
      </c>
      <c r="H10" s="9" t="s">
        <v>50</v>
      </c>
      <c r="I10" s="8">
        <v>0.56999999999999995</v>
      </c>
      <c r="J10" s="9" t="s">
        <v>83</v>
      </c>
      <c r="K10" s="9" t="s">
        <v>93</v>
      </c>
      <c r="L10" s="9" t="s">
        <v>195</v>
      </c>
      <c r="M10" s="9">
        <v>6040208</v>
      </c>
      <c r="N10" s="9" t="s">
        <v>196</v>
      </c>
    </row>
    <row r="11" spans="1:15" ht="33.75">
      <c r="A11" s="8">
        <v>0.01</v>
      </c>
      <c r="B11" s="8">
        <v>0.01</v>
      </c>
      <c r="C11" s="8">
        <v>241.39</v>
      </c>
      <c r="D11" s="8">
        <v>106.64</v>
      </c>
      <c r="E11" s="12">
        <v>226358</v>
      </c>
      <c r="F11" s="8">
        <v>0.65</v>
      </c>
      <c r="G11" s="8">
        <v>2.6</v>
      </c>
      <c r="H11" s="9" t="s">
        <v>50</v>
      </c>
      <c r="I11" s="8">
        <v>0.79</v>
      </c>
      <c r="J11" s="9" t="s">
        <v>83</v>
      </c>
      <c r="K11" s="9" t="s">
        <v>93</v>
      </c>
      <c r="L11" s="9" t="s">
        <v>195</v>
      </c>
      <c r="M11" s="9">
        <v>2310092</v>
      </c>
      <c r="N11" s="9" t="s">
        <v>197</v>
      </c>
    </row>
    <row r="12" spans="1:15" ht="22.5">
      <c r="A12" s="8">
        <v>0</v>
      </c>
      <c r="B12" s="8">
        <v>0</v>
      </c>
      <c r="C12" s="8">
        <v>0.93</v>
      </c>
      <c r="D12" s="8">
        <v>127.81</v>
      </c>
      <c r="E12" s="8">
        <v>725</v>
      </c>
      <c r="F12" s="8">
        <v>0.04</v>
      </c>
      <c r="G12" s="8">
        <v>4.4000000000000004</v>
      </c>
      <c r="H12" s="9" t="s">
        <v>50</v>
      </c>
      <c r="I12" s="8">
        <v>1.33</v>
      </c>
      <c r="J12" s="9" t="s">
        <v>83</v>
      </c>
      <c r="K12" s="9" t="s">
        <v>84</v>
      </c>
      <c r="L12" s="9" t="s">
        <v>195</v>
      </c>
      <c r="M12" s="9">
        <v>6040232</v>
      </c>
      <c r="N12" s="9" t="s">
        <v>198</v>
      </c>
    </row>
    <row r="13" spans="1:15" ht="22.5">
      <c r="A13" s="8">
        <v>0</v>
      </c>
      <c r="B13" s="8">
        <v>0.01</v>
      </c>
      <c r="C13" s="8">
        <v>16.11</v>
      </c>
      <c r="D13" s="8">
        <v>116.23</v>
      </c>
      <c r="E13" s="12">
        <v>13856.52</v>
      </c>
      <c r="F13" s="8">
        <v>0.36</v>
      </c>
      <c r="G13" s="8">
        <v>5</v>
      </c>
      <c r="H13" s="9" t="s">
        <v>50</v>
      </c>
      <c r="I13" s="8">
        <v>0.92</v>
      </c>
      <c r="J13" s="9" t="s">
        <v>83</v>
      </c>
      <c r="K13" s="9" t="s">
        <v>84</v>
      </c>
      <c r="L13" s="9" t="s">
        <v>195</v>
      </c>
      <c r="M13" s="9">
        <v>1940428</v>
      </c>
      <c r="N13" s="9" t="s">
        <v>199</v>
      </c>
    </row>
    <row r="14" spans="1:15" ht="33.75">
      <c r="A14" s="8">
        <v>0.09</v>
      </c>
      <c r="B14" s="8">
        <v>0.18</v>
      </c>
      <c r="C14" s="12">
        <v>3661.14</v>
      </c>
      <c r="D14" s="8">
        <v>102.13</v>
      </c>
      <c r="E14" s="12">
        <v>3584781</v>
      </c>
      <c r="F14" s="8">
        <v>1.1299999999999999</v>
      </c>
      <c r="G14" s="8">
        <v>0.65</v>
      </c>
      <c r="H14" s="9" t="s">
        <v>50</v>
      </c>
      <c r="I14" s="8">
        <v>0.02</v>
      </c>
      <c r="J14" s="9" t="s">
        <v>83</v>
      </c>
      <c r="K14" s="9" t="s">
        <v>102</v>
      </c>
      <c r="L14" s="9" t="s">
        <v>200</v>
      </c>
      <c r="M14" s="9">
        <v>6000152</v>
      </c>
      <c r="N14" s="9" t="s">
        <v>201</v>
      </c>
    </row>
    <row r="15" spans="1:15" ht="22.5">
      <c r="A15" s="8">
        <v>0</v>
      </c>
      <c r="B15" s="8">
        <v>0.01</v>
      </c>
      <c r="C15" s="8">
        <v>63.09</v>
      </c>
      <c r="D15" s="8">
        <v>123.5</v>
      </c>
      <c r="E15" s="12">
        <v>51081</v>
      </c>
      <c r="F15" s="8">
        <v>0.17</v>
      </c>
      <c r="G15" s="8">
        <v>4.29</v>
      </c>
      <c r="H15" s="9" t="s">
        <v>50</v>
      </c>
      <c r="I15" s="8">
        <v>1.18</v>
      </c>
      <c r="J15" s="9" t="s">
        <v>83</v>
      </c>
      <c r="K15" s="9" t="s">
        <v>202</v>
      </c>
      <c r="L15" s="9" t="s">
        <v>195</v>
      </c>
      <c r="M15" s="9">
        <v>7480072</v>
      </c>
      <c r="N15" s="9" t="s">
        <v>203</v>
      </c>
    </row>
    <row r="16" spans="1:15" ht="22.5">
      <c r="A16" s="8">
        <v>0</v>
      </c>
      <c r="B16" s="8">
        <v>0.06</v>
      </c>
      <c r="C16" s="8">
        <v>94.76</v>
      </c>
      <c r="D16" s="8">
        <v>99.27</v>
      </c>
      <c r="E16" s="12">
        <v>95460</v>
      </c>
      <c r="F16" s="8">
        <v>2.4900000000000002</v>
      </c>
      <c r="G16" s="8">
        <v>2.2799999999999998</v>
      </c>
      <c r="H16" s="9" t="s">
        <v>50</v>
      </c>
      <c r="I16" s="8">
        <v>9.35</v>
      </c>
      <c r="J16" s="9" t="s">
        <v>83</v>
      </c>
      <c r="K16" s="9" t="s">
        <v>202</v>
      </c>
      <c r="L16" s="9" t="s">
        <v>205</v>
      </c>
      <c r="M16" s="9">
        <v>1134030</v>
      </c>
      <c r="N16" s="9" t="s">
        <v>206</v>
      </c>
    </row>
    <row r="17" spans="1:14" ht="33.75">
      <c r="A17" s="8">
        <v>0.02</v>
      </c>
      <c r="B17" s="8">
        <v>0.23</v>
      </c>
      <c r="C17" s="8">
        <v>642</v>
      </c>
      <c r="D17" s="8">
        <v>114.75</v>
      </c>
      <c r="E17" s="12">
        <v>559477.13</v>
      </c>
      <c r="F17" s="8">
        <v>2.29</v>
      </c>
      <c r="G17" s="8">
        <v>3.85</v>
      </c>
      <c r="H17" s="9" t="s">
        <v>50</v>
      </c>
      <c r="I17" s="8">
        <v>6.95</v>
      </c>
      <c r="J17" s="9" t="s">
        <v>83</v>
      </c>
      <c r="K17" s="9" t="s">
        <v>202</v>
      </c>
      <c r="L17" s="9" t="s">
        <v>205</v>
      </c>
      <c r="M17" s="16">
        <v>1126069</v>
      </c>
      <c r="N17" s="16" t="s">
        <v>207</v>
      </c>
    </row>
    <row r="18" spans="1:14" ht="33.75">
      <c r="A18" s="8">
        <v>0.02</v>
      </c>
      <c r="B18" s="8">
        <v>0.22</v>
      </c>
      <c r="C18" s="8">
        <v>641.97</v>
      </c>
      <c r="D18" s="8">
        <v>115.67</v>
      </c>
      <c r="E18" s="12">
        <v>555000</v>
      </c>
      <c r="F18" s="8">
        <v>2.33</v>
      </c>
      <c r="G18" s="8">
        <v>3.85</v>
      </c>
      <c r="H18" s="9" t="s">
        <v>50</v>
      </c>
      <c r="I18" s="8">
        <v>7.7</v>
      </c>
      <c r="J18" s="9" t="s">
        <v>83</v>
      </c>
      <c r="K18" s="9" t="s">
        <v>202</v>
      </c>
      <c r="L18" s="9" t="s">
        <v>205</v>
      </c>
      <c r="M18" s="9">
        <v>1126077</v>
      </c>
      <c r="N18" s="9" t="s">
        <v>208</v>
      </c>
    </row>
    <row r="19" spans="1:14" ht="22.5">
      <c r="A19" s="8">
        <v>0.05</v>
      </c>
      <c r="B19" s="8">
        <v>0.46</v>
      </c>
      <c r="C19" s="12">
        <v>2080.31</v>
      </c>
      <c r="D19" s="8">
        <v>111.3</v>
      </c>
      <c r="E19" s="12">
        <v>1869098</v>
      </c>
      <c r="F19" s="8">
        <v>2.81</v>
      </c>
      <c r="G19" s="8">
        <v>3.85</v>
      </c>
      <c r="H19" s="9" t="s">
        <v>50</v>
      </c>
      <c r="I19" s="8">
        <v>10</v>
      </c>
      <c r="J19" s="9" t="s">
        <v>209</v>
      </c>
      <c r="K19" s="9" t="s">
        <v>210</v>
      </c>
      <c r="L19" s="9" t="s">
        <v>200</v>
      </c>
      <c r="M19" s="9">
        <v>6000210</v>
      </c>
      <c r="N19" s="9" t="s">
        <v>211</v>
      </c>
    </row>
    <row r="20" spans="1:14" ht="22.5">
      <c r="A20" s="8">
        <v>0.06</v>
      </c>
      <c r="B20" s="8">
        <v>0.15</v>
      </c>
      <c r="C20" s="12">
        <v>2430.06</v>
      </c>
      <c r="D20" s="8">
        <v>141.65</v>
      </c>
      <c r="E20" s="12">
        <v>1715535</v>
      </c>
      <c r="F20" s="8">
        <v>2.17</v>
      </c>
      <c r="G20" s="8">
        <v>5.0999999999999996</v>
      </c>
      <c r="H20" s="9" t="s">
        <v>50</v>
      </c>
      <c r="I20" s="8">
        <v>5.67</v>
      </c>
      <c r="J20" s="9" t="s">
        <v>83</v>
      </c>
      <c r="K20" s="9" t="s">
        <v>212</v>
      </c>
      <c r="L20" s="9" t="s">
        <v>195</v>
      </c>
      <c r="M20" s="9">
        <v>6910095</v>
      </c>
      <c r="N20" s="9" t="s">
        <v>213</v>
      </c>
    </row>
    <row r="21" spans="1:14">
      <c r="A21" s="6">
        <v>0.25</v>
      </c>
      <c r="B21" s="6"/>
      <c r="C21" s="13">
        <v>10240.59</v>
      </c>
      <c r="D21" s="6"/>
      <c r="E21" s="13">
        <f>SUM(E10:E20)</f>
        <v>8934315.6499999985</v>
      </c>
      <c r="F21" s="6">
        <v>1.82</v>
      </c>
      <c r="G21" s="6"/>
      <c r="H21" s="7"/>
      <c r="I21" s="6">
        <v>4.4400000000000004</v>
      </c>
      <c r="J21" s="7"/>
      <c r="K21" s="7"/>
      <c r="L21" s="7"/>
      <c r="M21" s="7"/>
      <c r="N21" s="7" t="s">
        <v>214</v>
      </c>
    </row>
    <row r="22" spans="1:14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/>
      <c r="N22" s="7" t="s">
        <v>215</v>
      </c>
    </row>
    <row r="23" spans="1:14" ht="22.5">
      <c r="A23" s="8">
        <v>0</v>
      </c>
      <c r="B23" s="8">
        <v>0</v>
      </c>
      <c r="C23" s="8">
        <v>3.19</v>
      </c>
      <c r="D23" s="8">
        <v>106.06</v>
      </c>
      <c r="E23" s="12">
        <v>3011</v>
      </c>
      <c r="F23" s="8">
        <v>1.01</v>
      </c>
      <c r="G23" s="8">
        <v>6.8</v>
      </c>
      <c r="H23" s="9" t="s">
        <v>50</v>
      </c>
      <c r="I23" s="8">
        <v>0.69</v>
      </c>
      <c r="J23" s="9" t="s">
        <v>83</v>
      </c>
      <c r="K23" s="9" t="s">
        <v>202</v>
      </c>
      <c r="L23" s="9" t="s">
        <v>195</v>
      </c>
      <c r="M23" s="9">
        <v>7480064</v>
      </c>
      <c r="N23" s="9" t="s">
        <v>216</v>
      </c>
    </row>
    <row r="24" spans="1:14" ht="22.5">
      <c r="A24" s="8">
        <v>0.01</v>
      </c>
      <c r="B24" s="8">
        <v>0.04</v>
      </c>
      <c r="C24" s="8">
        <v>344.28</v>
      </c>
      <c r="D24" s="8">
        <v>110.87</v>
      </c>
      <c r="E24" s="12">
        <v>310526</v>
      </c>
      <c r="F24" s="8">
        <v>1.34</v>
      </c>
      <c r="G24" s="8">
        <v>8.5</v>
      </c>
      <c r="H24" s="9" t="s">
        <v>50</v>
      </c>
      <c r="I24" s="8">
        <v>1.26</v>
      </c>
      <c r="J24" s="9" t="s">
        <v>209</v>
      </c>
      <c r="K24" s="9" t="s">
        <v>212</v>
      </c>
      <c r="L24" s="9" t="s">
        <v>217</v>
      </c>
      <c r="M24" s="9">
        <v>1115070</v>
      </c>
      <c r="N24" s="9" t="s">
        <v>218</v>
      </c>
    </row>
    <row r="25" spans="1:14">
      <c r="A25" s="6">
        <v>0.01</v>
      </c>
      <c r="B25" s="6"/>
      <c r="C25" s="6">
        <v>347.47</v>
      </c>
      <c r="D25" s="6"/>
      <c r="E25" s="13">
        <v>313537</v>
      </c>
      <c r="F25" s="6">
        <v>1.34</v>
      </c>
      <c r="G25" s="6"/>
      <c r="H25" s="7"/>
      <c r="I25" s="6">
        <v>1.25</v>
      </c>
      <c r="J25" s="7"/>
      <c r="K25" s="7"/>
      <c r="L25" s="7"/>
      <c r="M25" s="7"/>
      <c r="N25" s="7" t="s">
        <v>219</v>
      </c>
    </row>
    <row r="26" spans="1:14">
      <c r="A26" s="6"/>
      <c r="B26" s="6"/>
      <c r="C26" s="6"/>
      <c r="D26" s="6"/>
      <c r="E26" s="6"/>
      <c r="F26" s="6"/>
      <c r="G26" s="6"/>
      <c r="H26" s="7"/>
      <c r="I26" s="6"/>
      <c r="J26" s="7"/>
      <c r="K26" s="7"/>
      <c r="L26" s="7"/>
      <c r="M26" s="7"/>
      <c r="N26" s="7" t="s">
        <v>220</v>
      </c>
    </row>
    <row r="27" spans="1:14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9"/>
      <c r="K27" s="9">
        <v>0</v>
      </c>
      <c r="L27" s="9">
        <v>0</v>
      </c>
      <c r="M27" s="9">
        <v>0</v>
      </c>
      <c r="N27" s="9">
        <v>0</v>
      </c>
    </row>
    <row r="28" spans="1:14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7"/>
      <c r="K28" s="7"/>
      <c r="L28" s="7"/>
      <c r="M28" s="7"/>
      <c r="N28" s="7" t="s">
        <v>221</v>
      </c>
    </row>
    <row r="29" spans="1:14">
      <c r="A29" s="6"/>
      <c r="B29" s="6"/>
      <c r="C29" s="6"/>
      <c r="D29" s="6"/>
      <c r="E29" s="6"/>
      <c r="F29" s="6"/>
      <c r="G29" s="6"/>
      <c r="H29" s="7"/>
      <c r="I29" s="6"/>
      <c r="J29" s="7"/>
      <c r="K29" s="7"/>
      <c r="L29" s="7"/>
      <c r="M29" s="7"/>
      <c r="N29" s="7" t="s">
        <v>222</v>
      </c>
    </row>
    <row r="30" spans="1:14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9"/>
      <c r="K30" s="9">
        <v>0</v>
      </c>
      <c r="L30" s="9">
        <v>0</v>
      </c>
      <c r="M30" s="9">
        <v>0</v>
      </c>
      <c r="N30" s="9">
        <v>0</v>
      </c>
    </row>
    <row r="31" spans="1:14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7"/>
      <c r="K31" s="7"/>
      <c r="L31" s="7"/>
      <c r="M31" s="7"/>
      <c r="N31" s="7" t="s">
        <v>223</v>
      </c>
    </row>
    <row r="32" spans="1:14">
      <c r="A32" s="6">
        <v>0.26</v>
      </c>
      <c r="B32" s="6"/>
      <c r="C32" s="13">
        <v>10588.07</v>
      </c>
      <c r="D32" s="6"/>
      <c r="E32" s="13">
        <f>E21+E25+E28+E31</f>
        <v>9247852.6499999985</v>
      </c>
      <c r="F32" s="6">
        <v>1.81</v>
      </c>
      <c r="G32" s="6"/>
      <c r="H32" s="7"/>
      <c r="I32" s="6">
        <v>4.33</v>
      </c>
      <c r="J32" s="7"/>
      <c r="K32" s="7"/>
      <c r="L32" s="7"/>
      <c r="M32" s="7"/>
      <c r="N32" s="7" t="s">
        <v>124</v>
      </c>
    </row>
    <row r="33" spans="1:15">
      <c r="A33" s="6"/>
      <c r="B33" s="6"/>
      <c r="C33" s="6"/>
      <c r="D33" s="6"/>
      <c r="E33" s="6"/>
      <c r="F33" s="6"/>
      <c r="G33" s="6"/>
      <c r="H33" s="7"/>
      <c r="I33" s="6"/>
      <c r="J33" s="7"/>
      <c r="K33" s="7"/>
      <c r="L33" s="7"/>
      <c r="M33" s="7"/>
      <c r="N33" s="7" t="s">
        <v>125</v>
      </c>
    </row>
    <row r="34" spans="1:15" ht="22.5">
      <c r="A34" s="6"/>
      <c r="B34" s="6"/>
      <c r="C34" s="6"/>
      <c r="D34" s="6"/>
      <c r="E34" s="6"/>
      <c r="F34" s="6"/>
      <c r="G34" s="6"/>
      <c r="H34" s="7"/>
      <c r="I34" s="6"/>
      <c r="J34" s="7"/>
      <c r="K34" s="7"/>
      <c r="L34" s="7"/>
      <c r="M34" s="7"/>
      <c r="N34" s="7" t="s">
        <v>188</v>
      </c>
    </row>
    <row r="35" spans="1:15" ht="22.5">
      <c r="A35" s="8">
        <v>0.11</v>
      </c>
      <c r="B35" s="8">
        <v>0.33</v>
      </c>
      <c r="C35" s="12">
        <v>4647.93</v>
      </c>
      <c r="D35" s="8">
        <v>123.32</v>
      </c>
      <c r="E35" s="12">
        <v>3769000</v>
      </c>
      <c r="F35" s="8">
        <v>5.28</v>
      </c>
      <c r="G35" s="8">
        <v>7.75</v>
      </c>
      <c r="H35" s="9" t="s">
        <v>36</v>
      </c>
      <c r="I35" s="8">
        <v>8.65</v>
      </c>
      <c r="J35" s="9" t="s">
        <v>209</v>
      </c>
      <c r="K35" s="9" t="s">
        <v>210</v>
      </c>
      <c r="L35" s="9" t="s">
        <v>200</v>
      </c>
      <c r="M35" s="9" t="s">
        <v>224</v>
      </c>
      <c r="N35" s="9" t="s">
        <v>225</v>
      </c>
    </row>
    <row r="36" spans="1:15" ht="22.5">
      <c r="A36" s="8">
        <v>0.02</v>
      </c>
      <c r="B36" s="8">
        <v>0.16</v>
      </c>
      <c r="C36" s="8">
        <v>821.37</v>
      </c>
      <c r="D36" s="8">
        <v>108.96</v>
      </c>
      <c r="E36" s="12">
        <v>753800</v>
      </c>
      <c r="F36" s="8">
        <v>7.59</v>
      </c>
      <c r="G36" s="8">
        <v>8.1</v>
      </c>
      <c r="H36" s="9" t="s">
        <v>36</v>
      </c>
      <c r="I36" s="8">
        <v>13.84</v>
      </c>
      <c r="J36" s="9" t="s">
        <v>209</v>
      </c>
      <c r="K36" s="9" t="s">
        <v>210</v>
      </c>
      <c r="L36" s="9" t="s">
        <v>200</v>
      </c>
      <c r="M36" s="9" t="s">
        <v>226</v>
      </c>
      <c r="N36" s="9" t="s">
        <v>227</v>
      </c>
    </row>
    <row r="37" spans="1:15" ht="22.5">
      <c r="A37" s="6">
        <v>0.13</v>
      </c>
      <c r="B37" s="6"/>
      <c r="C37" s="13">
        <v>5469.3</v>
      </c>
      <c r="D37" s="6"/>
      <c r="E37" s="13">
        <v>4522800</v>
      </c>
      <c r="F37" s="6">
        <v>5.63</v>
      </c>
      <c r="G37" s="6"/>
      <c r="H37" s="7"/>
      <c r="I37" s="6">
        <v>9.43</v>
      </c>
      <c r="J37" s="7"/>
      <c r="K37" s="7"/>
      <c r="L37" s="7"/>
      <c r="M37" s="7"/>
      <c r="N37" s="7" t="s">
        <v>189</v>
      </c>
    </row>
    <row r="38" spans="1:15">
      <c r="A38" s="6"/>
      <c r="B38" s="6"/>
      <c r="C38" s="6"/>
      <c r="D38" s="6"/>
      <c r="E38" s="6"/>
      <c r="F38" s="6"/>
      <c r="G38" s="6"/>
      <c r="H38" s="7"/>
      <c r="I38" s="6"/>
      <c r="J38" s="7"/>
      <c r="K38" s="7"/>
      <c r="L38" s="7"/>
      <c r="M38" s="7"/>
      <c r="N38" s="7" t="s">
        <v>190</v>
      </c>
    </row>
    <row r="39" spans="1:15" ht="33.75">
      <c r="A39" s="8">
        <v>0.03</v>
      </c>
      <c r="B39" s="8">
        <v>0</v>
      </c>
      <c r="C39" s="12">
        <v>1087.6600000000001</v>
      </c>
      <c r="D39" s="8">
        <v>435.06</v>
      </c>
      <c r="E39" s="12">
        <v>942250</v>
      </c>
      <c r="F39" s="8">
        <v>4.6500000000000004</v>
      </c>
      <c r="G39" s="8">
        <v>5.63</v>
      </c>
      <c r="H39" s="9" t="s">
        <v>36</v>
      </c>
      <c r="I39" s="8">
        <v>12.58</v>
      </c>
      <c r="J39" s="9" t="s">
        <v>165</v>
      </c>
      <c r="K39" s="9" t="s">
        <v>228</v>
      </c>
      <c r="L39" s="9" t="s">
        <v>195</v>
      </c>
      <c r="M39" s="9" t="s">
        <v>229</v>
      </c>
      <c r="N39" s="9" t="s">
        <v>230</v>
      </c>
    </row>
    <row r="40" spans="1:15" ht="33.75">
      <c r="A40" s="8">
        <v>0.04</v>
      </c>
      <c r="B40" s="8">
        <v>0</v>
      </c>
      <c r="C40" s="12">
        <v>1669.64</v>
      </c>
      <c r="D40" s="8">
        <v>110.75</v>
      </c>
      <c r="E40" s="12">
        <v>1507600</v>
      </c>
      <c r="F40" s="8">
        <v>2.0699999999999998</v>
      </c>
      <c r="G40" s="8">
        <v>5.65</v>
      </c>
      <c r="H40" s="9" t="s">
        <v>36</v>
      </c>
      <c r="I40" s="8">
        <v>2.65</v>
      </c>
      <c r="J40" s="9" t="s">
        <v>231</v>
      </c>
      <c r="K40" s="9" t="s">
        <v>232</v>
      </c>
      <c r="L40" s="9" t="s">
        <v>195</v>
      </c>
      <c r="M40" s="9" t="s">
        <v>233</v>
      </c>
      <c r="N40" s="9" t="s">
        <v>234</v>
      </c>
    </row>
    <row r="41" spans="1:15" ht="22.5">
      <c r="A41" s="8">
        <v>0.06</v>
      </c>
      <c r="B41" s="8">
        <v>0</v>
      </c>
      <c r="C41" s="12">
        <v>2259.96</v>
      </c>
      <c r="D41" s="8">
        <v>99.94</v>
      </c>
      <c r="E41" s="12">
        <v>2261400</v>
      </c>
      <c r="F41" s="8">
        <v>0.79</v>
      </c>
      <c r="G41" s="8">
        <v>0.69</v>
      </c>
      <c r="H41" s="9" t="s">
        <v>36</v>
      </c>
      <c r="I41" s="8">
        <v>0.92</v>
      </c>
      <c r="J41" s="9" t="s">
        <v>231</v>
      </c>
      <c r="K41" s="9" t="s">
        <v>232</v>
      </c>
      <c r="L41" s="9" t="s">
        <v>195</v>
      </c>
      <c r="M41" s="9" t="s">
        <v>235</v>
      </c>
      <c r="N41" s="9" t="s">
        <v>236</v>
      </c>
    </row>
    <row r="42" spans="1:15" ht="45">
      <c r="A42" s="8">
        <v>0.02</v>
      </c>
      <c r="B42" s="8">
        <v>0</v>
      </c>
      <c r="C42" s="8">
        <v>821.62</v>
      </c>
      <c r="D42" s="8">
        <v>109</v>
      </c>
      <c r="E42" s="12">
        <v>753800</v>
      </c>
      <c r="F42" s="8">
        <v>2.3199999999999998</v>
      </c>
      <c r="G42" s="8">
        <v>8</v>
      </c>
      <c r="H42" s="9" t="s">
        <v>36</v>
      </c>
      <c r="I42" s="8">
        <v>1.18</v>
      </c>
      <c r="J42" s="9" t="s">
        <v>165</v>
      </c>
      <c r="K42" s="9" t="s">
        <v>237</v>
      </c>
      <c r="L42" s="9" t="s">
        <v>195</v>
      </c>
      <c r="M42" s="9" t="s">
        <v>238</v>
      </c>
      <c r="N42" s="9" t="s">
        <v>239</v>
      </c>
    </row>
    <row r="43" spans="1:15" ht="33.75">
      <c r="A43" s="8">
        <v>0.05</v>
      </c>
      <c r="B43" s="8">
        <v>0</v>
      </c>
      <c r="C43" s="12">
        <v>1909.7</v>
      </c>
      <c r="D43" s="8">
        <v>126.67</v>
      </c>
      <c r="E43" s="12">
        <v>1507600</v>
      </c>
      <c r="F43" s="8">
        <v>3.79</v>
      </c>
      <c r="G43" s="8">
        <v>11</v>
      </c>
      <c r="H43" s="9" t="s">
        <v>36</v>
      </c>
      <c r="I43" s="8">
        <v>3.43</v>
      </c>
      <c r="J43" s="9" t="s">
        <v>165</v>
      </c>
      <c r="K43" s="9" t="s">
        <v>240</v>
      </c>
      <c r="L43" s="9" t="s">
        <v>195</v>
      </c>
      <c r="M43" s="9" t="s">
        <v>241</v>
      </c>
      <c r="N43" s="9" t="s">
        <v>242</v>
      </c>
    </row>
    <row r="44" spans="1:15" ht="22.5">
      <c r="A44" s="6">
        <v>0.19</v>
      </c>
      <c r="B44" s="6"/>
      <c r="C44" s="13">
        <v>7748.58</v>
      </c>
      <c r="D44" s="6"/>
      <c r="E44" s="13">
        <v>6972650</v>
      </c>
      <c r="F44" s="6">
        <v>2.5099999999999998</v>
      </c>
      <c r="G44" s="6"/>
      <c r="H44" s="7"/>
      <c r="I44" s="6">
        <v>3.58</v>
      </c>
      <c r="J44" s="7"/>
      <c r="K44" s="7"/>
      <c r="L44" s="7"/>
      <c r="M44" s="7"/>
      <c r="N44" s="7" t="s">
        <v>191</v>
      </c>
    </row>
    <row r="45" spans="1:15">
      <c r="A45" s="6">
        <v>0.32</v>
      </c>
      <c r="B45" s="6"/>
      <c r="C45" s="13">
        <v>13217.88</v>
      </c>
      <c r="D45" s="6"/>
      <c r="E45" s="13">
        <v>11495450</v>
      </c>
      <c r="F45" s="6">
        <v>3.8</v>
      </c>
      <c r="G45" s="6"/>
      <c r="H45" s="7"/>
      <c r="I45" s="6">
        <v>6</v>
      </c>
      <c r="J45" s="7"/>
      <c r="K45" s="7"/>
      <c r="L45" s="7"/>
      <c r="M45" s="7"/>
      <c r="N45" s="7" t="s">
        <v>130</v>
      </c>
    </row>
    <row r="46" spans="1:15">
      <c r="A46" s="4">
        <v>0.57999999999999996</v>
      </c>
      <c r="B46" s="4"/>
      <c r="C46" s="11">
        <v>23805.94</v>
      </c>
      <c r="D46" s="4"/>
      <c r="E46" s="11">
        <f>E32+E45</f>
        <v>20743302.649999999</v>
      </c>
      <c r="F46" s="4">
        <v>2.91</v>
      </c>
      <c r="G46" s="4"/>
      <c r="H46" s="5"/>
      <c r="I46" s="4">
        <v>5.26</v>
      </c>
      <c r="J46" s="5"/>
      <c r="K46" s="5"/>
      <c r="L46" s="5"/>
      <c r="M46" s="5"/>
      <c r="N46" s="5" t="s">
        <v>243</v>
      </c>
    </row>
    <row r="47" spans="1:15" ht="154.15" customHeight="1"/>
    <row r="48" spans="1:15" ht="36" customHeight="1">
      <c r="A48" s="23" t="s">
        <v>32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</sheetData>
  <mergeCells count="3">
    <mergeCell ref="A2:O2"/>
    <mergeCell ref="A4:O4"/>
    <mergeCell ref="A48:O4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2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20" t="s">
        <v>244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133</v>
      </c>
      <c r="C7" s="1" t="s">
        <v>134</v>
      </c>
      <c r="D7" s="1" t="s">
        <v>135</v>
      </c>
      <c r="E7" s="1" t="s">
        <v>136</v>
      </c>
      <c r="F7" s="1" t="s">
        <v>35</v>
      </c>
      <c r="G7" s="1" t="s">
        <v>183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245</v>
      </c>
    </row>
    <row r="10" spans="1:10">
      <c r="A10" s="8">
        <v>0.04</v>
      </c>
      <c r="B10" s="8">
        <v>0.01</v>
      </c>
      <c r="C10" s="12">
        <v>1747.81</v>
      </c>
      <c r="D10" s="12">
        <v>5974</v>
      </c>
      <c r="E10" s="12">
        <v>29257</v>
      </c>
      <c r="F10" s="9" t="s">
        <v>50</v>
      </c>
      <c r="G10" s="9" t="s">
        <v>246</v>
      </c>
      <c r="H10" s="9">
        <v>1129543</v>
      </c>
      <c r="I10" s="9" t="s">
        <v>247</v>
      </c>
    </row>
    <row r="11" spans="1:10">
      <c r="A11" s="8">
        <v>0.03</v>
      </c>
      <c r="B11" s="8">
        <v>0.02</v>
      </c>
      <c r="C11" s="12">
        <v>1189.6199999999999</v>
      </c>
      <c r="D11" s="12">
        <v>5379</v>
      </c>
      <c r="E11" s="12">
        <v>22116</v>
      </c>
      <c r="F11" s="9" t="s">
        <v>50</v>
      </c>
      <c r="G11" s="9" t="s">
        <v>195</v>
      </c>
      <c r="H11" s="9">
        <v>593038</v>
      </c>
      <c r="I11" s="9" t="s">
        <v>248</v>
      </c>
    </row>
    <row r="12" spans="1:10">
      <c r="A12" s="8">
        <v>0.24</v>
      </c>
      <c r="B12" s="8">
        <v>0.04</v>
      </c>
      <c r="C12" s="12">
        <v>9847.4699999999993</v>
      </c>
      <c r="D12" s="12">
        <v>2033</v>
      </c>
      <c r="E12" s="12">
        <v>484381.18</v>
      </c>
      <c r="F12" s="9" t="s">
        <v>50</v>
      </c>
      <c r="G12" s="9" t="s">
        <v>195</v>
      </c>
      <c r="H12" s="9">
        <v>662577</v>
      </c>
      <c r="I12" s="9" t="s">
        <v>249</v>
      </c>
    </row>
    <row r="13" spans="1:10">
      <c r="A13" s="8">
        <v>0.06</v>
      </c>
      <c r="B13" s="8">
        <v>0.02</v>
      </c>
      <c r="C13" s="12">
        <v>2623</v>
      </c>
      <c r="D13" s="12">
        <v>4681</v>
      </c>
      <c r="E13" s="12">
        <v>56035</v>
      </c>
      <c r="F13" s="9" t="s">
        <v>50</v>
      </c>
      <c r="G13" s="9" t="s">
        <v>195</v>
      </c>
      <c r="H13" s="9">
        <v>695437</v>
      </c>
      <c r="I13" s="9" t="s">
        <v>250</v>
      </c>
    </row>
    <row r="14" spans="1:10">
      <c r="A14" s="8">
        <v>0.04</v>
      </c>
      <c r="B14" s="8">
        <v>0.02</v>
      </c>
      <c r="C14" s="12">
        <v>1588.12</v>
      </c>
      <c r="D14" s="8">
        <v>724.5</v>
      </c>
      <c r="E14" s="12">
        <v>219202.49</v>
      </c>
      <c r="F14" s="9" t="s">
        <v>50</v>
      </c>
      <c r="G14" s="9" t="s">
        <v>195</v>
      </c>
      <c r="H14" s="9">
        <v>691212</v>
      </c>
      <c r="I14" s="9" t="s">
        <v>251</v>
      </c>
    </row>
    <row r="15" spans="1:10">
      <c r="A15" s="8">
        <v>0.23</v>
      </c>
      <c r="B15" s="8">
        <v>0.04</v>
      </c>
      <c r="C15" s="12">
        <v>9276.48</v>
      </c>
      <c r="D15" s="12">
        <v>1596</v>
      </c>
      <c r="E15" s="12">
        <v>581233.21</v>
      </c>
      <c r="F15" s="9" t="s">
        <v>50</v>
      </c>
      <c r="G15" s="9" t="s">
        <v>195</v>
      </c>
      <c r="H15" s="9">
        <v>604611</v>
      </c>
      <c r="I15" s="9" t="s">
        <v>252</v>
      </c>
    </row>
    <row r="16" spans="1:10" ht="22.5">
      <c r="A16" s="8">
        <v>0.03</v>
      </c>
      <c r="B16" s="8">
        <v>0.01</v>
      </c>
      <c r="C16" s="12">
        <v>1297.05</v>
      </c>
      <c r="D16" s="12">
        <v>133100</v>
      </c>
      <c r="E16" s="8">
        <v>974.49</v>
      </c>
      <c r="F16" s="9" t="s">
        <v>50</v>
      </c>
      <c r="G16" s="9" t="s">
        <v>217</v>
      </c>
      <c r="H16" s="9">
        <v>576017</v>
      </c>
      <c r="I16" s="9" t="s">
        <v>253</v>
      </c>
    </row>
    <row r="17" spans="1:9" ht="22.5">
      <c r="A17" s="8">
        <v>0.05</v>
      </c>
      <c r="B17" s="8">
        <v>0.04</v>
      </c>
      <c r="C17" s="12">
        <v>2130.1</v>
      </c>
      <c r="D17" s="12">
        <v>59550</v>
      </c>
      <c r="E17" s="12">
        <v>3577</v>
      </c>
      <c r="F17" s="9" t="s">
        <v>50</v>
      </c>
      <c r="G17" s="9" t="s">
        <v>217</v>
      </c>
      <c r="H17" s="9">
        <v>1100007</v>
      </c>
      <c r="I17" s="9" t="s">
        <v>254</v>
      </c>
    </row>
    <row r="18" spans="1:9" ht="22.5">
      <c r="A18" s="8">
        <v>0.03</v>
      </c>
      <c r="B18" s="8">
        <v>0.01</v>
      </c>
      <c r="C18" s="12">
        <v>1307.78</v>
      </c>
      <c r="D18" s="12">
        <v>111300</v>
      </c>
      <c r="E18" s="12">
        <v>1175</v>
      </c>
      <c r="F18" s="9" t="s">
        <v>50</v>
      </c>
      <c r="G18" s="9" t="s">
        <v>217</v>
      </c>
      <c r="H18" s="9">
        <v>1084128</v>
      </c>
      <c r="I18" s="9" t="s">
        <v>255</v>
      </c>
    </row>
    <row r="19" spans="1:9" ht="22.5">
      <c r="A19" s="8">
        <v>0.05</v>
      </c>
      <c r="B19" s="8">
        <v>0.02</v>
      </c>
      <c r="C19" s="12">
        <v>2141.1</v>
      </c>
      <c r="D19" s="8">
        <v>309.8</v>
      </c>
      <c r="E19" s="12">
        <v>691122</v>
      </c>
      <c r="F19" s="9" t="s">
        <v>50</v>
      </c>
      <c r="G19" s="9" t="s">
        <v>256</v>
      </c>
      <c r="H19" s="9">
        <v>268011</v>
      </c>
      <c r="I19" s="9" t="s">
        <v>257</v>
      </c>
    </row>
    <row r="20" spans="1:9" ht="22.5">
      <c r="A20" s="8">
        <v>0.03</v>
      </c>
      <c r="B20" s="8">
        <v>0.02</v>
      </c>
      <c r="C20" s="12">
        <v>1400.85</v>
      </c>
      <c r="D20" s="12">
        <v>1670</v>
      </c>
      <c r="E20" s="12">
        <v>83883</v>
      </c>
      <c r="F20" s="9" t="s">
        <v>50</v>
      </c>
      <c r="G20" s="9" t="s">
        <v>256</v>
      </c>
      <c r="H20" s="9">
        <v>475020</v>
      </c>
      <c r="I20" s="9" t="s">
        <v>258</v>
      </c>
    </row>
    <row r="21" spans="1:9" ht="22.5">
      <c r="A21" s="8">
        <v>0.09</v>
      </c>
      <c r="B21" s="8">
        <v>0.03</v>
      </c>
      <c r="C21" s="12">
        <v>3542.62</v>
      </c>
      <c r="D21" s="8">
        <v>79.400000000000006</v>
      </c>
      <c r="E21" s="12">
        <v>4461742</v>
      </c>
      <c r="F21" s="9" t="s">
        <v>50</v>
      </c>
      <c r="G21" s="9" t="s">
        <v>256</v>
      </c>
      <c r="H21" s="9">
        <v>232017</v>
      </c>
      <c r="I21" s="9" t="s">
        <v>259</v>
      </c>
    </row>
    <row r="22" spans="1:9" ht="22.5">
      <c r="A22" s="8">
        <v>0.01</v>
      </c>
      <c r="B22" s="8">
        <v>0.01</v>
      </c>
      <c r="C22" s="8">
        <v>503.1</v>
      </c>
      <c r="D22" s="12">
        <v>14120</v>
      </c>
      <c r="E22" s="12">
        <v>3563</v>
      </c>
      <c r="F22" s="9" t="s">
        <v>50</v>
      </c>
      <c r="G22" s="9" t="s">
        <v>260</v>
      </c>
      <c r="H22" s="9">
        <v>1134402</v>
      </c>
      <c r="I22" s="9" t="s">
        <v>261</v>
      </c>
    </row>
    <row r="23" spans="1:9">
      <c r="A23" s="8">
        <v>0.06</v>
      </c>
      <c r="B23" s="8">
        <v>0.02</v>
      </c>
      <c r="C23" s="12">
        <v>2444.71</v>
      </c>
      <c r="D23" s="12">
        <v>29640</v>
      </c>
      <c r="E23" s="12">
        <v>8248</v>
      </c>
      <c r="F23" s="9" t="s">
        <v>50</v>
      </c>
      <c r="G23" s="9" t="s">
        <v>260</v>
      </c>
      <c r="H23" s="9">
        <v>1081124</v>
      </c>
      <c r="I23" s="9" t="s">
        <v>262</v>
      </c>
    </row>
    <row r="24" spans="1:9">
      <c r="A24" s="8">
        <v>0.12</v>
      </c>
      <c r="B24" s="8">
        <v>0.03</v>
      </c>
      <c r="C24" s="12">
        <v>5017.68</v>
      </c>
      <c r="D24" s="12">
        <v>24000</v>
      </c>
      <c r="E24" s="12">
        <v>20907</v>
      </c>
      <c r="F24" s="9" t="s">
        <v>50</v>
      </c>
      <c r="G24" s="9" t="s">
        <v>260</v>
      </c>
      <c r="H24" s="9">
        <v>273011</v>
      </c>
      <c r="I24" s="9" t="s">
        <v>263</v>
      </c>
    </row>
    <row r="25" spans="1:9" ht="22.5">
      <c r="A25" s="8">
        <v>0.14000000000000001</v>
      </c>
      <c r="B25" s="8">
        <v>0.03</v>
      </c>
      <c r="C25" s="12">
        <v>5787.7</v>
      </c>
      <c r="D25" s="8">
        <v>643</v>
      </c>
      <c r="E25" s="12">
        <v>900109.5</v>
      </c>
      <c r="F25" s="9" t="s">
        <v>50</v>
      </c>
      <c r="G25" s="9" t="s">
        <v>200</v>
      </c>
      <c r="H25" s="9">
        <v>230011</v>
      </c>
      <c r="I25" s="9" t="s">
        <v>264</v>
      </c>
    </row>
    <row r="26" spans="1:9">
      <c r="A26" s="8">
        <v>0.05</v>
      </c>
      <c r="B26" s="8">
        <v>0.03</v>
      </c>
      <c r="C26" s="12">
        <v>2161.1</v>
      </c>
      <c r="D26" s="12">
        <v>4500</v>
      </c>
      <c r="E26" s="12">
        <v>48024.35</v>
      </c>
      <c r="F26" s="9" t="s">
        <v>50</v>
      </c>
      <c r="G26" s="9" t="s">
        <v>265</v>
      </c>
      <c r="H26" s="9">
        <v>126011</v>
      </c>
      <c r="I26" s="9" t="s">
        <v>266</v>
      </c>
    </row>
    <row r="27" spans="1:9">
      <c r="A27" s="8">
        <v>0.02</v>
      </c>
      <c r="B27" s="8">
        <v>0.01</v>
      </c>
      <c r="C27" s="8">
        <v>792.45</v>
      </c>
      <c r="D27" s="12">
        <v>13500</v>
      </c>
      <c r="E27" s="12">
        <v>5870</v>
      </c>
      <c r="F27" s="9" t="s">
        <v>50</v>
      </c>
      <c r="G27" s="9" t="s">
        <v>265</v>
      </c>
      <c r="H27" s="9">
        <v>323014</v>
      </c>
      <c r="I27" s="9" t="s">
        <v>267</v>
      </c>
    </row>
    <row r="28" spans="1:9">
      <c r="A28" s="8">
        <v>0.02</v>
      </c>
      <c r="B28" s="8">
        <v>0</v>
      </c>
      <c r="C28" s="8">
        <v>910.23</v>
      </c>
      <c r="D28" s="12">
        <v>15070</v>
      </c>
      <c r="E28" s="12">
        <v>6040</v>
      </c>
      <c r="F28" s="9" t="s">
        <v>50</v>
      </c>
      <c r="G28" s="9" t="s">
        <v>265</v>
      </c>
      <c r="H28" s="9">
        <v>1119478</v>
      </c>
      <c r="I28" s="9" t="s">
        <v>268</v>
      </c>
    </row>
    <row r="29" spans="1:9">
      <c r="A29" s="8">
        <v>0.01</v>
      </c>
      <c r="B29" s="8">
        <v>0.01</v>
      </c>
      <c r="C29" s="8">
        <v>609.54999999999995</v>
      </c>
      <c r="D29" s="12">
        <v>7858</v>
      </c>
      <c r="E29" s="12">
        <v>7757</v>
      </c>
      <c r="F29" s="9" t="s">
        <v>50</v>
      </c>
      <c r="G29" s="9" t="s">
        <v>269</v>
      </c>
      <c r="H29" s="9">
        <v>304014</v>
      </c>
      <c r="I29" s="9" t="s">
        <v>270</v>
      </c>
    </row>
    <row r="30" spans="1:9">
      <c r="A30" s="8">
        <v>0.32</v>
      </c>
      <c r="B30" s="8">
        <v>0.01</v>
      </c>
      <c r="C30" s="12">
        <v>13230.18</v>
      </c>
      <c r="D30" s="12">
        <v>22320</v>
      </c>
      <c r="E30" s="12">
        <v>59275</v>
      </c>
      <c r="F30" s="9" t="s">
        <v>50</v>
      </c>
      <c r="G30" s="9" t="s">
        <v>269</v>
      </c>
      <c r="H30" s="9">
        <v>629014</v>
      </c>
      <c r="I30" s="9" t="s">
        <v>271</v>
      </c>
    </row>
    <row r="31" spans="1:9">
      <c r="A31" s="8">
        <v>0.15</v>
      </c>
      <c r="B31" s="8">
        <v>0.02</v>
      </c>
      <c r="C31" s="12">
        <v>6290.88</v>
      </c>
      <c r="D31" s="12">
        <v>2637</v>
      </c>
      <c r="E31" s="12">
        <v>238562</v>
      </c>
      <c r="F31" s="9" t="s">
        <v>50</v>
      </c>
      <c r="G31" s="9" t="s">
        <v>269</v>
      </c>
      <c r="H31" s="9">
        <v>281014</v>
      </c>
      <c r="I31" s="9" t="s">
        <v>272</v>
      </c>
    </row>
    <row r="32" spans="1:9">
      <c r="A32" s="8">
        <v>0.05</v>
      </c>
      <c r="B32" s="8">
        <v>0.02</v>
      </c>
      <c r="C32" s="12">
        <v>2023.71</v>
      </c>
      <c r="D32" s="12">
        <v>15830</v>
      </c>
      <c r="E32" s="12">
        <v>12784</v>
      </c>
      <c r="F32" s="9" t="s">
        <v>50</v>
      </c>
      <c r="G32" s="9" t="s">
        <v>269</v>
      </c>
      <c r="H32" s="9">
        <v>1081082</v>
      </c>
      <c r="I32" s="9" t="s">
        <v>273</v>
      </c>
    </row>
    <row r="33" spans="1:9">
      <c r="A33" s="8">
        <v>0.3</v>
      </c>
      <c r="B33" s="8">
        <v>0.01</v>
      </c>
      <c r="C33" s="12">
        <v>12261.79</v>
      </c>
      <c r="D33" s="12">
        <v>69820</v>
      </c>
      <c r="E33" s="12">
        <v>17562</v>
      </c>
      <c r="F33" s="9" t="s">
        <v>50</v>
      </c>
      <c r="G33" s="9" t="s">
        <v>269</v>
      </c>
      <c r="H33" s="9">
        <v>1130699</v>
      </c>
      <c r="I33" s="9" t="s">
        <v>274</v>
      </c>
    </row>
    <row r="34" spans="1:9">
      <c r="A34" s="8">
        <v>0.02</v>
      </c>
      <c r="B34" s="8">
        <v>0.01</v>
      </c>
      <c r="C34" s="8">
        <v>867.29</v>
      </c>
      <c r="D34" s="12">
        <v>6118</v>
      </c>
      <c r="E34" s="12">
        <v>14176</v>
      </c>
      <c r="F34" s="9" t="s">
        <v>50</v>
      </c>
      <c r="G34" s="9" t="s">
        <v>269</v>
      </c>
      <c r="H34" s="9">
        <v>746016</v>
      </c>
      <c r="I34" s="9" t="s">
        <v>275</v>
      </c>
    </row>
    <row r="35" spans="1:9">
      <c r="A35" s="6">
        <v>2.23</v>
      </c>
      <c r="B35" s="6"/>
      <c r="C35" s="13">
        <v>90992.34</v>
      </c>
      <c r="D35" s="6"/>
      <c r="E35" s="13">
        <v>7977576.2199999997</v>
      </c>
      <c r="F35" s="7"/>
      <c r="G35" s="7"/>
      <c r="H35" s="7"/>
      <c r="I35" s="7" t="s">
        <v>276</v>
      </c>
    </row>
    <row r="36" spans="1:9">
      <c r="A36" s="6"/>
      <c r="B36" s="6"/>
      <c r="C36" s="6"/>
      <c r="D36" s="6"/>
      <c r="E36" s="6"/>
      <c r="F36" s="7"/>
      <c r="G36" s="7"/>
      <c r="H36" s="7"/>
      <c r="I36" s="7" t="s">
        <v>277</v>
      </c>
    </row>
    <row r="37" spans="1:9">
      <c r="A37" s="8">
        <v>0</v>
      </c>
      <c r="B37" s="8">
        <v>0.01</v>
      </c>
      <c r="C37" s="8">
        <v>99.22</v>
      </c>
      <c r="D37" s="12">
        <v>3315</v>
      </c>
      <c r="E37" s="12">
        <v>2993</v>
      </c>
      <c r="F37" s="9" t="s">
        <v>50</v>
      </c>
      <c r="G37" s="9" t="s">
        <v>246</v>
      </c>
      <c r="H37" s="9">
        <v>1105055</v>
      </c>
      <c r="I37" s="9" t="s">
        <v>278</v>
      </c>
    </row>
    <row r="38" spans="1:9">
      <c r="A38" s="8">
        <v>0</v>
      </c>
      <c r="B38" s="8">
        <v>0.01</v>
      </c>
      <c r="C38" s="8">
        <v>63.43</v>
      </c>
      <c r="D38" s="12">
        <v>2509</v>
      </c>
      <c r="E38" s="12">
        <v>2528</v>
      </c>
      <c r="F38" s="9" t="s">
        <v>50</v>
      </c>
      <c r="G38" s="9" t="s">
        <v>246</v>
      </c>
      <c r="H38" s="9">
        <v>1106855</v>
      </c>
      <c r="I38" s="9" t="s">
        <v>279</v>
      </c>
    </row>
    <row r="39" spans="1:9">
      <c r="A39" s="8">
        <v>0</v>
      </c>
      <c r="B39" s="8">
        <v>0.01</v>
      </c>
      <c r="C39" s="8">
        <v>66.260000000000005</v>
      </c>
      <c r="D39" s="8">
        <v>952.8</v>
      </c>
      <c r="E39" s="12">
        <v>6954</v>
      </c>
      <c r="F39" s="9" t="s">
        <v>50</v>
      </c>
      <c r="G39" s="9" t="s">
        <v>246</v>
      </c>
      <c r="H39" s="9">
        <v>1121730</v>
      </c>
      <c r="I39" s="9" t="s">
        <v>280</v>
      </c>
    </row>
    <row r="40" spans="1:9">
      <c r="A40" s="8">
        <v>0</v>
      </c>
      <c r="B40" s="8">
        <v>0.01</v>
      </c>
      <c r="C40" s="8">
        <v>109.44</v>
      </c>
      <c r="D40" s="12">
        <v>2653</v>
      </c>
      <c r="E40" s="12">
        <v>4125</v>
      </c>
      <c r="F40" s="9" t="s">
        <v>50</v>
      </c>
      <c r="G40" s="9" t="s">
        <v>246</v>
      </c>
      <c r="H40" s="9">
        <v>1085208</v>
      </c>
      <c r="I40" s="9" t="s">
        <v>281</v>
      </c>
    </row>
    <row r="41" spans="1:9">
      <c r="A41" s="8">
        <v>0.01</v>
      </c>
      <c r="B41" s="8">
        <v>0.01</v>
      </c>
      <c r="C41" s="8">
        <v>426.26</v>
      </c>
      <c r="D41" s="12">
        <v>1715</v>
      </c>
      <c r="E41" s="12">
        <v>24855</v>
      </c>
      <c r="F41" s="9" t="s">
        <v>50</v>
      </c>
      <c r="G41" s="9" t="s">
        <v>205</v>
      </c>
      <c r="H41" s="9">
        <v>585018</v>
      </c>
      <c r="I41" s="9" t="s">
        <v>282</v>
      </c>
    </row>
    <row r="42" spans="1:9">
      <c r="A42" s="8">
        <v>0.01</v>
      </c>
      <c r="B42" s="8">
        <v>0.01</v>
      </c>
      <c r="C42" s="8">
        <v>397.79</v>
      </c>
      <c r="D42" s="12">
        <v>6175</v>
      </c>
      <c r="E42" s="12">
        <v>6442</v>
      </c>
      <c r="F42" s="9" t="s">
        <v>50</v>
      </c>
      <c r="G42" s="9" t="s">
        <v>205</v>
      </c>
      <c r="H42" s="9">
        <v>224014</v>
      </c>
      <c r="I42" s="9" t="s">
        <v>283</v>
      </c>
    </row>
    <row r="43" spans="1:9">
      <c r="A43" s="8">
        <v>0</v>
      </c>
      <c r="B43" s="8">
        <v>0</v>
      </c>
      <c r="C43" s="8">
        <v>157.44</v>
      </c>
      <c r="D43" s="8">
        <v>438.1</v>
      </c>
      <c r="E43" s="12">
        <v>35937</v>
      </c>
      <c r="F43" s="9" t="s">
        <v>50</v>
      </c>
      <c r="G43" s="9" t="s">
        <v>205</v>
      </c>
      <c r="H43" s="9">
        <v>1081165</v>
      </c>
      <c r="I43" s="9" t="s">
        <v>284</v>
      </c>
    </row>
    <row r="44" spans="1:9" ht="22.5">
      <c r="A44" s="8">
        <v>0</v>
      </c>
      <c r="B44" s="8">
        <v>0</v>
      </c>
      <c r="C44" s="8">
        <v>5.21</v>
      </c>
      <c r="D44" s="12">
        <v>3671</v>
      </c>
      <c r="E44" s="8">
        <v>142</v>
      </c>
      <c r="F44" s="9" t="s">
        <v>50</v>
      </c>
      <c r="G44" s="9" t="s">
        <v>205</v>
      </c>
      <c r="H44" s="9">
        <v>566018</v>
      </c>
      <c r="I44" s="9" t="s">
        <v>285</v>
      </c>
    </row>
    <row r="45" spans="1:9">
      <c r="A45" s="8">
        <v>0</v>
      </c>
      <c r="B45" s="8">
        <v>0</v>
      </c>
      <c r="C45" s="8">
        <v>6.55</v>
      </c>
      <c r="D45" s="12">
        <v>1428</v>
      </c>
      <c r="E45" s="8">
        <v>459</v>
      </c>
      <c r="F45" s="9" t="s">
        <v>50</v>
      </c>
      <c r="G45" s="9" t="s">
        <v>195</v>
      </c>
      <c r="H45" s="9">
        <v>722314</v>
      </c>
      <c r="I45" s="9" t="s">
        <v>286</v>
      </c>
    </row>
    <row r="46" spans="1:9">
      <c r="A46" s="8">
        <v>0.01</v>
      </c>
      <c r="B46" s="8">
        <v>0.01</v>
      </c>
      <c r="C46" s="8">
        <v>244.01</v>
      </c>
      <c r="D46" s="12">
        <v>6253</v>
      </c>
      <c r="E46" s="12">
        <v>3902.36</v>
      </c>
      <c r="F46" s="9" t="s">
        <v>50</v>
      </c>
      <c r="G46" s="9" t="s">
        <v>195</v>
      </c>
      <c r="H46" s="9">
        <v>763011</v>
      </c>
      <c r="I46" s="9" t="s">
        <v>287</v>
      </c>
    </row>
    <row r="47" spans="1:9" ht="22.5">
      <c r="A47" s="8">
        <v>0.01</v>
      </c>
      <c r="B47" s="8">
        <v>0.01</v>
      </c>
      <c r="C47" s="8">
        <v>229.82</v>
      </c>
      <c r="D47" s="12">
        <v>47880</v>
      </c>
      <c r="E47" s="8">
        <v>480</v>
      </c>
      <c r="F47" s="9" t="s">
        <v>50</v>
      </c>
      <c r="G47" s="9" t="s">
        <v>217</v>
      </c>
      <c r="H47" s="9">
        <v>739037</v>
      </c>
      <c r="I47" s="9" t="s">
        <v>288</v>
      </c>
    </row>
    <row r="48" spans="1:9" ht="22.5">
      <c r="A48" s="8">
        <v>0</v>
      </c>
      <c r="B48" s="8">
        <v>0.01</v>
      </c>
      <c r="C48" s="8">
        <v>67.38</v>
      </c>
      <c r="D48" s="12">
        <v>8762</v>
      </c>
      <c r="E48" s="8">
        <v>769</v>
      </c>
      <c r="F48" s="9" t="s">
        <v>50</v>
      </c>
      <c r="G48" s="9" t="s">
        <v>217</v>
      </c>
      <c r="H48" s="9">
        <v>127019</v>
      </c>
      <c r="I48" s="9" t="s">
        <v>289</v>
      </c>
    </row>
    <row r="49" spans="1:9" ht="22.5">
      <c r="A49" s="8">
        <v>0.01</v>
      </c>
      <c r="B49" s="8">
        <v>0.01</v>
      </c>
      <c r="C49" s="8">
        <v>386.31</v>
      </c>
      <c r="D49" s="12">
        <v>7540</v>
      </c>
      <c r="E49" s="12">
        <v>5123.43</v>
      </c>
      <c r="F49" s="9" t="s">
        <v>50</v>
      </c>
      <c r="G49" s="9" t="s">
        <v>217</v>
      </c>
      <c r="H49" s="9">
        <v>1134139</v>
      </c>
      <c r="I49" s="9" t="s">
        <v>290</v>
      </c>
    </row>
    <row r="50" spans="1:9" ht="22.5">
      <c r="A50" s="8">
        <v>0.02</v>
      </c>
      <c r="B50" s="8">
        <v>0.02</v>
      </c>
      <c r="C50" s="8">
        <v>641.52</v>
      </c>
      <c r="D50" s="8">
        <v>37.5</v>
      </c>
      <c r="E50" s="12">
        <v>1710727</v>
      </c>
      <c r="F50" s="9" t="s">
        <v>50</v>
      </c>
      <c r="G50" s="9" t="s">
        <v>256</v>
      </c>
      <c r="H50" s="9">
        <v>394015</v>
      </c>
      <c r="I50" s="9" t="s">
        <v>291</v>
      </c>
    </row>
    <row r="51" spans="1:9">
      <c r="A51" s="8">
        <v>0</v>
      </c>
      <c r="B51" s="8">
        <v>0</v>
      </c>
      <c r="C51" s="8">
        <v>23.66</v>
      </c>
      <c r="D51" s="12">
        <v>2710</v>
      </c>
      <c r="E51" s="8">
        <v>873</v>
      </c>
      <c r="F51" s="9" t="s">
        <v>50</v>
      </c>
      <c r="G51" s="9" t="s">
        <v>260</v>
      </c>
      <c r="H51" s="9">
        <v>1099654</v>
      </c>
      <c r="I51" s="9" t="s">
        <v>292</v>
      </c>
    </row>
    <row r="52" spans="1:9">
      <c r="A52" s="8">
        <v>0.01</v>
      </c>
      <c r="B52" s="8">
        <v>0.01</v>
      </c>
      <c r="C52" s="8">
        <v>382.37</v>
      </c>
      <c r="D52" s="12">
        <v>5870</v>
      </c>
      <c r="E52" s="12">
        <v>6514</v>
      </c>
      <c r="F52" s="9" t="s">
        <v>50</v>
      </c>
      <c r="G52" s="9" t="s">
        <v>260</v>
      </c>
      <c r="H52" s="9">
        <v>1082379</v>
      </c>
      <c r="I52" s="9" t="s">
        <v>293</v>
      </c>
    </row>
    <row r="53" spans="1:9">
      <c r="A53" s="8">
        <v>0</v>
      </c>
      <c r="B53" s="8">
        <v>0.01</v>
      </c>
      <c r="C53" s="8">
        <v>167.25</v>
      </c>
      <c r="D53" s="12">
        <v>2082</v>
      </c>
      <c r="E53" s="12">
        <v>8033</v>
      </c>
      <c r="F53" s="9" t="s">
        <v>50</v>
      </c>
      <c r="G53" s="9" t="s">
        <v>260</v>
      </c>
      <c r="H53" s="9">
        <v>445015</v>
      </c>
      <c r="I53" s="9" t="s">
        <v>294</v>
      </c>
    </row>
    <row r="54" spans="1:9" ht="22.5">
      <c r="A54" s="8">
        <v>0</v>
      </c>
      <c r="B54" s="8">
        <v>0.01</v>
      </c>
      <c r="C54" s="8">
        <v>143.68</v>
      </c>
      <c r="D54" s="12">
        <v>9318</v>
      </c>
      <c r="E54" s="12">
        <v>1542</v>
      </c>
      <c r="F54" s="9" t="s">
        <v>50</v>
      </c>
      <c r="G54" s="9" t="s">
        <v>200</v>
      </c>
      <c r="H54" s="9">
        <v>1081868</v>
      </c>
      <c r="I54" s="9" t="s">
        <v>295</v>
      </c>
    </row>
    <row r="55" spans="1:9" ht="22.5">
      <c r="A55" s="8">
        <v>0</v>
      </c>
      <c r="B55" s="8">
        <v>0.01</v>
      </c>
      <c r="C55" s="8">
        <v>88.71</v>
      </c>
      <c r="D55" s="12">
        <v>5672</v>
      </c>
      <c r="E55" s="12">
        <v>1564</v>
      </c>
      <c r="F55" s="9" t="s">
        <v>50</v>
      </c>
      <c r="G55" s="9" t="s">
        <v>200</v>
      </c>
      <c r="H55" s="9">
        <v>1107663</v>
      </c>
      <c r="I55" s="9" t="s">
        <v>296</v>
      </c>
    </row>
    <row r="56" spans="1:9" ht="22.5">
      <c r="A56" s="8">
        <v>0.01</v>
      </c>
      <c r="B56" s="8">
        <v>0.02</v>
      </c>
      <c r="C56" s="8">
        <v>267.85000000000002</v>
      </c>
      <c r="D56" s="12">
        <v>1509</v>
      </c>
      <c r="E56" s="12">
        <v>17750</v>
      </c>
      <c r="F56" s="9" t="s">
        <v>50</v>
      </c>
      <c r="G56" s="9" t="s">
        <v>200</v>
      </c>
      <c r="H56" s="9">
        <v>1101534</v>
      </c>
      <c r="I56" s="9" t="s">
        <v>297</v>
      </c>
    </row>
    <row r="57" spans="1:9" ht="22.5">
      <c r="A57" s="8">
        <v>0.01</v>
      </c>
      <c r="B57" s="8">
        <v>0.02</v>
      </c>
      <c r="C57" s="8">
        <v>411.62</v>
      </c>
      <c r="D57" s="12">
        <v>1046</v>
      </c>
      <c r="E57" s="12">
        <v>39352</v>
      </c>
      <c r="F57" s="9" t="s">
        <v>50</v>
      </c>
      <c r="G57" s="9" t="s">
        <v>200</v>
      </c>
      <c r="H57" s="9">
        <v>1083484</v>
      </c>
      <c r="I57" s="9" t="s">
        <v>298</v>
      </c>
    </row>
    <row r="58" spans="1:9" ht="22.5">
      <c r="A58" s="8">
        <v>0.01</v>
      </c>
      <c r="B58" s="8">
        <v>0.02</v>
      </c>
      <c r="C58" s="8">
        <v>287.72000000000003</v>
      </c>
      <c r="D58" s="8">
        <v>894.2</v>
      </c>
      <c r="E58" s="12">
        <v>32176</v>
      </c>
      <c r="F58" s="9" t="s">
        <v>50</v>
      </c>
      <c r="G58" s="9" t="s">
        <v>200</v>
      </c>
      <c r="H58" s="9">
        <v>777037</v>
      </c>
      <c r="I58" s="9" t="s">
        <v>299</v>
      </c>
    </row>
    <row r="59" spans="1:9">
      <c r="A59" s="8">
        <v>0</v>
      </c>
      <c r="B59" s="8">
        <v>0</v>
      </c>
      <c r="C59" s="8">
        <v>114.07</v>
      </c>
      <c r="D59" s="12">
        <v>3740</v>
      </c>
      <c r="E59" s="12">
        <v>3050</v>
      </c>
      <c r="F59" s="9" t="s">
        <v>50</v>
      </c>
      <c r="G59" s="9" t="s">
        <v>265</v>
      </c>
      <c r="H59" s="9">
        <v>1095835</v>
      </c>
      <c r="I59" s="9" t="s">
        <v>300</v>
      </c>
    </row>
    <row r="60" spans="1:9" ht="22.5">
      <c r="A60" s="8">
        <v>0.01</v>
      </c>
      <c r="B60" s="8">
        <v>0.01</v>
      </c>
      <c r="C60" s="8">
        <v>217.08</v>
      </c>
      <c r="D60" s="12">
        <v>8937</v>
      </c>
      <c r="E60" s="12">
        <v>2429</v>
      </c>
      <c r="F60" s="9" t="s">
        <v>50</v>
      </c>
      <c r="G60" s="9" t="s">
        <v>265</v>
      </c>
      <c r="H60" s="9">
        <v>723007</v>
      </c>
      <c r="I60" s="9" t="s">
        <v>301</v>
      </c>
    </row>
    <row r="61" spans="1:9">
      <c r="A61" s="8">
        <v>0.01</v>
      </c>
      <c r="B61" s="8">
        <v>0.01</v>
      </c>
      <c r="C61" s="8">
        <v>392.2</v>
      </c>
      <c r="D61" s="8">
        <v>848</v>
      </c>
      <c r="E61" s="12">
        <v>46250</v>
      </c>
      <c r="F61" s="9" t="s">
        <v>50</v>
      </c>
      <c r="G61" s="9" t="s">
        <v>265</v>
      </c>
      <c r="H61" s="9">
        <v>1081942</v>
      </c>
      <c r="I61" s="9" t="s">
        <v>302</v>
      </c>
    </row>
    <row r="62" spans="1:9" ht="22.5">
      <c r="A62" s="8">
        <v>0</v>
      </c>
      <c r="B62" s="8">
        <v>0.01</v>
      </c>
      <c r="C62" s="8">
        <v>134.09</v>
      </c>
      <c r="D62" s="8">
        <v>664.1</v>
      </c>
      <c r="E62" s="12">
        <v>20191</v>
      </c>
      <c r="F62" s="9" t="s">
        <v>50</v>
      </c>
      <c r="G62" s="9" t="s">
        <v>265</v>
      </c>
      <c r="H62" s="9">
        <v>1133875</v>
      </c>
      <c r="I62" s="9" t="s">
        <v>303</v>
      </c>
    </row>
    <row r="63" spans="1:9" ht="22.5">
      <c r="A63" s="8">
        <v>0</v>
      </c>
      <c r="B63" s="8">
        <v>0.01</v>
      </c>
      <c r="C63" s="8">
        <v>113</v>
      </c>
      <c r="D63" s="12">
        <v>1144</v>
      </c>
      <c r="E63" s="12">
        <v>9878</v>
      </c>
      <c r="F63" s="9" t="s">
        <v>50</v>
      </c>
      <c r="G63" s="9" t="s">
        <v>304</v>
      </c>
      <c r="H63" s="9">
        <v>1081843</v>
      </c>
      <c r="I63" s="9" t="s">
        <v>305</v>
      </c>
    </row>
    <row r="64" spans="1:9">
      <c r="A64" s="8">
        <v>0</v>
      </c>
      <c r="B64" s="8">
        <v>0</v>
      </c>
      <c r="C64" s="8">
        <v>43.94</v>
      </c>
      <c r="D64" s="8">
        <v>135.69999999999999</v>
      </c>
      <c r="E64" s="12">
        <v>32382</v>
      </c>
      <c r="F64" s="9" t="s">
        <v>50</v>
      </c>
      <c r="G64" s="9" t="s">
        <v>269</v>
      </c>
      <c r="H64" s="9">
        <v>2590248</v>
      </c>
      <c r="I64" s="9" t="s">
        <v>306</v>
      </c>
    </row>
    <row r="65" spans="1:9">
      <c r="A65" s="8">
        <v>0</v>
      </c>
      <c r="B65" s="8">
        <v>0</v>
      </c>
      <c r="C65" s="8">
        <v>108.91</v>
      </c>
      <c r="D65" s="12">
        <v>12210</v>
      </c>
      <c r="E65" s="8">
        <v>892</v>
      </c>
      <c r="F65" s="9" t="s">
        <v>50</v>
      </c>
      <c r="G65" s="9" t="s">
        <v>269</v>
      </c>
      <c r="H65" s="9">
        <v>627034</v>
      </c>
      <c r="I65" s="9" t="s">
        <v>307</v>
      </c>
    </row>
    <row r="66" spans="1:9">
      <c r="A66" s="6">
        <v>0.14000000000000001</v>
      </c>
      <c r="B66" s="6"/>
      <c r="C66" s="13">
        <v>5796.81</v>
      </c>
      <c r="D66" s="6"/>
      <c r="E66" s="13">
        <v>2028312.79</v>
      </c>
      <c r="F66" s="7"/>
      <c r="G66" s="7"/>
      <c r="H66" s="7"/>
      <c r="I66" s="7" t="s">
        <v>308</v>
      </c>
    </row>
    <row r="67" spans="1:9">
      <c r="A67" s="6"/>
      <c r="B67" s="6"/>
      <c r="C67" s="6"/>
      <c r="D67" s="6"/>
      <c r="E67" s="6"/>
      <c r="F67" s="7"/>
      <c r="G67" s="7"/>
      <c r="H67" s="7"/>
      <c r="I67" s="7" t="s">
        <v>309</v>
      </c>
    </row>
    <row r="68" spans="1:9">
      <c r="A68" s="8">
        <v>0</v>
      </c>
      <c r="B68" s="8">
        <v>0.11</v>
      </c>
      <c r="C68" s="8">
        <v>27.86</v>
      </c>
      <c r="D68" s="8">
        <v>91.9</v>
      </c>
      <c r="E68" s="12">
        <v>30314</v>
      </c>
      <c r="F68" s="9" t="s">
        <v>50</v>
      </c>
      <c r="G68" s="9" t="s">
        <v>246</v>
      </c>
      <c r="H68" s="9">
        <v>1119593</v>
      </c>
      <c r="I68" s="9" t="s">
        <v>310</v>
      </c>
    </row>
    <row r="69" spans="1:9" ht="22.5">
      <c r="A69" s="8">
        <v>0</v>
      </c>
      <c r="B69" s="8">
        <v>0.01</v>
      </c>
      <c r="C69" s="8">
        <v>29.75</v>
      </c>
      <c r="D69" s="12">
        <v>2028</v>
      </c>
      <c r="E69" s="12">
        <v>1467</v>
      </c>
      <c r="F69" s="9" t="s">
        <v>50</v>
      </c>
      <c r="G69" s="9" t="s">
        <v>200</v>
      </c>
      <c r="H69" s="9">
        <v>5010129</v>
      </c>
      <c r="I69" s="9" t="s">
        <v>311</v>
      </c>
    </row>
    <row r="70" spans="1:9" ht="22.5">
      <c r="A70" s="8">
        <v>0.01</v>
      </c>
      <c r="B70" s="8">
        <v>0.06</v>
      </c>
      <c r="C70" s="8">
        <v>288.33999999999997</v>
      </c>
      <c r="D70" s="12">
        <v>4606</v>
      </c>
      <c r="E70" s="12">
        <v>6260</v>
      </c>
      <c r="F70" s="9" t="s">
        <v>50</v>
      </c>
      <c r="G70" s="9" t="s">
        <v>200</v>
      </c>
      <c r="H70" s="9">
        <v>288019</v>
      </c>
      <c r="I70" s="9" t="s">
        <v>312</v>
      </c>
    </row>
    <row r="71" spans="1:9">
      <c r="A71" s="8">
        <v>0</v>
      </c>
      <c r="B71" s="8">
        <v>0.01</v>
      </c>
      <c r="C71" s="8">
        <v>65.28</v>
      </c>
      <c r="D71" s="12">
        <v>6050</v>
      </c>
      <c r="E71" s="12">
        <v>1079</v>
      </c>
      <c r="F71" s="9" t="s">
        <v>50</v>
      </c>
      <c r="G71" s="9" t="s">
        <v>265</v>
      </c>
      <c r="H71" s="9">
        <v>1097948</v>
      </c>
      <c r="I71" s="9" t="s">
        <v>313</v>
      </c>
    </row>
    <row r="72" spans="1:9">
      <c r="A72" s="8">
        <v>0.01</v>
      </c>
      <c r="B72" s="8">
        <v>0.03</v>
      </c>
      <c r="C72" s="8">
        <v>219.45</v>
      </c>
      <c r="D72" s="8">
        <v>811.8</v>
      </c>
      <c r="E72" s="12">
        <v>27033</v>
      </c>
      <c r="F72" s="9" t="s">
        <v>50</v>
      </c>
      <c r="G72" s="9" t="s">
        <v>265</v>
      </c>
      <c r="H72" s="9">
        <v>1132315</v>
      </c>
      <c r="I72" s="9" t="s">
        <v>314</v>
      </c>
    </row>
    <row r="73" spans="1:9">
      <c r="A73" s="8">
        <v>0</v>
      </c>
      <c r="B73" s="8">
        <v>0.04</v>
      </c>
      <c r="C73" s="8">
        <v>198.89</v>
      </c>
      <c r="D73" s="12">
        <v>11080</v>
      </c>
      <c r="E73" s="12">
        <v>1795</v>
      </c>
      <c r="F73" s="9" t="s">
        <v>50</v>
      </c>
      <c r="G73" s="9" t="s">
        <v>269</v>
      </c>
      <c r="H73" s="9">
        <v>632018</v>
      </c>
      <c r="I73" s="9" t="s">
        <v>315</v>
      </c>
    </row>
    <row r="74" spans="1:9">
      <c r="A74" s="6">
        <v>0.02</v>
      </c>
      <c r="B74" s="6"/>
      <c r="C74" s="6">
        <v>829.56</v>
      </c>
      <c r="D74" s="6"/>
      <c r="E74" s="13">
        <v>67948</v>
      </c>
      <c r="F74" s="7"/>
      <c r="G74" s="7"/>
      <c r="H74" s="7"/>
      <c r="I74" s="7" t="s">
        <v>316</v>
      </c>
    </row>
    <row r="75" spans="1:9">
      <c r="A75" s="6"/>
      <c r="B75" s="6"/>
      <c r="C75" s="6"/>
      <c r="D75" s="6"/>
      <c r="E75" s="6"/>
      <c r="F75" s="7"/>
      <c r="G75" s="7"/>
      <c r="H75" s="7"/>
      <c r="I75" s="7" t="s">
        <v>317</v>
      </c>
    </row>
    <row r="76" spans="1:9">
      <c r="A76" s="8">
        <v>0</v>
      </c>
      <c r="B76" s="8">
        <v>0</v>
      </c>
      <c r="C76" s="8">
        <v>0</v>
      </c>
      <c r="D76" s="8">
        <v>0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</row>
    <row r="77" spans="1:9">
      <c r="A77" s="6">
        <v>0</v>
      </c>
      <c r="B77" s="6"/>
      <c r="C77" s="6">
        <v>0</v>
      </c>
      <c r="D77" s="6"/>
      <c r="E77" s="6">
        <v>0</v>
      </c>
      <c r="F77" s="7"/>
      <c r="G77" s="7"/>
      <c r="H77" s="7"/>
      <c r="I77" s="7" t="s">
        <v>318</v>
      </c>
    </row>
    <row r="78" spans="1:9">
      <c r="A78" s="6">
        <v>2.39</v>
      </c>
      <c r="B78" s="6"/>
      <c r="C78" s="13">
        <v>97618.71</v>
      </c>
      <c r="D78" s="6"/>
      <c r="E78" s="13">
        <v>10073837.01</v>
      </c>
      <c r="F78" s="7"/>
      <c r="G78" s="7"/>
      <c r="H78" s="7"/>
      <c r="I78" s="7" t="s">
        <v>124</v>
      </c>
    </row>
    <row r="79" spans="1:9">
      <c r="A79" s="6"/>
      <c r="B79" s="6"/>
      <c r="C79" s="6"/>
      <c r="D79" s="6"/>
      <c r="E79" s="6"/>
      <c r="F79" s="7"/>
      <c r="G79" s="7"/>
      <c r="H79" s="7"/>
      <c r="I79" s="7" t="s">
        <v>125</v>
      </c>
    </row>
    <row r="80" spans="1:9">
      <c r="A80" s="6"/>
      <c r="B80" s="6"/>
      <c r="C80" s="6"/>
      <c r="D80" s="6"/>
      <c r="E80" s="6"/>
      <c r="F80" s="7"/>
      <c r="G80" s="7"/>
      <c r="H80" s="7"/>
      <c r="I80" s="7" t="s">
        <v>188</v>
      </c>
    </row>
    <row r="81" spans="1:9" ht="22.5">
      <c r="A81" s="8">
        <v>0</v>
      </c>
      <c r="B81" s="8">
        <v>0</v>
      </c>
      <c r="C81" s="8">
        <v>34.81</v>
      </c>
      <c r="D81" s="12">
        <v>1331</v>
      </c>
      <c r="E81" s="12">
        <v>2615.69</v>
      </c>
      <c r="F81" s="9" t="s">
        <v>36</v>
      </c>
      <c r="G81" s="9" t="s">
        <v>246</v>
      </c>
      <c r="H81" s="9" t="s">
        <v>319</v>
      </c>
      <c r="I81" s="9" t="s">
        <v>320</v>
      </c>
    </row>
    <row r="82" spans="1:9">
      <c r="A82" s="8">
        <v>0</v>
      </c>
      <c r="B82" s="8">
        <v>0.01</v>
      </c>
      <c r="C82" s="8">
        <v>90.42</v>
      </c>
      <c r="D82" s="8">
        <v>694</v>
      </c>
      <c r="E82" s="12">
        <v>13029.43</v>
      </c>
      <c r="F82" s="9" t="s">
        <v>36</v>
      </c>
      <c r="G82" s="9" t="s">
        <v>246</v>
      </c>
      <c r="H82" s="9" t="s">
        <v>321</v>
      </c>
      <c r="I82" s="9" t="s">
        <v>322</v>
      </c>
    </row>
    <row r="83" spans="1:9" ht="22.5">
      <c r="A83" s="8">
        <v>0.01</v>
      </c>
      <c r="B83" s="8">
        <v>0</v>
      </c>
      <c r="C83" s="8">
        <v>437.44</v>
      </c>
      <c r="D83" s="12">
        <v>7955</v>
      </c>
      <c r="E83" s="12">
        <v>5498.97</v>
      </c>
      <c r="F83" s="9" t="s">
        <v>36</v>
      </c>
      <c r="G83" s="9" t="s">
        <v>323</v>
      </c>
      <c r="H83" s="9" t="s">
        <v>324</v>
      </c>
      <c r="I83" s="9" t="s">
        <v>325</v>
      </c>
    </row>
    <row r="84" spans="1:9" ht="22.5">
      <c r="A84" s="8">
        <v>0.01</v>
      </c>
      <c r="B84" s="8">
        <v>0.03</v>
      </c>
      <c r="C84" s="8">
        <v>275.73</v>
      </c>
      <c r="D84" s="8">
        <v>719</v>
      </c>
      <c r="E84" s="12">
        <v>38349.58</v>
      </c>
      <c r="F84" s="9" t="s">
        <v>36</v>
      </c>
      <c r="G84" s="9" t="s">
        <v>323</v>
      </c>
      <c r="H84" s="9" t="s">
        <v>326</v>
      </c>
      <c r="I84" s="9" t="s">
        <v>327</v>
      </c>
    </row>
    <row r="85" spans="1:9" ht="22.5">
      <c r="A85" s="8">
        <v>0</v>
      </c>
      <c r="B85" s="8">
        <v>0.01</v>
      </c>
      <c r="C85" s="8">
        <v>173.61</v>
      </c>
      <c r="D85" s="12">
        <v>1250</v>
      </c>
      <c r="E85" s="12">
        <v>13888.77</v>
      </c>
      <c r="F85" s="9" t="s">
        <v>36</v>
      </c>
      <c r="G85" s="9" t="s">
        <v>328</v>
      </c>
      <c r="H85" s="9" t="s">
        <v>329</v>
      </c>
      <c r="I85" s="9" t="s">
        <v>330</v>
      </c>
    </row>
    <row r="86" spans="1:9">
      <c r="A86" s="8">
        <v>0</v>
      </c>
      <c r="B86" s="8">
        <v>0</v>
      </c>
      <c r="C86" s="8">
        <v>8.9600000000000009</v>
      </c>
      <c r="D86" s="12">
        <v>1596</v>
      </c>
      <c r="E86" s="8">
        <v>561.58000000000004</v>
      </c>
      <c r="F86" s="9" t="s">
        <v>36</v>
      </c>
      <c r="G86" s="9" t="s">
        <v>260</v>
      </c>
      <c r="H86" s="9" t="s">
        <v>331</v>
      </c>
      <c r="I86" s="9" t="s">
        <v>332</v>
      </c>
    </row>
    <row r="87" spans="1:9">
      <c r="A87" s="8">
        <v>0</v>
      </c>
      <c r="B87" s="8">
        <v>0</v>
      </c>
      <c r="C87" s="8">
        <v>28.19</v>
      </c>
      <c r="D87" s="12">
        <v>3685</v>
      </c>
      <c r="E87" s="8">
        <v>765.11</v>
      </c>
      <c r="F87" s="9" t="s">
        <v>36</v>
      </c>
      <c r="G87" s="9" t="s">
        <v>260</v>
      </c>
      <c r="H87" s="9" t="s">
        <v>333</v>
      </c>
      <c r="I87" s="9" t="s">
        <v>334</v>
      </c>
    </row>
    <row r="88" spans="1:9">
      <c r="A88" s="8">
        <v>0.01</v>
      </c>
      <c r="B88" s="8">
        <v>0</v>
      </c>
      <c r="C88" s="8">
        <v>539.63</v>
      </c>
      <c r="D88" s="12">
        <v>1608</v>
      </c>
      <c r="E88" s="12">
        <v>33559.18</v>
      </c>
      <c r="F88" s="9" t="s">
        <v>36</v>
      </c>
      <c r="G88" s="9" t="s">
        <v>269</v>
      </c>
      <c r="H88" s="9" t="s">
        <v>335</v>
      </c>
      <c r="I88" s="9" t="s">
        <v>336</v>
      </c>
    </row>
    <row r="89" spans="1:9">
      <c r="A89" s="8">
        <v>0</v>
      </c>
      <c r="B89" s="8">
        <v>0.01</v>
      </c>
      <c r="C89" s="8">
        <v>81.459999999999994</v>
      </c>
      <c r="D89" s="8">
        <v>884</v>
      </c>
      <c r="E89" s="12">
        <v>9215.2099999999991</v>
      </c>
      <c r="F89" s="9" t="s">
        <v>36</v>
      </c>
      <c r="G89" s="9" t="s">
        <v>269</v>
      </c>
      <c r="H89" s="9" t="s">
        <v>337</v>
      </c>
      <c r="I89" s="9" t="s">
        <v>338</v>
      </c>
    </row>
    <row r="90" spans="1:9">
      <c r="A90" s="8">
        <v>0</v>
      </c>
      <c r="B90" s="8">
        <v>0</v>
      </c>
      <c r="C90" s="8">
        <v>121.17</v>
      </c>
      <c r="D90" s="12">
        <v>5910</v>
      </c>
      <c r="E90" s="12">
        <v>2050.34</v>
      </c>
      <c r="F90" s="9" t="s">
        <v>36</v>
      </c>
      <c r="G90" s="9" t="s">
        <v>269</v>
      </c>
      <c r="H90" s="9" t="s">
        <v>339</v>
      </c>
      <c r="I90" s="9" t="s">
        <v>340</v>
      </c>
    </row>
    <row r="91" spans="1:9">
      <c r="A91" s="6">
        <v>0.04</v>
      </c>
      <c r="B91" s="6"/>
      <c r="C91" s="13">
        <v>1791.45</v>
      </c>
      <c r="D91" s="6"/>
      <c r="E91" s="13">
        <v>119533.84</v>
      </c>
      <c r="F91" s="7"/>
      <c r="G91" s="7"/>
      <c r="H91" s="7"/>
      <c r="I91" s="7" t="s">
        <v>189</v>
      </c>
    </row>
    <row r="92" spans="1:9">
      <c r="A92" s="6"/>
      <c r="B92" s="6"/>
      <c r="C92" s="6"/>
      <c r="D92" s="6"/>
      <c r="E92" s="6"/>
      <c r="F92" s="7"/>
      <c r="G92" s="7"/>
      <c r="H92" s="7"/>
      <c r="I92" s="7" t="s">
        <v>190</v>
      </c>
    </row>
    <row r="93" spans="1:9">
      <c r="A93" s="8">
        <v>0</v>
      </c>
      <c r="B93" s="8">
        <v>0.01</v>
      </c>
      <c r="C93" s="8">
        <v>62.89</v>
      </c>
      <c r="D93" s="8">
        <v>195</v>
      </c>
      <c r="E93" s="12">
        <v>32251.33</v>
      </c>
      <c r="F93" s="9" t="s">
        <v>36</v>
      </c>
      <c r="G93" s="9" t="s">
        <v>246</v>
      </c>
      <c r="H93" s="9" t="s">
        <v>341</v>
      </c>
      <c r="I93" s="9" t="s">
        <v>342</v>
      </c>
    </row>
    <row r="94" spans="1:9" ht="22.5">
      <c r="A94" s="8">
        <v>0.01</v>
      </c>
      <c r="B94" s="8">
        <v>0</v>
      </c>
      <c r="C94" s="8">
        <v>380.64</v>
      </c>
      <c r="D94" s="12">
        <v>5459</v>
      </c>
      <c r="E94" s="12">
        <v>6972.65</v>
      </c>
      <c r="F94" s="9" t="s">
        <v>36</v>
      </c>
      <c r="G94" s="9" t="s">
        <v>323</v>
      </c>
      <c r="H94" s="9" t="s">
        <v>343</v>
      </c>
      <c r="I94" s="9" t="s">
        <v>344</v>
      </c>
    </row>
    <row r="95" spans="1:9" ht="22.5">
      <c r="A95" s="8">
        <v>0.01</v>
      </c>
      <c r="B95" s="8">
        <v>0</v>
      </c>
      <c r="C95" s="8">
        <v>435.46</v>
      </c>
      <c r="D95" s="12">
        <v>6074.5</v>
      </c>
      <c r="E95" s="12">
        <v>7168.64</v>
      </c>
      <c r="F95" s="9" t="s">
        <v>36</v>
      </c>
      <c r="G95" s="9" t="s">
        <v>323</v>
      </c>
      <c r="H95" s="9" t="s">
        <v>345</v>
      </c>
      <c r="I95" s="9" t="s">
        <v>346</v>
      </c>
    </row>
    <row r="96" spans="1:9" ht="22.5">
      <c r="A96" s="8">
        <v>0.05</v>
      </c>
      <c r="B96" s="8">
        <v>0.03</v>
      </c>
      <c r="C96" s="12">
        <v>2165.46</v>
      </c>
      <c r="D96" s="12">
        <v>3768</v>
      </c>
      <c r="E96" s="12">
        <v>57469.71</v>
      </c>
      <c r="F96" s="9" t="s">
        <v>36</v>
      </c>
      <c r="G96" s="9" t="s">
        <v>269</v>
      </c>
      <c r="H96" s="9" t="s">
        <v>347</v>
      </c>
      <c r="I96" s="9" t="s">
        <v>348</v>
      </c>
    </row>
    <row r="97" spans="1:10">
      <c r="A97" s="8">
        <v>0.01</v>
      </c>
      <c r="B97" s="8">
        <v>0</v>
      </c>
      <c r="C97" s="8">
        <v>280.04000000000002</v>
      </c>
      <c r="D97" s="12">
        <v>18483</v>
      </c>
      <c r="E97" s="12">
        <v>1515.14</v>
      </c>
      <c r="F97" s="9" t="s">
        <v>36</v>
      </c>
      <c r="G97" s="9" t="s">
        <v>269</v>
      </c>
      <c r="H97" s="9" t="s">
        <v>349</v>
      </c>
      <c r="I97" s="9" t="s">
        <v>350</v>
      </c>
    </row>
    <row r="98" spans="1:10">
      <c r="A98" s="6">
        <v>0.08</v>
      </c>
      <c r="B98" s="6"/>
      <c r="C98" s="13">
        <v>3324.49</v>
      </c>
      <c r="D98" s="6"/>
      <c r="E98" s="13">
        <v>105377.47</v>
      </c>
      <c r="F98" s="7"/>
      <c r="G98" s="7"/>
      <c r="H98" s="7"/>
      <c r="I98" s="7" t="s">
        <v>191</v>
      </c>
    </row>
    <row r="99" spans="1:10">
      <c r="A99" s="6">
        <v>0.13</v>
      </c>
      <c r="B99" s="6"/>
      <c r="C99" s="13">
        <v>5115.9399999999996</v>
      </c>
      <c r="D99" s="6"/>
      <c r="E99" s="13">
        <v>224911.31</v>
      </c>
      <c r="F99" s="7"/>
      <c r="G99" s="7"/>
      <c r="H99" s="7"/>
      <c r="I99" s="7" t="s">
        <v>130</v>
      </c>
    </row>
    <row r="100" spans="1:10">
      <c r="A100" s="4">
        <v>2.5099999999999998</v>
      </c>
      <c r="B100" s="4"/>
      <c r="C100" s="11">
        <v>102734.65</v>
      </c>
      <c r="D100" s="4"/>
      <c r="E100" s="11">
        <v>10298748.32</v>
      </c>
      <c r="F100" s="5"/>
      <c r="G100" s="5"/>
      <c r="H100" s="5"/>
      <c r="I100" s="5" t="s">
        <v>351</v>
      </c>
    </row>
    <row r="101" spans="1:10" ht="154.15" customHeight="1"/>
    <row r="102" spans="1:10" ht="36" customHeight="1">
      <c r="A102" s="23" t="s">
        <v>32</v>
      </c>
      <c r="B102" s="21"/>
      <c r="C102" s="21"/>
      <c r="D102" s="21"/>
      <c r="E102" s="21"/>
      <c r="F102" s="21"/>
      <c r="G102" s="21"/>
      <c r="H102" s="21"/>
      <c r="I102" s="21"/>
      <c r="J102" s="21"/>
    </row>
  </sheetData>
  <mergeCells count="3">
    <mergeCell ref="A2:J2"/>
    <mergeCell ref="A4:J4"/>
    <mergeCell ref="A102:J10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8"/>
  <sheetViews>
    <sheetView showGridLines="0" workbookViewId="0">
      <selection activeCell="H62" sqref="H62"/>
    </sheetView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20" t="s">
        <v>352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.6" customHeight="1"/>
    <row r="4" spans="1:10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133</v>
      </c>
      <c r="C7" s="1" t="s">
        <v>134</v>
      </c>
      <c r="D7" s="1" t="s">
        <v>135</v>
      </c>
      <c r="E7" s="1" t="s">
        <v>136</v>
      </c>
      <c r="F7" s="1" t="s">
        <v>35</v>
      </c>
      <c r="G7" s="1" t="s">
        <v>46</v>
      </c>
      <c r="H7" s="1" t="s">
        <v>47</v>
      </c>
    </row>
    <row r="8" spans="1:10">
      <c r="A8" s="6"/>
      <c r="B8" s="6"/>
      <c r="C8" s="6"/>
      <c r="D8" s="6"/>
      <c r="E8" s="6"/>
      <c r="F8" s="7"/>
      <c r="G8" s="7"/>
      <c r="H8" s="7" t="s">
        <v>48</v>
      </c>
    </row>
    <row r="9" spans="1:10">
      <c r="A9" s="6"/>
      <c r="B9" s="6"/>
      <c r="C9" s="6"/>
      <c r="D9" s="6"/>
      <c r="E9" s="6"/>
      <c r="F9" s="7"/>
      <c r="G9" s="7"/>
      <c r="H9" s="7" t="s">
        <v>353</v>
      </c>
    </row>
    <row r="10" spans="1:10">
      <c r="A10" s="8">
        <v>0.02</v>
      </c>
      <c r="B10" s="8">
        <v>0.06</v>
      </c>
      <c r="C10" s="8">
        <v>795.75</v>
      </c>
      <c r="D10" s="12">
        <v>1653</v>
      </c>
      <c r="E10" s="12">
        <v>48140</v>
      </c>
      <c r="F10" s="9" t="s">
        <v>50</v>
      </c>
      <c r="G10" s="9">
        <v>1113703</v>
      </c>
      <c r="H10" s="9" t="s">
        <v>354</v>
      </c>
    </row>
    <row r="11" spans="1:10">
      <c r="A11" s="8">
        <v>0.11</v>
      </c>
      <c r="B11" s="8">
        <v>0.23</v>
      </c>
      <c r="C11" s="12">
        <v>4586.8</v>
      </c>
      <c r="D11" s="8">
        <v>809.3</v>
      </c>
      <c r="E11" s="12">
        <v>566761</v>
      </c>
      <c r="F11" s="9" t="s">
        <v>50</v>
      </c>
      <c r="G11" s="9">
        <v>1113745</v>
      </c>
      <c r="H11" s="9" t="s">
        <v>355</v>
      </c>
    </row>
    <row r="12" spans="1:10" ht="22.5">
      <c r="A12" s="8">
        <v>0.06</v>
      </c>
      <c r="B12" s="8">
        <v>0.08</v>
      </c>
      <c r="C12" s="12">
        <v>2317.5</v>
      </c>
      <c r="D12" s="12">
        <v>1423</v>
      </c>
      <c r="E12" s="12">
        <v>162860</v>
      </c>
      <c r="F12" s="9" t="s">
        <v>50</v>
      </c>
      <c r="G12" s="9">
        <v>1113232</v>
      </c>
      <c r="H12" s="9" t="s">
        <v>356</v>
      </c>
    </row>
    <row r="13" spans="1:10" ht="22.5">
      <c r="A13" s="8">
        <v>0.06</v>
      </c>
      <c r="B13" s="8">
        <v>0.3</v>
      </c>
      <c r="C13" s="12">
        <v>2536.71</v>
      </c>
      <c r="D13" s="8">
        <v>810.2</v>
      </c>
      <c r="E13" s="12">
        <v>313097</v>
      </c>
      <c r="F13" s="9" t="s">
        <v>50</v>
      </c>
      <c r="G13" s="9">
        <v>1113307</v>
      </c>
      <c r="H13" s="9" t="s">
        <v>357</v>
      </c>
    </row>
    <row r="14" spans="1:10" ht="22.5">
      <c r="A14" s="8">
        <v>0.05</v>
      </c>
      <c r="B14" s="8">
        <v>0.1</v>
      </c>
      <c r="C14" s="12">
        <v>1977.58</v>
      </c>
      <c r="D14" s="12">
        <v>1420</v>
      </c>
      <c r="E14" s="12">
        <v>139266</v>
      </c>
      <c r="F14" s="9" t="s">
        <v>50</v>
      </c>
      <c r="G14" s="9">
        <v>1096593</v>
      </c>
      <c r="H14" s="9" t="s">
        <v>358</v>
      </c>
    </row>
    <row r="15" spans="1:10" ht="22.5">
      <c r="A15" s="8">
        <v>0.14000000000000001</v>
      </c>
      <c r="B15" s="8">
        <v>0.09</v>
      </c>
      <c r="C15" s="12">
        <v>5543.44</v>
      </c>
      <c r="D15" s="8">
        <v>788.5</v>
      </c>
      <c r="E15" s="12">
        <v>703036</v>
      </c>
      <c r="F15" s="9" t="s">
        <v>50</v>
      </c>
      <c r="G15" s="9">
        <v>1096486</v>
      </c>
      <c r="H15" s="9" t="s">
        <v>359</v>
      </c>
    </row>
    <row r="16" spans="1:10" ht="22.5">
      <c r="A16" s="8">
        <v>0</v>
      </c>
      <c r="B16" s="8">
        <v>0</v>
      </c>
      <c r="C16" s="8">
        <v>59.46</v>
      </c>
      <c r="D16" s="12">
        <v>1418</v>
      </c>
      <c r="E16" s="12">
        <v>4193</v>
      </c>
      <c r="F16" s="9" t="s">
        <v>50</v>
      </c>
      <c r="G16" s="9">
        <v>1125327</v>
      </c>
      <c r="H16" s="9" t="s">
        <v>360</v>
      </c>
    </row>
    <row r="17" spans="1:8" ht="22.5">
      <c r="A17" s="8">
        <v>0.01</v>
      </c>
      <c r="B17" s="8">
        <v>0.01</v>
      </c>
      <c r="C17" s="8">
        <v>526.25</v>
      </c>
      <c r="D17" s="12">
        <v>1653</v>
      </c>
      <c r="E17" s="12">
        <v>31836</v>
      </c>
      <c r="F17" s="9" t="s">
        <v>50</v>
      </c>
      <c r="G17" s="9">
        <v>1125319</v>
      </c>
      <c r="H17" s="9" t="s">
        <v>361</v>
      </c>
    </row>
    <row r="18" spans="1:8" ht="22.5">
      <c r="A18" s="8">
        <v>0.24</v>
      </c>
      <c r="B18" s="8">
        <v>0.16</v>
      </c>
      <c r="C18" s="12">
        <v>9878.2000000000007</v>
      </c>
      <c r="D18" s="12">
        <v>7825</v>
      </c>
      <c r="E18" s="12">
        <v>126239</v>
      </c>
      <c r="F18" s="9" t="s">
        <v>50</v>
      </c>
      <c r="G18" s="9">
        <v>1117241</v>
      </c>
      <c r="H18" s="9" t="s">
        <v>362</v>
      </c>
    </row>
    <row r="19" spans="1:8" ht="22.5">
      <c r="A19" s="8">
        <v>0</v>
      </c>
      <c r="B19" s="8">
        <v>0</v>
      </c>
      <c r="C19" s="8">
        <v>100.55</v>
      </c>
      <c r="D19" s="12">
        <v>16510</v>
      </c>
      <c r="E19" s="8">
        <v>609</v>
      </c>
      <c r="F19" s="9" t="s">
        <v>50</v>
      </c>
      <c r="G19" s="9">
        <v>1116979</v>
      </c>
      <c r="H19" s="9" t="s">
        <v>363</v>
      </c>
    </row>
    <row r="20" spans="1:8" ht="22.5">
      <c r="A20" s="8">
        <v>0.08</v>
      </c>
      <c r="B20" s="8">
        <v>0.02</v>
      </c>
      <c r="C20" s="12">
        <v>3107.26</v>
      </c>
      <c r="D20" s="12">
        <v>14180</v>
      </c>
      <c r="E20" s="12">
        <v>21913</v>
      </c>
      <c r="F20" s="9" t="s">
        <v>50</v>
      </c>
      <c r="G20" s="9">
        <v>1117266</v>
      </c>
      <c r="H20" s="9" t="s">
        <v>364</v>
      </c>
    </row>
    <row r="21" spans="1:8">
      <c r="A21" s="8">
        <v>0.18</v>
      </c>
      <c r="B21" s="8">
        <v>0.09</v>
      </c>
      <c r="C21" s="12">
        <v>7228.5</v>
      </c>
      <c r="D21" s="8">
        <v>809</v>
      </c>
      <c r="E21" s="12">
        <v>893511</v>
      </c>
      <c r="F21" s="9" t="s">
        <v>50</v>
      </c>
      <c r="G21" s="9">
        <v>1105386</v>
      </c>
      <c r="H21" s="9" t="s">
        <v>365</v>
      </c>
    </row>
    <row r="22" spans="1:8" ht="22.5">
      <c r="A22" s="8">
        <v>0.02</v>
      </c>
      <c r="B22" s="8">
        <v>0.02</v>
      </c>
      <c r="C22" s="8">
        <v>624.98</v>
      </c>
      <c r="D22" s="12">
        <v>1653</v>
      </c>
      <c r="E22" s="12">
        <v>37809</v>
      </c>
      <c r="F22" s="9" t="s">
        <v>50</v>
      </c>
      <c r="G22" s="9">
        <v>1091826</v>
      </c>
      <c r="H22" s="9" t="s">
        <v>366</v>
      </c>
    </row>
    <row r="23" spans="1:8" ht="22.5">
      <c r="A23" s="8">
        <v>0.03</v>
      </c>
      <c r="B23" s="8">
        <v>0.02</v>
      </c>
      <c r="C23" s="12">
        <v>1225.1600000000001</v>
      </c>
      <c r="D23" s="12">
        <v>14190</v>
      </c>
      <c r="E23" s="12">
        <v>8634</v>
      </c>
      <c r="F23" s="9" t="s">
        <v>50</v>
      </c>
      <c r="G23" s="9">
        <v>1091818</v>
      </c>
      <c r="H23" s="9" t="s">
        <v>367</v>
      </c>
    </row>
    <row r="24" spans="1:8">
      <c r="A24" s="6">
        <v>0.99</v>
      </c>
      <c r="B24" s="6"/>
      <c r="C24" s="13">
        <v>40508.14</v>
      </c>
      <c r="D24" s="6"/>
      <c r="E24" s="13">
        <v>3057904</v>
      </c>
      <c r="F24" s="7"/>
      <c r="G24" s="7"/>
      <c r="H24" s="7" t="s">
        <v>368</v>
      </c>
    </row>
    <row r="25" spans="1:8">
      <c r="A25" s="6"/>
      <c r="B25" s="6"/>
      <c r="C25" s="6"/>
      <c r="D25" s="6"/>
      <c r="E25" s="6"/>
      <c r="F25" s="7"/>
      <c r="G25" s="7"/>
      <c r="H25" s="7" t="s">
        <v>369</v>
      </c>
    </row>
    <row r="26" spans="1:8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9">
        <v>0</v>
      </c>
      <c r="G26" s="9">
        <v>0</v>
      </c>
      <c r="H26" s="9">
        <v>0</v>
      </c>
    </row>
    <row r="27" spans="1:8" ht="22.5">
      <c r="A27" s="6">
        <v>0</v>
      </c>
      <c r="B27" s="6"/>
      <c r="C27" s="6">
        <v>0</v>
      </c>
      <c r="D27" s="6"/>
      <c r="E27" s="6">
        <v>0</v>
      </c>
      <c r="F27" s="7"/>
      <c r="G27" s="7"/>
      <c r="H27" s="7" t="s">
        <v>370</v>
      </c>
    </row>
    <row r="28" spans="1:8">
      <c r="A28" s="6"/>
      <c r="B28" s="6"/>
      <c r="C28" s="6"/>
      <c r="D28" s="6"/>
      <c r="E28" s="6"/>
      <c r="F28" s="7"/>
      <c r="G28" s="7"/>
      <c r="H28" s="7" t="s">
        <v>371</v>
      </c>
    </row>
    <row r="29" spans="1:8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9">
        <v>0</v>
      </c>
      <c r="G29" s="9">
        <v>0</v>
      </c>
      <c r="H29" s="9">
        <v>0</v>
      </c>
    </row>
    <row r="30" spans="1:8">
      <c r="A30" s="6">
        <v>0</v>
      </c>
      <c r="B30" s="6"/>
      <c r="C30" s="6">
        <v>0</v>
      </c>
      <c r="D30" s="6"/>
      <c r="E30" s="6">
        <v>0</v>
      </c>
      <c r="F30" s="7"/>
      <c r="G30" s="7"/>
      <c r="H30" s="7" t="s">
        <v>372</v>
      </c>
    </row>
    <row r="31" spans="1:8">
      <c r="A31" s="6"/>
      <c r="B31" s="6"/>
      <c r="C31" s="6"/>
      <c r="D31" s="6"/>
      <c r="E31" s="6"/>
      <c r="F31" s="7"/>
      <c r="G31" s="7"/>
      <c r="H31" s="7" t="s">
        <v>204</v>
      </c>
    </row>
    <row r="32" spans="1:8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9">
        <v>0</v>
      </c>
      <c r="G32" s="9">
        <v>0</v>
      </c>
      <c r="H32" s="9">
        <v>0</v>
      </c>
    </row>
    <row r="33" spans="1:8">
      <c r="A33" s="6">
        <v>0</v>
      </c>
      <c r="B33" s="6"/>
      <c r="C33" s="6">
        <v>0</v>
      </c>
      <c r="D33" s="6"/>
      <c r="E33" s="6">
        <v>0</v>
      </c>
      <c r="F33" s="7"/>
      <c r="G33" s="7"/>
      <c r="H33" s="7" t="s">
        <v>373</v>
      </c>
    </row>
    <row r="34" spans="1:8">
      <c r="A34" s="6"/>
      <c r="B34" s="6"/>
      <c r="C34" s="6"/>
      <c r="D34" s="6"/>
      <c r="E34" s="6"/>
      <c r="F34" s="7"/>
      <c r="G34" s="7"/>
      <c r="H34" s="7" t="s">
        <v>374</v>
      </c>
    </row>
    <row r="35" spans="1:8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9">
        <v>0</v>
      </c>
      <c r="G35" s="9">
        <v>0</v>
      </c>
      <c r="H35" s="9">
        <v>0</v>
      </c>
    </row>
    <row r="36" spans="1:8">
      <c r="A36" s="6">
        <v>0</v>
      </c>
      <c r="B36" s="6"/>
      <c r="C36" s="6">
        <v>0</v>
      </c>
      <c r="D36" s="6"/>
      <c r="E36" s="6">
        <v>0</v>
      </c>
      <c r="F36" s="7"/>
      <c r="G36" s="7"/>
      <c r="H36" s="7" t="s">
        <v>375</v>
      </c>
    </row>
    <row r="37" spans="1:8">
      <c r="A37" s="6"/>
      <c r="B37" s="6"/>
      <c r="C37" s="6"/>
      <c r="D37" s="6"/>
      <c r="E37" s="6"/>
      <c r="F37" s="7"/>
      <c r="G37" s="7"/>
      <c r="H37" s="7" t="s">
        <v>376</v>
      </c>
    </row>
    <row r="38" spans="1:8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9">
        <v>0</v>
      </c>
      <c r="G38" s="9">
        <v>0</v>
      </c>
      <c r="H38" s="9">
        <v>0</v>
      </c>
    </row>
    <row r="39" spans="1:8">
      <c r="A39" s="6">
        <v>0</v>
      </c>
      <c r="B39" s="6"/>
      <c r="C39" s="6">
        <v>0</v>
      </c>
      <c r="D39" s="6"/>
      <c r="E39" s="6">
        <v>0</v>
      </c>
      <c r="F39" s="7"/>
      <c r="G39" s="7"/>
      <c r="H39" s="7" t="s">
        <v>377</v>
      </c>
    </row>
    <row r="40" spans="1:8">
      <c r="A40" s="6">
        <v>0.99</v>
      </c>
      <c r="B40" s="6"/>
      <c r="C40" s="13">
        <v>40508.15</v>
      </c>
      <c r="D40" s="6"/>
      <c r="E40" s="13">
        <v>3057904</v>
      </c>
      <c r="F40" s="7"/>
      <c r="G40" s="7"/>
      <c r="H40" s="7" t="s">
        <v>124</v>
      </c>
    </row>
    <row r="41" spans="1:8">
      <c r="A41" s="6"/>
      <c r="B41" s="6"/>
      <c r="C41" s="6"/>
      <c r="D41" s="6"/>
      <c r="E41" s="6"/>
      <c r="F41" s="7"/>
      <c r="G41" s="7"/>
      <c r="H41" s="7" t="s">
        <v>125</v>
      </c>
    </row>
    <row r="42" spans="1:8">
      <c r="A42" s="6"/>
      <c r="B42" s="6"/>
      <c r="C42" s="6"/>
      <c r="D42" s="6"/>
      <c r="E42" s="6"/>
      <c r="F42" s="7"/>
      <c r="G42" s="7"/>
      <c r="H42" s="7" t="s">
        <v>378</v>
      </c>
    </row>
    <row r="43" spans="1:8" ht="22.5">
      <c r="A43" s="8">
        <v>0.14000000000000001</v>
      </c>
      <c r="B43" s="8">
        <v>0.21</v>
      </c>
      <c r="C43" s="12">
        <v>5900.22</v>
      </c>
      <c r="D43" s="12">
        <v>2729.04</v>
      </c>
      <c r="E43" s="12">
        <v>216201.15</v>
      </c>
      <c r="F43" s="9" t="s">
        <v>36</v>
      </c>
      <c r="G43" s="9" t="s">
        <v>379</v>
      </c>
      <c r="H43" s="9" t="s">
        <v>380</v>
      </c>
    </row>
    <row r="44" spans="1:8" ht="22.5">
      <c r="A44" s="8">
        <v>0.05</v>
      </c>
      <c r="B44" s="8">
        <v>0.11</v>
      </c>
      <c r="C44" s="12">
        <v>1973.92</v>
      </c>
      <c r="D44" s="8">
        <v>399.13</v>
      </c>
      <c r="E44" s="12">
        <v>494556.87</v>
      </c>
      <c r="F44" s="9" t="s">
        <v>36</v>
      </c>
      <c r="G44" s="9" t="s">
        <v>381</v>
      </c>
      <c r="H44" s="9" t="s">
        <v>382</v>
      </c>
    </row>
    <row r="45" spans="1:8" ht="22.5">
      <c r="A45" s="8">
        <v>0.1</v>
      </c>
      <c r="B45" s="8">
        <v>0.42</v>
      </c>
      <c r="C45" s="12">
        <v>4040.18</v>
      </c>
      <c r="D45" s="12">
        <v>13438.78</v>
      </c>
      <c r="E45" s="12">
        <v>30063.61</v>
      </c>
      <c r="F45" s="9" t="s">
        <v>38</v>
      </c>
      <c r="G45" s="9" t="s">
        <v>383</v>
      </c>
      <c r="H45" s="9" t="s">
        <v>384</v>
      </c>
    </row>
    <row r="46" spans="1:8" ht="22.5">
      <c r="A46" s="8">
        <v>0.06</v>
      </c>
      <c r="B46" s="8">
        <v>0.16</v>
      </c>
      <c r="C46" s="12">
        <v>2344.64</v>
      </c>
      <c r="D46" s="12">
        <v>1519453</v>
      </c>
      <c r="E46" s="8">
        <v>154.31</v>
      </c>
      <c r="F46" s="9" t="s">
        <v>39</v>
      </c>
      <c r="G46" s="9" t="s">
        <v>385</v>
      </c>
      <c r="H46" s="9" t="s">
        <v>386</v>
      </c>
    </row>
    <row r="47" spans="1:8" ht="22.5">
      <c r="A47" s="8">
        <v>0.14000000000000001</v>
      </c>
      <c r="B47" s="8">
        <v>0.26</v>
      </c>
      <c r="C47" s="12">
        <v>5870.76</v>
      </c>
      <c r="D47" s="12">
        <v>4650.1000000000004</v>
      </c>
      <c r="E47" s="12">
        <v>126250.19</v>
      </c>
      <c r="F47" s="9" t="s">
        <v>36</v>
      </c>
      <c r="G47" s="9" t="s">
        <v>387</v>
      </c>
      <c r="H47" s="9" t="s">
        <v>388</v>
      </c>
    </row>
    <row r="48" spans="1:8" ht="22.5">
      <c r="A48" s="8">
        <v>0.37</v>
      </c>
      <c r="B48" s="8">
        <v>0.36</v>
      </c>
      <c r="C48" s="12">
        <v>14982.57</v>
      </c>
      <c r="D48" s="12">
        <v>5267.9</v>
      </c>
      <c r="E48" s="12">
        <v>284412.51</v>
      </c>
      <c r="F48" s="9" t="s">
        <v>36</v>
      </c>
      <c r="G48" s="9" t="s">
        <v>389</v>
      </c>
      <c r="H48" s="9" t="s">
        <v>390</v>
      </c>
    </row>
    <row r="49" spans="1:8" ht="22.5">
      <c r="A49" s="8">
        <v>0.33</v>
      </c>
      <c r="B49" s="8">
        <v>0.13</v>
      </c>
      <c r="C49" s="12">
        <v>13624.24</v>
      </c>
      <c r="D49" s="12">
        <v>5238.49</v>
      </c>
      <c r="E49" s="12">
        <v>260079.6</v>
      </c>
      <c r="F49" s="9" t="s">
        <v>37</v>
      </c>
      <c r="G49" s="9" t="s">
        <v>391</v>
      </c>
      <c r="H49" s="9" t="s">
        <v>392</v>
      </c>
    </row>
    <row r="50" spans="1:8" ht="22.5">
      <c r="A50" s="8">
        <v>0.11</v>
      </c>
      <c r="B50" s="8">
        <v>0.1</v>
      </c>
      <c r="C50" s="12">
        <v>4333.6400000000003</v>
      </c>
      <c r="D50" s="12">
        <v>5110.5</v>
      </c>
      <c r="E50" s="12">
        <v>84798.73</v>
      </c>
      <c r="F50" s="9" t="s">
        <v>36</v>
      </c>
      <c r="G50" s="9" t="s">
        <v>393</v>
      </c>
      <c r="H50" s="9" t="s">
        <v>394</v>
      </c>
    </row>
    <row r="51" spans="1:8" ht="22.5">
      <c r="A51" s="8">
        <v>0.1</v>
      </c>
      <c r="B51" s="8">
        <v>0.05</v>
      </c>
      <c r="C51" s="12">
        <v>3995.26</v>
      </c>
      <c r="D51" s="12">
        <v>3880.2</v>
      </c>
      <c r="E51" s="12">
        <v>102965.31</v>
      </c>
      <c r="F51" s="9" t="s">
        <v>36</v>
      </c>
      <c r="G51" s="9" t="s">
        <v>395</v>
      </c>
      <c r="H51" s="9" t="s">
        <v>396</v>
      </c>
    </row>
    <row r="52" spans="1:8">
      <c r="A52" s="8">
        <v>0.03</v>
      </c>
      <c r="B52" s="8">
        <v>0.12</v>
      </c>
      <c r="C52" s="12">
        <v>1214.69</v>
      </c>
      <c r="D52" s="12">
        <v>13328.6</v>
      </c>
      <c r="E52" s="12">
        <v>9113.44</v>
      </c>
      <c r="F52" s="9" t="s">
        <v>36</v>
      </c>
      <c r="G52" s="9" t="s">
        <v>397</v>
      </c>
      <c r="H52" s="9" t="s">
        <v>398</v>
      </c>
    </row>
    <row r="53" spans="1:8" ht="22.5">
      <c r="A53" s="8">
        <v>0.12</v>
      </c>
      <c r="B53" s="8">
        <v>0.21</v>
      </c>
      <c r="C53" s="12">
        <v>5026.25</v>
      </c>
      <c r="D53" s="12">
        <v>5007.8</v>
      </c>
      <c r="E53" s="12">
        <v>100368.47</v>
      </c>
      <c r="F53" s="9" t="s">
        <v>36</v>
      </c>
      <c r="G53" s="9" t="s">
        <v>399</v>
      </c>
      <c r="H53" s="9" t="s">
        <v>400</v>
      </c>
    </row>
    <row r="54" spans="1:8" ht="22.5">
      <c r="A54" s="8">
        <v>0</v>
      </c>
      <c r="B54" s="8">
        <v>0</v>
      </c>
      <c r="C54" s="8">
        <v>61.37</v>
      </c>
      <c r="D54" s="12">
        <v>3962</v>
      </c>
      <c r="E54" s="12">
        <v>1549.06</v>
      </c>
      <c r="F54" s="9" t="s">
        <v>36</v>
      </c>
      <c r="G54" s="9" t="s">
        <v>401</v>
      </c>
      <c r="H54" s="9" t="s">
        <v>402</v>
      </c>
    </row>
    <row r="55" spans="1:8">
      <c r="A55" s="8">
        <v>0.01</v>
      </c>
      <c r="B55" s="8">
        <v>0</v>
      </c>
      <c r="C55" s="8">
        <v>206.21</v>
      </c>
      <c r="D55" s="12">
        <v>1281</v>
      </c>
      <c r="E55" s="12">
        <v>16097.4</v>
      </c>
      <c r="F55" s="9" t="s">
        <v>36</v>
      </c>
      <c r="G55" s="9" t="s">
        <v>403</v>
      </c>
      <c r="H55" s="9" t="s">
        <v>404</v>
      </c>
    </row>
    <row r="56" spans="1:8" ht="22.5">
      <c r="A56" s="8">
        <v>0.27</v>
      </c>
      <c r="B56" s="8">
        <v>7.0000000000000007E-2</v>
      </c>
      <c r="C56" s="12">
        <v>11076.24</v>
      </c>
      <c r="D56" s="12">
        <v>4245.8</v>
      </c>
      <c r="E56" s="12">
        <v>260875.1</v>
      </c>
      <c r="F56" s="9" t="s">
        <v>36</v>
      </c>
      <c r="G56" s="9" t="s">
        <v>405</v>
      </c>
      <c r="H56" s="9" t="s">
        <v>406</v>
      </c>
    </row>
    <row r="57" spans="1:8">
      <c r="A57" s="8">
        <v>0.06</v>
      </c>
      <c r="B57" s="8">
        <v>0.03</v>
      </c>
      <c r="C57" s="12">
        <v>2608.84</v>
      </c>
      <c r="D57" s="12">
        <v>2746</v>
      </c>
      <c r="E57" s="12">
        <v>95005.18</v>
      </c>
      <c r="F57" s="9" t="s">
        <v>36</v>
      </c>
      <c r="G57" s="9" t="s">
        <v>407</v>
      </c>
      <c r="H57" s="9" t="s">
        <v>408</v>
      </c>
    </row>
    <row r="58" spans="1:8" ht="22.5">
      <c r="A58" s="8">
        <v>0.17</v>
      </c>
      <c r="B58" s="8">
        <v>0.01</v>
      </c>
      <c r="C58" s="12">
        <v>6866.17</v>
      </c>
      <c r="D58" s="12">
        <v>2083240</v>
      </c>
      <c r="E58" s="8">
        <v>329.59</v>
      </c>
      <c r="F58" s="9" t="s">
        <v>39</v>
      </c>
      <c r="G58" s="9" t="s">
        <v>409</v>
      </c>
      <c r="H58" s="9" t="s">
        <v>410</v>
      </c>
    </row>
    <row r="59" spans="1:8">
      <c r="A59" s="8">
        <v>0.08</v>
      </c>
      <c r="B59" s="8">
        <v>0</v>
      </c>
      <c r="C59" s="12">
        <v>3276.8</v>
      </c>
      <c r="D59" s="12">
        <v>10707</v>
      </c>
      <c r="E59" s="12">
        <v>30604.28</v>
      </c>
      <c r="F59" s="9" t="s">
        <v>36</v>
      </c>
      <c r="G59" s="9" t="s">
        <v>411</v>
      </c>
      <c r="H59" s="9" t="s">
        <v>412</v>
      </c>
    </row>
    <row r="60" spans="1:8" ht="22.5">
      <c r="A60" s="8">
        <v>0.13</v>
      </c>
      <c r="B60" s="8">
        <v>0.28000000000000003</v>
      </c>
      <c r="C60" s="12">
        <v>5200.1899999999996</v>
      </c>
      <c r="D60" s="12">
        <v>4552.8</v>
      </c>
      <c r="E60" s="12">
        <v>114219.55</v>
      </c>
      <c r="F60" s="9" t="s">
        <v>36</v>
      </c>
      <c r="G60" s="9" t="s">
        <v>413</v>
      </c>
      <c r="H60" s="9" t="s">
        <v>414</v>
      </c>
    </row>
    <row r="61" spans="1:8" ht="22.5">
      <c r="A61" s="8">
        <v>0.39</v>
      </c>
      <c r="B61" s="8">
        <v>0.75</v>
      </c>
      <c r="C61" s="12">
        <v>15791.15</v>
      </c>
      <c r="D61" s="12">
        <v>19725.45</v>
      </c>
      <c r="E61" s="12">
        <v>80054.679999999993</v>
      </c>
      <c r="F61" s="9" t="s">
        <v>37</v>
      </c>
      <c r="G61" s="9" t="s">
        <v>415</v>
      </c>
      <c r="H61" s="9" t="s">
        <v>416</v>
      </c>
    </row>
    <row r="62" spans="1:8" ht="22.5">
      <c r="A62" s="8">
        <v>0.34</v>
      </c>
      <c r="B62" s="8">
        <v>0.2</v>
      </c>
      <c r="C62" s="12">
        <v>13990.31</v>
      </c>
      <c r="D62" s="12">
        <v>34765.769999999997</v>
      </c>
      <c r="E62" s="12">
        <v>40241.61</v>
      </c>
      <c r="F62" s="9" t="s">
        <v>36</v>
      </c>
      <c r="G62" s="9" t="s">
        <v>417</v>
      </c>
      <c r="H62" s="9" t="s">
        <v>418</v>
      </c>
    </row>
    <row r="63" spans="1:8">
      <c r="A63" s="8">
        <v>0.01</v>
      </c>
      <c r="B63" s="8">
        <v>0</v>
      </c>
      <c r="C63" s="8">
        <v>595.25</v>
      </c>
      <c r="D63" s="12">
        <v>2438</v>
      </c>
      <c r="E63" s="12">
        <v>24415.58</v>
      </c>
      <c r="F63" s="9" t="s">
        <v>36</v>
      </c>
      <c r="G63" s="9" t="s">
        <v>419</v>
      </c>
      <c r="H63" s="9" t="s">
        <v>420</v>
      </c>
    </row>
    <row r="64" spans="1:8">
      <c r="A64" s="8">
        <v>0.08</v>
      </c>
      <c r="B64" s="8">
        <v>0</v>
      </c>
      <c r="C64" s="12">
        <v>3200.38</v>
      </c>
      <c r="D64" s="12">
        <v>20585</v>
      </c>
      <c r="E64" s="12">
        <v>15547.13</v>
      </c>
      <c r="F64" s="9" t="s">
        <v>36</v>
      </c>
      <c r="G64" s="9" t="s">
        <v>421</v>
      </c>
      <c r="H64" s="9" t="s">
        <v>422</v>
      </c>
    </row>
    <row r="65" spans="1:10">
      <c r="A65" s="6">
        <v>3.09</v>
      </c>
      <c r="B65" s="6"/>
      <c r="C65" s="13">
        <v>126179.27</v>
      </c>
      <c r="D65" s="6"/>
      <c r="E65" s="13">
        <v>2387903.35</v>
      </c>
      <c r="F65" s="7"/>
      <c r="G65" s="7"/>
      <c r="H65" s="7" t="s">
        <v>423</v>
      </c>
    </row>
    <row r="66" spans="1:10">
      <c r="A66" s="6"/>
      <c r="B66" s="6"/>
      <c r="C66" s="6"/>
      <c r="D66" s="6"/>
      <c r="E66" s="6"/>
      <c r="F66" s="7"/>
      <c r="G66" s="7"/>
      <c r="H66" s="7" t="s">
        <v>424</v>
      </c>
    </row>
    <row r="67" spans="1:10">
      <c r="A67" s="8">
        <v>0</v>
      </c>
      <c r="B67" s="8">
        <v>0</v>
      </c>
      <c r="C67" s="8">
        <v>0</v>
      </c>
      <c r="D67" s="8">
        <v>0</v>
      </c>
      <c r="E67" s="8">
        <v>0</v>
      </c>
      <c r="F67" s="9">
        <v>0</v>
      </c>
      <c r="G67" s="9">
        <v>0</v>
      </c>
      <c r="H67" s="9">
        <v>0</v>
      </c>
    </row>
    <row r="68" spans="1:10">
      <c r="A68" s="6">
        <v>0</v>
      </c>
      <c r="B68" s="6"/>
      <c r="C68" s="6">
        <v>0</v>
      </c>
      <c r="D68" s="6"/>
      <c r="E68" s="6">
        <v>0</v>
      </c>
      <c r="F68" s="7"/>
      <c r="G68" s="7"/>
      <c r="H68" s="7" t="s">
        <v>425</v>
      </c>
    </row>
    <row r="69" spans="1:10">
      <c r="A69" s="6"/>
      <c r="B69" s="6"/>
      <c r="C69" s="6"/>
      <c r="D69" s="6"/>
      <c r="E69" s="6"/>
      <c r="F69" s="7"/>
      <c r="G69" s="7"/>
      <c r="H69" s="7" t="s">
        <v>204</v>
      </c>
    </row>
    <row r="70" spans="1:10">
      <c r="A70" s="8">
        <v>0</v>
      </c>
      <c r="B70" s="8">
        <v>0</v>
      </c>
      <c r="C70" s="8">
        <v>0</v>
      </c>
      <c r="D70" s="8">
        <v>0</v>
      </c>
      <c r="E70" s="8">
        <v>0</v>
      </c>
      <c r="F70" s="9">
        <v>0</v>
      </c>
      <c r="G70" s="9">
        <v>0</v>
      </c>
      <c r="H70" s="9">
        <v>0</v>
      </c>
    </row>
    <row r="71" spans="1:10">
      <c r="A71" s="6">
        <v>0</v>
      </c>
      <c r="B71" s="6"/>
      <c r="C71" s="6">
        <v>0</v>
      </c>
      <c r="D71" s="6"/>
      <c r="E71" s="6">
        <v>0</v>
      </c>
      <c r="F71" s="7"/>
      <c r="G71" s="7"/>
      <c r="H71" s="7" t="s">
        <v>373</v>
      </c>
    </row>
    <row r="72" spans="1:10">
      <c r="A72" s="6"/>
      <c r="B72" s="6"/>
      <c r="C72" s="6"/>
      <c r="D72" s="6"/>
      <c r="E72" s="6"/>
      <c r="F72" s="7"/>
      <c r="G72" s="7"/>
      <c r="H72" s="7" t="s">
        <v>374</v>
      </c>
    </row>
    <row r="73" spans="1:10">
      <c r="A73" s="8">
        <v>0</v>
      </c>
      <c r="B73" s="8">
        <v>0</v>
      </c>
      <c r="C73" s="8">
        <v>0</v>
      </c>
      <c r="D73" s="8">
        <v>0</v>
      </c>
      <c r="E73" s="8">
        <v>0</v>
      </c>
      <c r="F73" s="9">
        <v>0</v>
      </c>
      <c r="G73" s="9">
        <v>0</v>
      </c>
      <c r="H73" s="9">
        <v>0</v>
      </c>
    </row>
    <row r="74" spans="1:10">
      <c r="A74" s="6">
        <v>0</v>
      </c>
      <c r="B74" s="6"/>
      <c r="C74" s="6">
        <v>0</v>
      </c>
      <c r="D74" s="6"/>
      <c r="E74" s="6">
        <v>0</v>
      </c>
      <c r="F74" s="7"/>
      <c r="G74" s="7"/>
      <c r="H74" s="7" t="s">
        <v>375</v>
      </c>
    </row>
    <row r="75" spans="1:10">
      <c r="A75" s="6">
        <v>3.09</v>
      </c>
      <c r="B75" s="6"/>
      <c r="C75" s="13">
        <v>126179.27</v>
      </c>
      <c r="D75" s="6"/>
      <c r="E75" s="13">
        <v>2387903.35</v>
      </c>
      <c r="F75" s="7"/>
      <c r="G75" s="7"/>
      <c r="H75" s="7" t="s">
        <v>130</v>
      </c>
    </row>
    <row r="76" spans="1:10">
      <c r="A76" s="4">
        <v>4.08</v>
      </c>
      <c r="B76" s="4"/>
      <c r="C76" s="11">
        <v>166687.42000000001</v>
      </c>
      <c r="D76" s="4"/>
      <c r="E76" s="11">
        <v>5445807.3499999996</v>
      </c>
      <c r="F76" s="5"/>
      <c r="G76" s="5"/>
      <c r="H76" s="5" t="s">
        <v>426</v>
      </c>
    </row>
    <row r="77" spans="1:10" ht="154.15" customHeight="1"/>
    <row r="78" spans="1:10" ht="36" customHeight="1">
      <c r="A78" s="23" t="s">
        <v>32</v>
      </c>
      <c r="B78" s="21"/>
      <c r="C78" s="21"/>
      <c r="D78" s="21"/>
      <c r="E78" s="21"/>
      <c r="F78" s="21"/>
      <c r="G78" s="21"/>
      <c r="H78" s="21"/>
      <c r="I78" s="21"/>
      <c r="J78" s="21"/>
    </row>
  </sheetData>
  <mergeCells count="3">
    <mergeCell ref="A2:J2"/>
    <mergeCell ref="A4:J4"/>
    <mergeCell ref="A78:J7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showGridLines="0" workbookViewId="0">
      <selection activeCell="H13" sqref="H13"/>
    </sheetView>
  </sheetViews>
  <sheetFormatPr defaultRowHeight="12.75"/>
  <cols>
    <col min="1" max="2" width="10.140625" customWidth="1"/>
    <col min="3" max="3" width="14.140625" customWidth="1"/>
    <col min="4" max="4" width="10.85546875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20" t="s">
        <v>427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3.6" customHeight="1"/>
    <row r="4" spans="1:13" ht="48.95" customHeight="1">
      <c r="A4" s="22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133</v>
      </c>
      <c r="C7" s="1" t="s">
        <v>134</v>
      </c>
      <c r="D7" s="1" t="s">
        <v>135</v>
      </c>
      <c r="E7" s="1" t="s">
        <v>136</v>
      </c>
      <c r="F7" s="1" t="s">
        <v>35</v>
      </c>
      <c r="G7" s="1" t="s">
        <v>44</v>
      </c>
      <c r="H7" s="1" t="s">
        <v>45</v>
      </c>
      <c r="I7" s="1" t="s">
        <v>183</v>
      </c>
      <c r="J7" s="1" t="s">
        <v>46</v>
      </c>
      <c r="K7" s="1" t="s">
        <v>47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428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429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430</v>
      </c>
    </row>
    <row r="12" spans="1:13">
      <c r="A12" s="8">
        <v>0</v>
      </c>
      <c r="B12" s="8">
        <v>0</v>
      </c>
      <c r="C12" s="8">
        <v>7.64</v>
      </c>
      <c r="D12" s="8">
        <v>275.01</v>
      </c>
      <c r="E12" s="12">
        <v>2778.02</v>
      </c>
      <c r="F12" s="9" t="s">
        <v>38</v>
      </c>
      <c r="G12" s="9" t="s">
        <v>231</v>
      </c>
      <c r="H12" s="9" t="s">
        <v>431</v>
      </c>
      <c r="I12" s="9" t="s">
        <v>432</v>
      </c>
      <c r="J12" s="9" t="s">
        <v>433</v>
      </c>
      <c r="K12" s="9" t="s">
        <v>434</v>
      </c>
    </row>
    <row r="13" spans="1:13" ht="22.5">
      <c r="A13" s="8">
        <v>0.26</v>
      </c>
      <c r="B13" s="8">
        <v>1.1499999999999999</v>
      </c>
      <c r="C13" s="12">
        <v>10450.56</v>
      </c>
      <c r="D13" s="12">
        <v>13060</v>
      </c>
      <c r="E13" s="12">
        <v>80019.64</v>
      </c>
      <c r="F13" s="9" t="s">
        <v>36</v>
      </c>
      <c r="G13" s="9" t="s">
        <v>165</v>
      </c>
      <c r="H13" s="9" t="s">
        <v>212</v>
      </c>
      <c r="I13" s="9" t="s">
        <v>432</v>
      </c>
      <c r="J13" s="9" t="s">
        <v>435</v>
      </c>
      <c r="K13" s="9" t="s">
        <v>436</v>
      </c>
    </row>
    <row r="14" spans="1:13" ht="22.5">
      <c r="A14" s="8">
        <v>0.15</v>
      </c>
      <c r="B14" s="8">
        <v>0.08</v>
      </c>
      <c r="C14" s="12">
        <v>5979.96</v>
      </c>
      <c r="D14" s="12">
        <v>6676.7</v>
      </c>
      <c r="E14" s="12">
        <v>89564.67</v>
      </c>
      <c r="F14" s="9" t="s">
        <v>36</v>
      </c>
      <c r="G14" s="9" t="s">
        <v>51</v>
      </c>
      <c r="H14" s="9">
        <v>0</v>
      </c>
      <c r="I14" s="9" t="s">
        <v>432</v>
      </c>
      <c r="J14" s="9" t="s">
        <v>437</v>
      </c>
      <c r="K14" s="9" t="s">
        <v>438</v>
      </c>
    </row>
    <row r="15" spans="1:13" ht="22.5">
      <c r="A15" s="8">
        <v>0.1</v>
      </c>
      <c r="B15" s="8">
        <v>0.12</v>
      </c>
      <c r="C15" s="12">
        <v>4170.29</v>
      </c>
      <c r="D15" s="12">
        <v>10442304.689999999</v>
      </c>
      <c r="E15" s="8">
        <v>39.94</v>
      </c>
      <c r="F15" s="9" t="s">
        <v>39</v>
      </c>
      <c r="G15" s="9" t="s">
        <v>51</v>
      </c>
      <c r="H15" s="9">
        <v>0</v>
      </c>
      <c r="I15" s="9" t="s">
        <v>432</v>
      </c>
      <c r="J15" s="9" t="s">
        <v>439</v>
      </c>
      <c r="K15" s="9" t="s">
        <v>440</v>
      </c>
    </row>
    <row r="16" spans="1:13" ht="22.5">
      <c r="A16" s="8">
        <v>0.1</v>
      </c>
      <c r="B16" s="8">
        <v>0</v>
      </c>
      <c r="C16" s="12">
        <v>4156.26</v>
      </c>
      <c r="D16" s="12">
        <v>16455</v>
      </c>
      <c r="E16" s="12">
        <v>25258.33</v>
      </c>
      <c r="F16" s="9" t="s">
        <v>36</v>
      </c>
      <c r="G16" s="9" t="s">
        <v>51</v>
      </c>
      <c r="H16" s="9">
        <v>0</v>
      </c>
      <c r="I16" s="9" t="s">
        <v>432</v>
      </c>
      <c r="J16" s="9" t="s">
        <v>441</v>
      </c>
      <c r="K16" s="9" t="s">
        <v>442</v>
      </c>
    </row>
    <row r="17" spans="1:11" ht="22.5">
      <c r="A17" s="8">
        <v>0.21</v>
      </c>
      <c r="B17" s="8">
        <v>0</v>
      </c>
      <c r="C17" s="12">
        <v>8747.09</v>
      </c>
      <c r="D17" s="12">
        <v>22303</v>
      </c>
      <c r="E17" s="12">
        <v>39219.32</v>
      </c>
      <c r="F17" s="9" t="s">
        <v>37</v>
      </c>
      <c r="G17" s="9" t="s">
        <v>51</v>
      </c>
      <c r="H17" s="9">
        <v>0</v>
      </c>
      <c r="I17" s="9" t="s">
        <v>432</v>
      </c>
      <c r="J17" s="9" t="s">
        <v>443</v>
      </c>
      <c r="K17" s="9" t="s">
        <v>444</v>
      </c>
    </row>
    <row r="18" spans="1:11" ht="22.5">
      <c r="A18" s="8">
        <v>0.14000000000000001</v>
      </c>
      <c r="B18" s="8">
        <v>0</v>
      </c>
      <c r="C18" s="12">
        <v>5691.71</v>
      </c>
      <c r="D18" s="12">
        <v>214117</v>
      </c>
      <c r="E18" s="12">
        <v>2658.22</v>
      </c>
      <c r="F18" s="9" t="s">
        <v>37</v>
      </c>
      <c r="G18" s="9" t="s">
        <v>51</v>
      </c>
      <c r="H18" s="9">
        <v>0</v>
      </c>
      <c r="I18" s="9" t="s">
        <v>432</v>
      </c>
      <c r="J18" s="9" t="s">
        <v>445</v>
      </c>
      <c r="K18" s="9" t="s">
        <v>446</v>
      </c>
    </row>
    <row r="19" spans="1:11" ht="22.5">
      <c r="A19" s="8">
        <v>0.35</v>
      </c>
      <c r="B19" s="8">
        <v>1.24</v>
      </c>
      <c r="C19" s="12">
        <v>14478.63</v>
      </c>
      <c r="D19" s="12">
        <v>31147</v>
      </c>
      <c r="E19" s="12">
        <v>46484.83</v>
      </c>
      <c r="F19" s="9" t="s">
        <v>37</v>
      </c>
      <c r="G19" s="9" t="s">
        <v>51</v>
      </c>
      <c r="H19" s="9">
        <v>0</v>
      </c>
      <c r="I19" s="9" t="s">
        <v>432</v>
      </c>
      <c r="J19" s="9" t="s">
        <v>447</v>
      </c>
      <c r="K19" s="9" t="s">
        <v>448</v>
      </c>
    </row>
    <row r="20" spans="1:11" ht="22.5">
      <c r="A20" s="8">
        <v>0.28999999999999998</v>
      </c>
      <c r="B20" s="8">
        <v>0.28000000000000003</v>
      </c>
      <c r="C20" s="12">
        <v>11951.22</v>
      </c>
      <c r="D20" s="12">
        <v>25404</v>
      </c>
      <c r="E20" s="12">
        <v>47044.66</v>
      </c>
      <c r="F20" s="9" t="s">
        <v>36</v>
      </c>
      <c r="G20" s="9" t="s">
        <v>51</v>
      </c>
      <c r="H20" s="9">
        <v>0</v>
      </c>
      <c r="I20" s="9" t="s">
        <v>432</v>
      </c>
      <c r="J20" s="9" t="s">
        <v>449</v>
      </c>
      <c r="K20" s="9" t="s">
        <v>450</v>
      </c>
    </row>
    <row r="21" spans="1:11" ht="22.5">
      <c r="A21" s="8">
        <v>0.06</v>
      </c>
      <c r="B21" s="8">
        <v>0</v>
      </c>
      <c r="C21" s="12">
        <v>2429.15</v>
      </c>
      <c r="D21" s="12">
        <v>10769</v>
      </c>
      <c r="E21" s="12">
        <v>22556.91</v>
      </c>
      <c r="F21" s="9" t="s">
        <v>37</v>
      </c>
      <c r="G21" s="9" t="s">
        <v>51</v>
      </c>
      <c r="H21" s="9">
        <v>0</v>
      </c>
      <c r="I21" s="9" t="s">
        <v>432</v>
      </c>
      <c r="J21" s="9" t="s">
        <v>451</v>
      </c>
      <c r="K21" s="9" t="s">
        <v>452</v>
      </c>
    </row>
    <row r="22" spans="1:11" ht="22.5">
      <c r="A22" s="8">
        <v>0.27</v>
      </c>
      <c r="B22" s="8">
        <v>0</v>
      </c>
      <c r="C22" s="12">
        <v>10907.12</v>
      </c>
      <c r="D22" s="12">
        <v>11930</v>
      </c>
      <c r="E22" s="12">
        <v>91425.96</v>
      </c>
      <c r="F22" s="9" t="s">
        <v>37</v>
      </c>
      <c r="G22" s="9" t="s">
        <v>51</v>
      </c>
      <c r="H22" s="9">
        <v>0</v>
      </c>
      <c r="I22" s="9" t="s">
        <v>432</v>
      </c>
      <c r="J22" s="9" t="s">
        <v>453</v>
      </c>
      <c r="K22" s="9" t="s">
        <v>454</v>
      </c>
    </row>
    <row r="23" spans="1:11" ht="22.5">
      <c r="A23" s="8">
        <v>0.15</v>
      </c>
      <c r="B23" s="8">
        <v>0.48</v>
      </c>
      <c r="C23" s="12">
        <v>6069.89</v>
      </c>
      <c r="D23" s="12">
        <v>1949</v>
      </c>
      <c r="E23" s="12">
        <v>311436.24</v>
      </c>
      <c r="F23" s="9" t="s">
        <v>36</v>
      </c>
      <c r="G23" s="9" t="s">
        <v>51</v>
      </c>
      <c r="H23" s="9">
        <v>0</v>
      </c>
      <c r="I23" s="9" t="s">
        <v>432</v>
      </c>
      <c r="J23" s="9" t="s">
        <v>455</v>
      </c>
      <c r="K23" s="9" t="s">
        <v>456</v>
      </c>
    </row>
    <row r="24" spans="1:11">
      <c r="A24" s="8">
        <v>0.26</v>
      </c>
      <c r="B24" s="8">
        <v>0</v>
      </c>
      <c r="C24" s="12">
        <v>10576.61</v>
      </c>
      <c r="D24" s="8">
        <v>320.27</v>
      </c>
      <c r="E24" s="12">
        <v>3302402.92</v>
      </c>
      <c r="F24" s="9" t="s">
        <v>38</v>
      </c>
      <c r="G24" s="9" t="s">
        <v>51</v>
      </c>
      <c r="H24" s="9">
        <v>0</v>
      </c>
      <c r="I24" s="9" t="s">
        <v>432</v>
      </c>
      <c r="J24" s="9" t="s">
        <v>457</v>
      </c>
      <c r="K24" s="9" t="s">
        <v>458</v>
      </c>
    </row>
    <row r="25" spans="1:11" ht="22.5">
      <c r="A25" s="8">
        <v>0.06</v>
      </c>
      <c r="B25" s="8">
        <v>0</v>
      </c>
      <c r="C25" s="12">
        <v>2399.4299999999998</v>
      </c>
      <c r="D25" s="12">
        <v>143061.1</v>
      </c>
      <c r="E25" s="12">
        <v>1677.21</v>
      </c>
      <c r="F25" s="9" t="s">
        <v>36</v>
      </c>
      <c r="G25" s="9" t="s">
        <v>51</v>
      </c>
      <c r="H25" s="9">
        <v>0</v>
      </c>
      <c r="I25" s="9" t="s">
        <v>432</v>
      </c>
      <c r="J25" s="9" t="s">
        <v>459</v>
      </c>
      <c r="K25" s="9" t="s">
        <v>460</v>
      </c>
    </row>
    <row r="26" spans="1:11" ht="22.5">
      <c r="A26" s="8">
        <v>0.22</v>
      </c>
      <c r="B26" s="8">
        <v>0</v>
      </c>
      <c r="C26" s="12">
        <v>9181.4500000000007</v>
      </c>
      <c r="D26" s="12">
        <v>11811.7</v>
      </c>
      <c r="E26" s="12">
        <v>77731.86</v>
      </c>
      <c r="F26" s="9" t="s">
        <v>36</v>
      </c>
      <c r="G26" s="9" t="s">
        <v>51</v>
      </c>
      <c r="H26" s="9">
        <v>0</v>
      </c>
      <c r="I26" s="9" t="s">
        <v>432</v>
      </c>
      <c r="J26" s="9" t="s">
        <v>461</v>
      </c>
      <c r="K26" s="9" t="s">
        <v>462</v>
      </c>
    </row>
    <row r="27" spans="1:11" ht="22.5">
      <c r="A27" s="8">
        <v>0.15</v>
      </c>
      <c r="B27" s="8">
        <v>0</v>
      </c>
      <c r="C27" s="12">
        <v>6293.89</v>
      </c>
      <c r="D27" s="12">
        <v>9896.93</v>
      </c>
      <c r="E27" s="12">
        <v>63594.34</v>
      </c>
      <c r="F27" s="9" t="s">
        <v>36</v>
      </c>
      <c r="G27" s="9" t="s">
        <v>51</v>
      </c>
      <c r="H27" s="9">
        <v>0</v>
      </c>
      <c r="I27" s="9" t="s">
        <v>432</v>
      </c>
      <c r="J27" s="9" t="s">
        <v>463</v>
      </c>
      <c r="K27" s="9" t="s">
        <v>464</v>
      </c>
    </row>
    <row r="28" spans="1:11" ht="22.5">
      <c r="A28" s="8">
        <v>0.32</v>
      </c>
      <c r="B28" s="8">
        <v>0</v>
      </c>
      <c r="C28" s="12">
        <v>12889.81</v>
      </c>
      <c r="D28" s="12">
        <v>25318</v>
      </c>
      <c r="E28" s="12">
        <v>50911.65</v>
      </c>
      <c r="F28" s="9" t="s">
        <v>36</v>
      </c>
      <c r="G28" s="9" t="s">
        <v>51</v>
      </c>
      <c r="H28" s="9">
        <v>0</v>
      </c>
      <c r="I28" s="9" t="s">
        <v>432</v>
      </c>
      <c r="J28" s="9" t="s">
        <v>465</v>
      </c>
      <c r="K28" s="9" t="s">
        <v>466</v>
      </c>
    </row>
    <row r="29" spans="1:11" ht="22.5">
      <c r="A29" s="8">
        <v>0.16</v>
      </c>
      <c r="B29" s="8">
        <v>0</v>
      </c>
      <c r="C29" s="12">
        <v>6504.37</v>
      </c>
      <c r="D29" s="12">
        <v>1049223</v>
      </c>
      <c r="E29" s="8">
        <v>619.91999999999996</v>
      </c>
      <c r="F29" s="9" t="s">
        <v>39</v>
      </c>
      <c r="G29" s="9" t="s">
        <v>51</v>
      </c>
      <c r="H29" s="9">
        <v>0</v>
      </c>
      <c r="I29" s="9" t="s">
        <v>432</v>
      </c>
      <c r="J29" s="9" t="s">
        <v>467</v>
      </c>
      <c r="K29" s="9" t="s">
        <v>468</v>
      </c>
    </row>
    <row r="30" spans="1:11" ht="22.5">
      <c r="A30" s="8">
        <v>0.09</v>
      </c>
      <c r="B30" s="8">
        <v>0</v>
      </c>
      <c r="C30" s="12">
        <v>3661.14</v>
      </c>
      <c r="D30" s="12">
        <v>37232</v>
      </c>
      <c r="E30" s="12">
        <v>9833.32</v>
      </c>
      <c r="F30" s="9" t="s">
        <v>36</v>
      </c>
      <c r="G30" s="9" t="s">
        <v>51</v>
      </c>
      <c r="H30" s="9">
        <v>0</v>
      </c>
      <c r="I30" s="9" t="s">
        <v>432</v>
      </c>
      <c r="J30" s="9" t="s">
        <v>469</v>
      </c>
      <c r="K30" s="9" t="s">
        <v>470</v>
      </c>
    </row>
    <row r="31" spans="1:11">
      <c r="A31" s="8">
        <v>0.22</v>
      </c>
      <c r="B31" s="8">
        <v>0</v>
      </c>
      <c r="C31" s="12">
        <v>9035.51</v>
      </c>
      <c r="D31" s="12">
        <v>1260</v>
      </c>
      <c r="E31" s="12">
        <v>717103.62</v>
      </c>
      <c r="F31" s="9" t="s">
        <v>36</v>
      </c>
      <c r="G31" s="9" t="s">
        <v>51</v>
      </c>
      <c r="H31" s="9">
        <v>0</v>
      </c>
      <c r="I31" s="9" t="s">
        <v>432</v>
      </c>
      <c r="J31" s="9" t="s">
        <v>471</v>
      </c>
      <c r="K31" s="9" t="s">
        <v>472</v>
      </c>
    </row>
    <row r="32" spans="1:11">
      <c r="A32" s="8">
        <v>0.11</v>
      </c>
      <c r="B32" s="8">
        <v>0.09</v>
      </c>
      <c r="C32" s="12">
        <v>4447.8599999999997</v>
      </c>
      <c r="D32" s="12">
        <v>16627</v>
      </c>
      <c r="E32" s="12">
        <v>26750.82</v>
      </c>
      <c r="F32" s="9" t="s">
        <v>36</v>
      </c>
      <c r="G32" s="9" t="s">
        <v>51</v>
      </c>
      <c r="H32" s="9">
        <v>0</v>
      </c>
      <c r="I32" s="9" t="s">
        <v>432</v>
      </c>
      <c r="J32" s="9" t="s">
        <v>473</v>
      </c>
      <c r="K32" s="9" t="s">
        <v>474</v>
      </c>
    </row>
    <row r="33" spans="1:13" ht="22.5">
      <c r="A33" s="8">
        <v>0.2</v>
      </c>
      <c r="B33" s="8">
        <v>0.62</v>
      </c>
      <c r="C33" s="12">
        <v>8364.94</v>
      </c>
      <c r="D33" s="12">
        <v>1443</v>
      </c>
      <c r="E33" s="12">
        <v>579691.05000000005</v>
      </c>
      <c r="F33" s="9" t="s">
        <v>36</v>
      </c>
      <c r="G33" s="9" t="s">
        <v>51</v>
      </c>
      <c r="H33" s="9">
        <v>0</v>
      </c>
      <c r="I33" s="9" t="s">
        <v>432</v>
      </c>
      <c r="J33" s="9" t="s">
        <v>475</v>
      </c>
      <c r="K33" s="9" t="s">
        <v>476</v>
      </c>
    </row>
    <row r="34" spans="1:13">
      <c r="A34" s="8">
        <v>0.03</v>
      </c>
      <c r="B34" s="8">
        <v>0</v>
      </c>
      <c r="C34" s="12">
        <v>1290.1500000000001</v>
      </c>
      <c r="D34" s="12">
        <v>1330200</v>
      </c>
      <c r="E34" s="8">
        <v>96.99</v>
      </c>
      <c r="F34" s="9" t="s">
        <v>39</v>
      </c>
      <c r="G34" s="9" t="s">
        <v>51</v>
      </c>
      <c r="H34" s="9">
        <v>0</v>
      </c>
      <c r="I34" s="9" t="s">
        <v>432</v>
      </c>
      <c r="J34" s="9" t="s">
        <v>477</v>
      </c>
      <c r="K34" s="9" t="s">
        <v>478</v>
      </c>
    </row>
    <row r="35" spans="1:13">
      <c r="A35" s="8">
        <v>0.1</v>
      </c>
      <c r="B35" s="8">
        <v>0</v>
      </c>
      <c r="C35" s="12">
        <v>4270.99</v>
      </c>
      <c r="D35" s="12">
        <v>23871.67</v>
      </c>
      <c r="E35" s="12">
        <v>17891.439999999999</v>
      </c>
      <c r="F35" s="9" t="s">
        <v>36</v>
      </c>
      <c r="G35" s="9" t="s">
        <v>51</v>
      </c>
      <c r="H35" s="9">
        <v>0</v>
      </c>
      <c r="I35" s="9" t="s">
        <v>432</v>
      </c>
      <c r="J35" s="9" t="s">
        <v>479</v>
      </c>
      <c r="K35" s="9" t="s">
        <v>480</v>
      </c>
    </row>
    <row r="36" spans="1:13" ht="22.5">
      <c r="A36" s="8">
        <v>0.05</v>
      </c>
      <c r="B36" s="8">
        <v>0.13</v>
      </c>
      <c r="C36" s="12">
        <v>2095.2199999999998</v>
      </c>
      <c r="D36" s="12">
        <v>266972</v>
      </c>
      <c r="E36" s="8">
        <v>784.81</v>
      </c>
      <c r="F36" s="9" t="s">
        <v>37</v>
      </c>
      <c r="G36" s="9" t="s">
        <v>51</v>
      </c>
      <c r="H36" s="9">
        <v>0</v>
      </c>
      <c r="I36" s="9" t="s">
        <v>432</v>
      </c>
      <c r="J36" s="9" t="s">
        <v>481</v>
      </c>
      <c r="K36" s="9" t="s">
        <v>482</v>
      </c>
    </row>
    <row r="37" spans="1:13" ht="22.5">
      <c r="A37" s="8">
        <v>7.0000000000000007E-2</v>
      </c>
      <c r="B37" s="8">
        <v>0</v>
      </c>
      <c r="C37" s="12">
        <v>2932.41</v>
      </c>
      <c r="D37" s="8">
        <v>342.67</v>
      </c>
      <c r="E37" s="12">
        <v>855754.66</v>
      </c>
      <c r="F37" s="9" t="s">
        <v>37</v>
      </c>
      <c r="G37" s="9" t="s">
        <v>51</v>
      </c>
      <c r="H37" s="9">
        <v>0</v>
      </c>
      <c r="I37" s="9" t="s">
        <v>432</v>
      </c>
      <c r="J37" s="9" t="s">
        <v>483</v>
      </c>
      <c r="K37" s="9" t="s">
        <v>484</v>
      </c>
    </row>
    <row r="38" spans="1:13" ht="22.5">
      <c r="A38" s="8">
        <v>0.17</v>
      </c>
      <c r="B38" s="8">
        <v>0</v>
      </c>
      <c r="C38" s="12">
        <v>6898.92</v>
      </c>
      <c r="D38" s="12">
        <v>14819.47</v>
      </c>
      <c r="E38" s="12">
        <v>46553.11</v>
      </c>
      <c r="F38" s="9" t="s">
        <v>36</v>
      </c>
      <c r="G38" s="9" t="s">
        <v>51</v>
      </c>
      <c r="H38" s="9">
        <v>0</v>
      </c>
      <c r="I38" s="9" t="s">
        <v>432</v>
      </c>
      <c r="J38" s="9" t="s">
        <v>485</v>
      </c>
      <c r="K38" s="9" t="s">
        <v>486</v>
      </c>
    </row>
    <row r="39" spans="1:13" ht="22.5">
      <c r="A39" s="6">
        <v>4.3099999999999996</v>
      </c>
      <c r="B39" s="6"/>
      <c r="C39" s="13">
        <v>175882.23</v>
      </c>
      <c r="D39" s="6"/>
      <c r="E39" s="13">
        <v>6509884.4500000002</v>
      </c>
      <c r="F39" s="7"/>
      <c r="G39" s="7"/>
      <c r="H39" s="7"/>
      <c r="I39" s="7"/>
      <c r="J39" s="7"/>
      <c r="K39" s="7" t="s">
        <v>487</v>
      </c>
    </row>
    <row r="40" spans="1:13">
      <c r="A40" s="4">
        <v>4.3099999999999996</v>
      </c>
      <c r="B40" s="4"/>
      <c r="C40" s="11">
        <v>175882.23</v>
      </c>
      <c r="D40" s="4"/>
      <c r="E40" s="11">
        <v>6509884.4500000002</v>
      </c>
      <c r="F40" s="5"/>
      <c r="G40" s="5"/>
      <c r="H40" s="5"/>
      <c r="I40" s="5"/>
      <c r="J40" s="5"/>
      <c r="K40" s="5" t="s">
        <v>488</v>
      </c>
    </row>
    <row r="41" spans="1:13" ht="154.15" customHeight="1"/>
    <row r="42" spans="1:13" ht="36" customHeight="1">
      <c r="A42" s="23" t="s">
        <v>32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</sheetData>
  <mergeCells count="3">
    <mergeCell ref="A2:M2"/>
    <mergeCell ref="A4:M4"/>
    <mergeCell ref="A42:M4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2015-07-27T06:50:10Z</dcterms:created>
  <dcterms:modified xsi:type="dcterms:W3CDTF">2015-08-25T09:24:54Z</dcterms:modified>
</cp:coreProperties>
</file>