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65" i="6"/>
  <c r="E53"/>
  <c r="E33"/>
</calcChain>
</file>

<file path=xl/sharedStrings.xml><?xml version="1.0" encoding="utf-8"?>
<sst xmlns="http://schemas.openxmlformats.org/spreadsheetml/2006/main" count="2423" uniqueCount="848">
  <si>
    <t>סכום נכסי ההשקעה</t>
  </si>
  <si>
    <t>לתאריך 30/06/15
שם קופה 
מספר אישור 212
קבוצה:  אגד פנסיה + פרמיה (84)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</si>
  <si>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</si>
  <si>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</si>
  <si>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</si>
  <si>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</si>
  <si>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</si>
  <si>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</si>
  <si>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</si>
  <si>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</si>
  <si>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</si>
  <si>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</si>
  <si>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</si>
  <si>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</si>
  <si>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</si>
  <si>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</si>
  <si>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</si>
  <si>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</si>
  <si>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</si>
  <si>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</si>
  <si>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</si>
  <si>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</si>
  <si>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</si>
  <si>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</si>
  <si>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</si>
  <si>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</si>
  <si>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</si>
  <si>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</si>
  <si>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</si>
  <si>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</si>
  <si>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</si>
  <si>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</si>
  <si>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</si>
  <si>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</si>
  <si>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</si>
  <si>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</si>
  <si>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</si>
  <si>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</si>
  <si>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</si>
  <si>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</si>
  <si>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</si>
  <si>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</si>
  <si>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</si>
  <si>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</si>
  <si>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</si>
  <si>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</si>
  <si>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</si>
  <si>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</si>
  <si>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</si>
  <si>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</si>
  <si>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</si>
  <si>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</si>
  <si>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</si>
  <si>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</si>
  <si>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</si>
  <si>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</si>
  <si>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</si>
  <si>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</si>
  <si>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</si>
  <si>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</si>
  <si>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1111111111- 99- BACK OFFICE / חשבון פנימי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</si>
  <si>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</si>
  <si>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</si>
  <si>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</si>
  <si>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</si>
  <si>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</si>
  <si>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1000280- 33- פועלים סהר</t>
  </si>
  <si>
    <t>1000298- 10- בנק לאומי</t>
  </si>
  <si>
    <t>יורו- מטבעות</t>
  </si>
  <si>
    <t>1000298- 12- בנק הפועלים</t>
  </si>
  <si>
    <t>1000298- 33- פועלים סהר</t>
  </si>
  <si>
    <t>1000306- 10- בנק לאומי</t>
  </si>
  <si>
    <t>לישט- מטבעות</t>
  </si>
  <si>
    <t>סה"כ יתרת מזומנים ועו"ש נקובים במט"ח</t>
  </si>
  <si>
    <t>פח"ק/פר"י</t>
  </si>
  <si>
    <t>1111111110- 10- בנק לאומי</t>
  </si>
  <si>
    <t>פ.ח.ק.</t>
  </si>
  <si>
    <t>1111111110- 12- בנק הפועלים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</si>
  <si>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</si>
  <si>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</si>
  <si>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</si>
  <si>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</si>
  <si>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</si>
  <si>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</si>
  <si>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814801361- 33- פועלים סהר</t>
  </si>
  <si>
    <t>פקמ 01.07.2015 0.07% בינלאומי- בינלאומי</t>
  </si>
  <si>
    <t>814805248- 33- פועלים סהר</t>
  </si>
  <si>
    <t>פקמ 02.07.2015 0.07% בינלאומי- בינלאומי</t>
  </si>
  <si>
    <t>814814315- 33- פועלים סהר</t>
  </si>
  <si>
    <t>פקמ 07.07.2015 0.07% בינלאומי- בינלאומי</t>
  </si>
  <si>
    <t>AAA</t>
  </si>
  <si>
    <t>814801106- 33- פועלים סהר</t>
  </si>
  <si>
    <t>פקמ 01.07.2015 0.075% פועלים- בנק הפועלים</t>
  </si>
  <si>
    <t>814805081- 33- פועלים סהר</t>
  </si>
  <si>
    <t>פקמ 02.07.2015 0.075% פועלים- בנק הפועלים</t>
  </si>
  <si>
    <t>814805404- 33- פועלים סהר</t>
  </si>
  <si>
    <t>814808549- 33- פועלים סהר</t>
  </si>
  <si>
    <t>פקמ 05.07.2015 0.075% פועלים- בנק הפועלים</t>
  </si>
  <si>
    <t>814810685- 33- פועלים סהר</t>
  </si>
  <si>
    <t>פקמ 06.07.2015 0.075% פועלים- בנק הפועלים</t>
  </si>
  <si>
    <t>814810768- 33- פועלים סהר</t>
  </si>
  <si>
    <t>814814232- 33- פועלים סהר</t>
  </si>
  <si>
    <t>פקמ 07.07.2015 0.075% פועלים- בנק הפועלים</t>
  </si>
  <si>
    <t>AA</t>
  </si>
  <si>
    <t>814801288- 33- פועלים סהר</t>
  </si>
  <si>
    <t>פקמ 01.07.2015 0.08% דיסקונט- דיסקונט</t>
  </si>
  <si>
    <t>814804902- 33- פועלים סהר</t>
  </si>
  <si>
    <t>פקמ 02.07.2015 0.08% דיסקונט- דיסקונט</t>
  </si>
  <si>
    <t>814808390- 33- פועלים סהר</t>
  </si>
  <si>
    <t>פקמ 05.07.2015 0.08% דיסקונט- דיסקונט</t>
  </si>
  <si>
    <t>814810503- 33- פועלים סהר</t>
  </si>
  <si>
    <t>פקמ 06.07.2015 0.08% דיסקונט- דיסקונט</t>
  </si>
  <si>
    <t>814810842- 33- פועלים סהר</t>
  </si>
  <si>
    <t>814814497- 33- פועלים סהר</t>
  </si>
  <si>
    <t>פקמ 07.07.2015 0.08% דיסקונט- דיסקונט</t>
  </si>
  <si>
    <t>814801445- 33- פועלים סהר</t>
  </si>
  <si>
    <t>פקמ 01.07.2015 0.065% לאומי- לאומי</t>
  </si>
  <si>
    <t>814805164- 33- פועלים סהר</t>
  </si>
  <si>
    <t>פקמ 02.07.2015 0.065% לאומי- לאומי</t>
  </si>
  <si>
    <t>814805321- 33- פועלים סהר</t>
  </si>
  <si>
    <t>814808473- 33- פועלים סהר</t>
  </si>
  <si>
    <t>פקמ 05.07.2015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</si>
  <si>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</si>
  <si>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</si>
  <si>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</si>
  <si>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</si>
  <si>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</si>
  <si>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</si>
  <si>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</si>
  <si>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</si>
  <si>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</si>
  <si>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</si>
  <si>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</si>
  <si>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</si>
  <si>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</si>
  <si>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</si>
  <si>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</si>
  <si>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</si>
  <si>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</si>
  <si>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</si>
  <si>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</si>
  <si>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</si>
  <si>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</si>
  <si>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</si>
  <si>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</si>
  <si>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</si>
  <si>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</si>
  <si>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</si>
  <si>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</si>
  <si>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</si>
  <si>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</si>
  <si>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</si>
  <si>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</si>
  <si>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</si>
  <si>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</si>
  <si>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</si>
  <si>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</si>
  <si>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0725- ממשלת ישראל</t>
  </si>
  <si>
    <t>מקמ 0815- ממשלת ישראל</t>
  </si>
  <si>
    <t>מקמ 116- ממשלת ישראל</t>
  </si>
  <si>
    <t>מקמ 516- ממשלת ישראל</t>
  </si>
  <si>
    <t>סה"כ מלווה קצר מועד</t>
  </si>
  <si>
    <t>שחר</t>
  </si>
  <si>
    <t>ממשלתי שקלי 1026- ממשלת ישראל</t>
  </si>
  <si>
    <t>ממשלתי שקלי 142-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</si>
  <si>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</si>
  <si>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</si>
  <si>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</si>
  <si>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</si>
  <si>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</si>
  <si>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</si>
  <si>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</si>
  <si>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</si>
  <si>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</si>
  <si>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</si>
  <si>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</si>
  <si>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</si>
  <si>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</si>
  <si>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</si>
  <si>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</si>
  <si>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</si>
  <si>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</si>
  <si>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</si>
  <si>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</si>
  <si>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</si>
  <si>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</si>
  <si>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</si>
  <si>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</si>
  <si>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</si>
  <si>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</si>
  <si>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</si>
  <si>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</si>
  <si>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</si>
  <si>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</si>
  <si>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</si>
  <si>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</si>
  <si>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</si>
  <si>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</si>
  <si>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</si>
  <si>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</si>
  <si>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</si>
  <si>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</si>
  <si>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</si>
  <si>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</si>
  <si>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</si>
  <si>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הנפ. 33- בנק מזרחי טפחות</t>
  </si>
  <si>
    <t>לאומי כ. התחייבות ג- לאומי</t>
  </si>
  <si>
    <t>לאומי כ.התחייבות ז- לאומי</t>
  </si>
  <si>
    <t>לאומי כ.התחייבות סדרה ח-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</si>
  <si>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</si>
  <si>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</si>
  <si>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</si>
  <si>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י"ב- בנק הפועלים</t>
  </si>
  <si>
    <t>מסחר ושרותים</t>
  </si>
  <si>
    <t>חשמל אגח 24- חשמל בערבות מדינה 2013</t>
  </si>
  <si>
    <t>AA-</t>
  </si>
  <si>
    <t>דסקונט כ.התחייבות ח- דיסקונט</t>
  </si>
  <si>
    <t>אחר</t>
  </si>
  <si>
    <t>ביטוח</t>
  </si>
  <si>
    <t>הראל הנפק אגח ט- הראל מימון והנפקות</t>
  </si>
  <si>
    <t>הראל הנפק אגח י- הראל מימון והנפקות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</si>
  <si>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</si>
  <si>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</si>
  <si>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</si>
  <si>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מידרוג</t>
  </si>
  <si>
    <t>Aa3</t>
  </si>
  <si>
    <t>פניקס הון אגח ה- הפניקס חברה לביטוח</t>
  </si>
  <si>
    <t>A1</t>
  </si>
  <si>
    <t>איגוד כ.התחייבות ב- אגוד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</si>
  <si>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</si>
  <si>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</si>
  <si>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</si>
  <si>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</si>
  <si>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פנימי</t>
  </si>
  <si>
    <t>A-</t>
  </si>
  <si>
    <t>חשמל אגח 27- חשמל</t>
  </si>
  <si>
    <t>BBB+</t>
  </si>
  <si>
    <t>דיסקונט הון ראשוני מורכב 1- דיסקונט</t>
  </si>
  <si>
    <t>סה"כ צמוד למדד</t>
  </si>
  <si>
    <t>לא צמוד</t>
  </si>
  <si>
    <t>מזרחי טפחות 34- בנק מזרחי טפחות</t>
  </si>
  <si>
    <t>לאומי הון משני תחתון יג- לאומי</t>
  </si>
  <si>
    <t>בזק 8- בזק</t>
  </si>
  <si>
    <t>דיסקונט ט כ.התחייבות 2017 ר.מש- דיסקונט</t>
  </si>
  <si>
    <t>דסק כ.התח 7 2016 6.8%- דיסקונט</t>
  </si>
  <si>
    <t>נדלן ובינוי</t>
  </si>
  <si>
    <t>גזית גלוב ו- גזית גלוב</t>
  </si>
  <si>
    <t>השקעה ואחזקות</t>
  </si>
  <si>
    <t>פז נפט אג"ח ג- פז חברת נפט</t>
  </si>
  <si>
    <t>נורסטאר ח TEL 6M+0.75%- נורסטאר החזקות אינכ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</si>
  <si>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</si>
  <si>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</si>
  <si>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</si>
  <si>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</si>
  <si>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</si>
  <si>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</si>
  <si>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</si>
  <si>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</si>
  <si>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Moodys</t>
  </si>
  <si>
    <t>Baa1</t>
  </si>
  <si>
    <t>US06051GDX43</t>
  </si>
  <si>
    <t>BOA 5.65 05/01/18- BANK OF AMER CRP</t>
  </si>
  <si>
    <t>US40429CFR88</t>
  </si>
  <si>
    <t>HSBC F 06/01/16- HSBC Bank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</si>
  <si>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</si>
  <si>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</si>
  <si>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</si>
  <si>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</si>
  <si>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</si>
  <si>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</si>
  <si>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</si>
  <si>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</si>
  <si>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</si>
  <si>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</si>
  <si>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</si>
  <si>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</si>
  <si>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</si>
  <si>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</si>
  <si>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</si>
  <si>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</si>
  <si>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</si>
  <si>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</si>
  <si>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</si>
  <si>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</si>
  <si>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</si>
  <si>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</si>
  <si>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</si>
  <si>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</si>
  <si>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</si>
  <si>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</si>
  <si>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</si>
  <si>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</si>
  <si>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</si>
  <si>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</si>
  <si>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</si>
  <si>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</si>
  <si>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</si>
  <si>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</si>
  <si>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</si>
  <si>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</si>
  <si>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</si>
  <si>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</si>
  <si>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</si>
  <si>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</si>
  <si>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</si>
  <si>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</si>
  <si>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</si>
  <si>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</si>
  <si>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</si>
  <si>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מגדל ביטוח- מגדל ביטוח</t>
  </si>
  <si>
    <t>מנורה מבטחים החזקות- מנורה מבטחים החזקות</t>
  </si>
  <si>
    <t>פ.י.ב.י מר- פיבי</t>
  </si>
  <si>
    <t>אלקטרה- אלקטרה</t>
  </si>
  <si>
    <t>מבטח שמיר- מבטח שמיר</t>
  </si>
  <si>
    <t>קנון- קנון</t>
  </si>
  <si>
    <t>רציו יהש- רציו חיפושי נפט</t>
  </si>
  <si>
    <t>אלוט תקשורת- אלוט תקשורת</t>
  </si>
  <si>
    <t>טאואר- טאואר</t>
  </si>
  <si>
    <t>מטריקס- מטריקס</t>
  </si>
  <si>
    <t>איתוראן- איתוראן</t>
  </si>
  <si>
    <t>בי קומיוניקיישנס- בי קומיוניקיישנס</t>
  </si>
  <si>
    <t>סלקום- סלקום ישראל</t>
  </si>
  <si>
    <t>פרטנר- פרטנר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</si>
  <si>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</si>
  <si>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</si>
  <si>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</si>
  <si>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</si>
  <si>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</si>
  <si>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</si>
  <si>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</si>
  <si>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</si>
  <si>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</si>
  <si>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</si>
  <si>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</si>
  <si>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</si>
  <si>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</si>
  <si>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</si>
  <si>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</si>
  <si>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</si>
  <si>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אשטרום- קבוצת אשטרום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</si>
  <si>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</si>
  <si>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</si>
  <si>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</si>
  <si>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</si>
  <si>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</si>
  <si>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</si>
  <si>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</si>
  <si>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</si>
  <si>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</si>
  <si>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IL0010824113</t>
  </si>
  <si>
    <t>CHECK POINT- Check point software</t>
  </si>
  <si>
    <t>IL0010996549</t>
  </si>
  <si>
    <t>Allot Communication US- אלוט תקשורת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</si>
  <si>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</si>
  <si>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</si>
  <si>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</si>
  <si>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</si>
  <si>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</si>
  <si>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</si>
  <si>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</si>
  <si>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</si>
  <si>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</si>
  <si>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</si>
  <si>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</si>
  <si>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US8816242098</t>
  </si>
  <si>
    <t>Teva US- טבע</t>
  </si>
  <si>
    <t>US74365A1016</t>
  </si>
  <si>
    <t>PLX US</t>
  </si>
  <si>
    <t>GB0022569080</t>
  </si>
  <si>
    <t>AMDOCS- AMDOCS</t>
  </si>
  <si>
    <t>US92343X1000</t>
  </si>
  <si>
    <t>VERINT US- VERINT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</si>
  <si>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</si>
  <si>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</si>
  <si>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</si>
  <si>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</si>
  <si>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</si>
  <si>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</si>
  <si>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</si>
  <si>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</si>
  <si>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</si>
  <si>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</si>
  <si>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</si>
  <si>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</si>
  <si>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</si>
  <si>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קסם סמ 31 תא75-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</si>
  <si>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</si>
  <si>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</si>
  <si>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</si>
  <si>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</si>
  <si>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</si>
  <si>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</si>
  <si>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</si>
  <si>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</si>
  <si>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</si>
  <si>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</si>
  <si>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</si>
  <si>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</si>
  <si>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</si>
  <si>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</si>
  <si>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FR0011018316</t>
  </si>
  <si>
    <t>AASU LN Amundi Asia Emerging- AMUNDI INVT SOLUTIONS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</si>
  <si>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</si>
  <si>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</si>
  <si>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</si>
  <si>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</si>
  <si>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</si>
  <si>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</si>
  <si>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</si>
  <si>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</si>
  <si>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</si>
  <si>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</si>
  <si>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</si>
  <si>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</si>
  <si>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</si>
  <si>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</si>
  <si>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</si>
  <si>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</si>
  <si>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</si>
  <si>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</si>
  <si>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</si>
  <si>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</si>
  <si>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</si>
  <si>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</si>
  <si>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</si>
  <si>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</si>
  <si>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</si>
  <si>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</si>
  <si>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</si>
  <si>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</si>
  <si>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</si>
  <si>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</si>
  <si>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</si>
  <si>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</si>
  <si>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</si>
  <si>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</si>
  <si>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</si>
  <si>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</si>
  <si>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</si>
  <si>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</si>
  <si>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</si>
  <si>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</si>
  <si>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</si>
  <si>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</si>
  <si>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</si>
  <si>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</si>
  <si>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</si>
  <si>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</si>
  <si>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</si>
  <si>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</si>
  <si>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</si>
  <si>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</si>
  <si>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</si>
  <si>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</si>
  <si>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</si>
  <si>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</si>
  <si>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</si>
  <si>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</si>
  <si>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</si>
  <si>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</si>
  <si>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</si>
  <si>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</si>
  <si>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</si>
  <si>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</si>
  <si>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</si>
  <si>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</si>
  <si>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</si>
  <si>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</si>
  <si>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</si>
  <si>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</si>
  <si>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</si>
  <si>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</si>
  <si>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</si>
  <si>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</si>
  <si>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</si>
  <si>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</si>
  <si>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</si>
  <si>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</si>
  <si>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</si>
  <si>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</si>
  <si>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</si>
  <si>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</si>
  <si>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</si>
  <si>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</si>
  <si>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</si>
  <si>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</si>
  <si>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</si>
  <si>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</si>
  <si>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</si>
  <si>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</si>
  <si>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</si>
  <si>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</si>
  <si>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</si>
  <si>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</si>
  <si>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</si>
  <si>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IE00BNGY0956</t>
  </si>
  <si>
    <t>SPARX Japan- Sparx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</si>
  <si>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</si>
  <si>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</si>
  <si>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</si>
  <si>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</si>
  <si>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</si>
  <si>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</si>
  <si>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</si>
  <si>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</si>
  <si>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</si>
  <si>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</si>
  <si>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</si>
  <si>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</si>
  <si>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</si>
  <si>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</si>
  <si>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</si>
  <si>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</si>
  <si>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</si>
  <si>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</si>
  <si>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</si>
  <si>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</si>
  <si>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</si>
  <si>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</si>
  <si>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</si>
  <si>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</si>
  <si>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</si>
  <si>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</si>
  <si>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</si>
  <si>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</si>
  <si>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</si>
  <si>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</si>
  <si>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</si>
  <si>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</si>
  <si>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</si>
  <si>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</si>
  <si>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</si>
  <si>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</si>
  <si>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</si>
  <si>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</si>
  <si>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</si>
  <si>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</si>
  <si>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</si>
  <si>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</si>
  <si>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</si>
  <si>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</si>
  <si>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</si>
  <si>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</si>
  <si>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</si>
  <si>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</si>
  <si>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</si>
  <si>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</si>
  <si>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</si>
  <si>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01/06/15</t>
  </si>
  <si>
    <t>ערד 8827 2.6.30 4.8%- ממשלת ישראל</t>
  </si>
  <si>
    <t>סה"כ ערד</t>
  </si>
  <si>
    <t>מירון</t>
  </si>
  <si>
    <t>מירון 8275- ממשלת ישראל</t>
  </si>
  <si>
    <t>מירון 8276-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</si>
  <si>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</si>
  <si>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</si>
  <si>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</si>
  <si>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</si>
  <si>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</si>
  <si>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</si>
  <si>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</si>
  <si>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</si>
  <si>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</si>
  <si>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</si>
  <si>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</si>
  <si>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</si>
  <si>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</si>
  <si>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</si>
  <si>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</si>
  <si>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</si>
  <si>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</si>
  <si>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</si>
  <si>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</si>
  <si>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</si>
  <si>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</si>
  <si>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</si>
  <si>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</si>
  <si>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</si>
  <si>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</si>
  <si>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</si>
  <si>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</si>
  <si>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</si>
  <si>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</si>
  <si>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</si>
  <si>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</si>
  <si>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</si>
  <si>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</si>
  <si>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</si>
  <si>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</si>
  <si>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</si>
  <si>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</si>
  <si>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</si>
  <si>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</si>
  <si>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</si>
  <si>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</si>
  <si>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</si>
  <si>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</si>
  <si>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</si>
  <si>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</si>
  <si>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</si>
  <si>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</si>
  <si>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</si>
  <si>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</si>
  <si>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</si>
  <si>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</si>
  <si>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</si>
  <si>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8332- ממשלת ישראל</t>
  </si>
  <si>
    <t>מירון 8333- ממשלת ישראל</t>
  </si>
  <si>
    <t>מירון 8334- ממשלת ישראל</t>
  </si>
  <si>
    <t>מירון 8336- ממשלת ישראל</t>
  </si>
  <si>
    <t>מירון 8337- ממשלת ישראל</t>
  </si>
  <si>
    <t>מירון 8338-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</si>
  <si>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</si>
  <si>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</si>
  <si>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</si>
  <si>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</si>
  <si>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</si>
  <si>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</si>
  <si>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</si>
  <si>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</si>
  <si>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</si>
  <si>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</si>
  <si>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</si>
  <si>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</si>
  <si>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</si>
  <si>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</si>
  <si>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</si>
  <si>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</si>
  <si>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</si>
  <si>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</si>
  <si>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</si>
  <si>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</si>
  <si>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</si>
  <si>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</si>
  <si>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</si>
  <si>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8364- ממשלת ישראל</t>
  </si>
  <si>
    <t>מירון 8365- ממשלת ישראל</t>
  </si>
  <si>
    <t>מירון 8366- ממשלת ישראל</t>
  </si>
  <si>
    <t>מירון 8367- ממשלת ישראל</t>
  </si>
  <si>
    <t>מירון 8368-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</si>
  <si>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</si>
  <si>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</si>
  <si>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</si>
  <si>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</si>
  <si>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</si>
  <si>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</si>
  <si>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10/05/15</t>
  </si>
  <si>
    <t>אגד ס.מ.ישיר 31.3.15-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</si>
  <si>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</si>
  <si>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</si>
  <si>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</si>
  <si>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</si>
  <si>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</si>
  <si>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</si>
  <si>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</si>
  <si>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</si>
  <si>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</si>
  <si>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</si>
  <si>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</si>
  <si>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</si>
  <si>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</si>
  <si>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31/05/07</t>
  </si>
  <si>
    <t>דיסקונט פקדון נדחה 6.8%- דיסקונט</t>
  </si>
  <si>
    <t>דיסקונט ש.הון 6.9%- דיסקונט</t>
  </si>
  <si>
    <t>דיסקונט שה  6.9%- דיסקונט</t>
  </si>
  <si>
    <t>דיסקונט שה 6.9%- דיסקונט</t>
  </si>
  <si>
    <t>משאב סדרה ג- משאב יזום ופיתוח</t>
  </si>
  <si>
    <t>14/07/11</t>
  </si>
  <si>
    <t>תשתיות</t>
  </si>
  <si>
    <t>מקורות 8 4.1% 2048- מקורות</t>
  </si>
  <si>
    <t>07/03/12</t>
  </si>
  <si>
    <t>מקורות סדרה ו- מקורות</t>
  </si>
  <si>
    <t>22/11/07</t>
  </si>
  <si>
    <t>פועלים הון ראשוני ג- בנק הפועלים</t>
  </si>
  <si>
    <t>13/03/11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</si>
  <si>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</si>
  <si>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</si>
  <si>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</si>
  <si>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</si>
  <si>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</si>
  <si>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</si>
  <si>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אלקו החזקות 9- אלקו החזקות</t>
  </si>
  <si>
    <t>31/01/14</t>
  </si>
  <si>
    <t>חשמל 2022- חשמל</t>
  </si>
  <si>
    <t>24/07/12</t>
  </si>
  <si>
    <t>חשמל יא- חשמל</t>
  </si>
  <si>
    <t>בזן 43- בזן בתי זיקוק לנפט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</si>
  <si>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</si>
  <si>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</si>
  <si>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</si>
  <si>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</si>
  <si>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</si>
  <si>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</si>
  <si>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</si>
  <si>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</si>
  <si>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</si>
  <si>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10/03/14</t>
  </si>
  <si>
    <t>KYG445041018</t>
  </si>
  <si>
    <t>Credit Suisse Global FI- Credit Suisse</t>
  </si>
  <si>
    <t>09/11/11</t>
  </si>
  <si>
    <t>XS0686564781</t>
  </si>
  <si>
    <t>ING CLN L+3.8% 01/22- ING BANK NV</t>
  </si>
  <si>
    <t>30/06/15</t>
  </si>
  <si>
    <t>LU0683769987</t>
  </si>
  <si>
    <t>PIMCO LUX TR USD- PIMCO</t>
  </si>
  <si>
    <t>סה"כ אג"ח קונצרני של חברות זרות</t>
  </si>
  <si>
    <t>ניירות ערך לא סחירים - מניות</t>
  </si>
  <si>
    <t>צים מ"ר 0.03 ש"ח ל.סחיר- צים</t>
  </si>
  <si>
    <t>ת.ש.י דרכים שמ מר דרך א- IIF</t>
  </si>
  <si>
    <t>JE00B1S0VN88</t>
  </si>
  <si>
    <t>DELEK GLOBAL- דלק בלרון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</si>
  <si>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</si>
  <si>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</si>
  <si>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</si>
  <si>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</si>
  <si>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</si>
  <si>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</si>
  <si>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</si>
  <si>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</si>
  <si>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</si>
  <si>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</si>
  <si>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</si>
  <si>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</si>
  <si>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</si>
  <si>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</si>
  <si>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</si>
  <si>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</si>
  <si>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</si>
  <si>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</si>
  <si>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</si>
  <si>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</si>
  <si>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</si>
  <si>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</si>
  <si>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</si>
  <si>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</si>
  <si>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</si>
  <si>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</si>
  <si>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</si>
  <si>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</si>
  <si>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25/05/15</t>
  </si>
  <si>
    <t>FW IS-Poalim 26.8.2015 6.0225 GBP/NIS- בנק הפועלים</t>
  </si>
  <si>
    <t>23/06/15</t>
  </si>
  <si>
    <t>FW IS-POALIM 30.9.15 3.7686 $/NIS- בנק הפועלים</t>
  </si>
  <si>
    <t>06/01/11</t>
  </si>
  <si>
    <t>HAPI   ISR 03.20 4.625%/5.85%- בנק הפועלים</t>
  </si>
  <si>
    <t>28/04/10</t>
  </si>
  <si>
    <t>HAPI  ISR 03.20 4.625%/5.91%- בנק הפועלים</t>
  </si>
  <si>
    <t>18/03/10</t>
  </si>
  <si>
    <t>MIZI  ISR 03.20 4.625%/5.54%-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</si>
  <si>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</si>
  <si>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</si>
  <si>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</si>
  <si>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</si>
  <si>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25/03/10</t>
  </si>
  <si>
    <t>BLL  ISR 03.20 4.625%/5.86%- לאומי</t>
  </si>
  <si>
    <t>12/09/08</t>
  </si>
  <si>
    <t>BLL BAC 5/18 5.65%/6.65%- לאומי</t>
  </si>
  <si>
    <t>28/04/08</t>
  </si>
  <si>
    <t>BLL HSBC 6/16 L+0.43/2.57% CPI- לאומי</t>
  </si>
  <si>
    <t>14/11/11</t>
  </si>
  <si>
    <t>BLL ING 04/01/22  L+3.8%/7.18- לאומי</t>
  </si>
  <si>
    <t>24/06/15</t>
  </si>
  <si>
    <t>FW Bank Leumi 29.9.15 3.7688 $/NIS- לאומי</t>
  </si>
  <si>
    <t>07/12/10</t>
  </si>
  <si>
    <t>HAPI 12/25 TEL3M/6.4%- בנק הפועלים</t>
  </si>
  <si>
    <t>ניירות ערך לא סחירים - מוצרים מובנים</t>
  </si>
  <si>
    <t>28/07/11</t>
  </si>
  <si>
    <t>אשראי</t>
  </si>
  <si>
    <t>חמית הנפקות 9- חמית-אמפא קפיטל</t>
  </si>
  <si>
    <t>08/01/15</t>
  </si>
  <si>
    <t>מניות</t>
  </si>
  <si>
    <t>NL0010855003</t>
  </si>
  <si>
    <t>JPM US TECH  27/1/2025- J.P. Morgan Structured Products B.V.</t>
  </si>
  <si>
    <t>19/03/14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</si>
  <si>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</si>
  <si>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</si>
  <si>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</si>
  <si>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</si>
  <si>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</si>
  <si>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</si>
  <si>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</si>
  <si>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</si>
  <si>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</si>
  <si>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</si>
  <si>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</si>
  <si>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ו</t>
  </si>
  <si>
    <t>גורם ז</t>
  </si>
  <si>
    <t>גורם ח</t>
  </si>
  <si>
    <t>גורם 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</si>
  <si>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</si>
  <si>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</si>
  <si>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</si>
  <si>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</si>
  <si>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</si>
  <si>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</si>
  <si>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</si>
  <si>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</si>
  <si>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</si>
  <si>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</si>
  <si>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</si>
  <si>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</si>
  <si>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</si>
  <si>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</si>
  <si>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טפחות פקדון 6.35%- בנק מזרחי טפחות</t>
  </si>
  <si>
    <t>בינלאומי פקדון 6.15%- בינלאומי</t>
  </si>
  <si>
    <t>מזרחי פקדון 25.01.15 7.2%- בנק מזרחי טפחות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</si>
  <si>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</si>
  <si>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</si>
  <si>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</si>
  <si>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</si>
  <si>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</si>
  <si>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</si>
  <si>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</si>
  <si>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</si>
  <si>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</si>
  <si>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</si>
  <si>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</si>
  <si>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</si>
  <si>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</si>
  <si>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</si>
  <si>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</si>
  <si>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</si>
  <si>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</si>
  <si>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</si>
  <si>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ארדינסט בן נתן חברת קרן נכסים- אחר</t>
  </si>
  <si>
    <t>יורם זמיר תחנה מרכזית עכו-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</si>
  <si>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</si>
  <si>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</si>
  <si>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</si>
  <si>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</si>
  <si>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</si>
  <si>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</si>
  <si>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</si>
  <si>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</si>
  <si>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</si>
  <si>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</si>
  <si>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</si>
  <si>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</si>
  <si>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</si>
  <si>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</si>
  <si>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</si>
  <si>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</si>
  <si>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</si>
  <si>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</si>
  <si>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</si>
  <si>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</si>
  <si>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</si>
  <si>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5,637,989.07 אלפי ₪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</si>
</sst>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65" formatCode="[$-1010000]d/m/yy;@"/>
  </numFmts>
  <fonts count="10">
    <font>
      <sz val="10"/>
      <name val="Arial"/>
    </font>
    <font>
      <b/>
      <u/>
      <sz val="18"/>
      <color indexed="8"/>
      <name val="David"/>
      <charset val="177"/>
    </font>
    <font>
      <sz val="9"/>
      <color indexed="8"/>
      <name val="David"/>
      <charset val="177"/>
    </font>
    <font>
      <b/>
      <sz val="11"/>
      <color indexed="9"/>
      <name val="Arial"/>
      <charset val="1"/>
    </font>
    <font>
      <sz val="9"/>
      <color indexed="8"/>
      <name val="Arial"/>
      <charset val="1"/>
    </font>
    <font>
      <b/>
      <sz val="9"/>
      <color indexed="13"/>
      <name val="Arial"/>
      <charset val="1"/>
    </font>
    <font>
      <b/>
      <sz val="8"/>
      <color indexed="13"/>
      <name val="Arial"/>
      <charset val="1"/>
    </font>
    <font>
      <sz val="8"/>
      <color indexed="8"/>
      <name val="Arial"/>
      <charset val="1"/>
    </font>
    <font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6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5" fontId="9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sqref="A1:E1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19" t="s">
        <v>0</v>
      </c>
      <c r="B1" s="20"/>
      <c r="C1" s="20"/>
      <c r="D1" s="20"/>
      <c r="E1" s="20"/>
    </row>
    <row r="2" spans="1:5" ht="3.6" customHeight="1"/>
    <row r="3" spans="1:5" ht="48.95" customHeight="1">
      <c r="A3" s="21" t="s">
        <v>1</v>
      </c>
      <c r="B3" s="20"/>
      <c r="C3" s="20"/>
      <c r="D3" s="20"/>
      <c r="E3" s="20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4.0599999999999996</v>
      </c>
      <c r="B8" s="10">
        <v>288203.24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3.44</v>
      </c>
      <c r="B10" s="10">
        <v>244419.33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0.48</v>
      </c>
      <c r="B12" s="10">
        <v>34107.360000000001</v>
      </c>
      <c r="C12" s="3" t="s">
        <v>9</v>
      </c>
    </row>
    <row r="13" spans="1:5">
      <c r="A13" s="2">
        <v>0.22</v>
      </c>
      <c r="B13" s="10">
        <v>15569.35</v>
      </c>
      <c r="C13" s="3" t="s">
        <v>10</v>
      </c>
    </row>
    <row r="14" spans="1:5">
      <c r="A14" s="2">
        <v>6.34</v>
      </c>
      <c r="B14" s="10">
        <v>449894.47</v>
      </c>
      <c r="C14" s="3" t="s">
        <v>11</v>
      </c>
    </row>
    <row r="15" spans="1:5">
      <c r="A15" s="2">
        <v>0.43</v>
      </c>
      <c r="B15" s="10">
        <v>30244.12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88.95</v>
      </c>
      <c r="B21" s="10">
        <v>6313137.6200000001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0.25</v>
      </c>
      <c r="B23" s="10">
        <v>17984.53</v>
      </c>
      <c r="C23" s="3" t="s">
        <v>9</v>
      </c>
    </row>
    <row r="24" spans="1:3">
      <c r="A24" s="2">
        <v>0.06</v>
      </c>
      <c r="B24" s="10">
        <v>4493.33</v>
      </c>
      <c r="C24" s="3" t="s">
        <v>10</v>
      </c>
    </row>
    <row r="25" spans="1:3">
      <c r="A25" s="2">
        <v>0</v>
      </c>
      <c r="B25" s="2">
        <v>8.15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0.04</v>
      </c>
      <c r="B28" s="10">
        <v>2953.91</v>
      </c>
      <c r="C28" s="3" t="s">
        <v>21</v>
      </c>
    </row>
    <row r="29" spans="1:3">
      <c r="A29" s="2">
        <v>0.04</v>
      </c>
      <c r="B29" s="10">
        <v>2545.88</v>
      </c>
      <c r="C29" s="3" t="s">
        <v>22</v>
      </c>
    </row>
    <row r="30" spans="1:3">
      <c r="A30" s="2">
        <v>0.03</v>
      </c>
      <c r="B30" s="10">
        <v>2306.85</v>
      </c>
      <c r="C30" s="3" t="s">
        <v>23</v>
      </c>
    </row>
    <row r="31" spans="1:3">
      <c r="A31" s="2">
        <v>0.26</v>
      </c>
      <c r="B31" s="10">
        <v>18426.12</v>
      </c>
      <c r="C31" s="3" t="s">
        <v>24</v>
      </c>
    </row>
    <row r="32" spans="1:3">
      <c r="A32" s="2">
        <v>0</v>
      </c>
      <c r="B32" s="2">
        <v>0</v>
      </c>
      <c r="C32" s="3" t="s">
        <v>25</v>
      </c>
    </row>
    <row r="33" spans="1:5">
      <c r="A33" s="2">
        <v>-4.5999999999999996</v>
      </c>
      <c r="B33" s="10">
        <v>-326560.65000000002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7097733.6100000003</v>
      </c>
      <c r="C38" s="5" t="s">
        <v>31</v>
      </c>
    </row>
    <row r="39" spans="1:5" ht="34.5" customHeight="1">
      <c r="C39" s="15" t="s">
        <v>847</v>
      </c>
    </row>
    <row r="40" spans="1:5" ht="36" customHeight="1">
      <c r="A40" s="22" t="s">
        <v>32</v>
      </c>
      <c r="B40" s="20"/>
      <c r="C40" s="20"/>
      <c r="D40" s="20"/>
      <c r="E40" s="20"/>
    </row>
  </sheetData>
  <mergeCells count="3">
    <mergeCell ref="A1:E1"/>
    <mergeCell ref="A3:E3"/>
    <mergeCell ref="A40:E4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507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35</v>
      </c>
      <c r="G7" s="1" t="s">
        <v>191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508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509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510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511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512</v>
      </c>
    </row>
    <row r="15" spans="1:10" ht="154.15" customHeight="1"/>
    <row r="16" spans="1:10" ht="36" customHeight="1">
      <c r="A16" s="22" t="s">
        <v>32</v>
      </c>
      <c r="B16" s="20"/>
      <c r="C16" s="20"/>
      <c r="D16" s="20"/>
      <c r="E16" s="20"/>
      <c r="F16" s="20"/>
      <c r="G16" s="20"/>
      <c r="H16" s="20"/>
      <c r="I16" s="20"/>
      <c r="J16" s="20"/>
    </row>
  </sheetData>
  <mergeCells count="3">
    <mergeCell ref="A2:J2"/>
    <mergeCell ref="A4:J4"/>
    <mergeCell ref="A16:J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513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35</v>
      </c>
      <c r="G7" s="1" t="s">
        <v>191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514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515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516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517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518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519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217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394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129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130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514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515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520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518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519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521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522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217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394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135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523</v>
      </c>
    </row>
    <row r="40" spans="1:10" ht="154.15" customHeight="1"/>
    <row r="41" spans="1:10" ht="36" customHeight="1">
      <c r="A41" s="22" t="s">
        <v>32</v>
      </c>
      <c r="B41" s="20"/>
      <c r="C41" s="20"/>
      <c r="D41" s="20"/>
      <c r="E41" s="20"/>
      <c r="F41" s="20"/>
      <c r="G41" s="20"/>
      <c r="H41" s="20"/>
      <c r="I41" s="20"/>
      <c r="J41" s="20"/>
    </row>
  </sheetData>
  <mergeCells count="3">
    <mergeCell ref="A2:J2"/>
    <mergeCell ref="A4:J4"/>
    <mergeCell ref="A41:J4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19" t="s">
        <v>524</v>
      </c>
      <c r="B2" s="20"/>
      <c r="C2" s="20"/>
      <c r="D2" s="20"/>
      <c r="E2" s="20"/>
      <c r="F2" s="20"/>
      <c r="G2" s="20"/>
      <c r="H2" s="20"/>
    </row>
    <row r="3" spans="1:8" ht="3.6" customHeight="1"/>
    <row r="4" spans="1:8" ht="48.95" customHeight="1">
      <c r="A4" s="21" t="s">
        <v>1</v>
      </c>
      <c r="B4" s="20"/>
      <c r="C4" s="20"/>
      <c r="D4" s="20"/>
      <c r="E4" s="20"/>
      <c r="F4" s="20"/>
      <c r="G4" s="20"/>
      <c r="H4" s="20"/>
    </row>
    <row r="5" spans="1:8" ht="2.85" customHeight="1"/>
    <row r="6" spans="1:8" ht="15.2" customHeight="1"/>
    <row r="7" spans="1:8" ht="43.15" customHeight="1">
      <c r="A7" s="1" t="s">
        <v>140</v>
      </c>
      <c r="B7" s="1" t="s">
        <v>141</v>
      </c>
      <c r="C7" s="1" t="s">
        <v>35</v>
      </c>
      <c r="D7" s="1" t="s">
        <v>191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185</v>
      </c>
    </row>
    <row r="12" spans="1:8">
      <c r="A12" s="6"/>
      <c r="B12" s="6">
        <v>0</v>
      </c>
      <c r="C12" s="7"/>
      <c r="D12" s="7"/>
      <c r="E12" s="7"/>
      <c r="F12" s="7" t="s">
        <v>129</v>
      </c>
    </row>
    <row r="13" spans="1:8">
      <c r="A13" s="6"/>
      <c r="B13" s="6"/>
      <c r="C13" s="7"/>
      <c r="D13" s="7"/>
      <c r="E13" s="7"/>
      <c r="F13" s="7" t="s">
        <v>130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185</v>
      </c>
    </row>
    <row r="17" spans="1:8">
      <c r="A17" s="6"/>
      <c r="B17" s="6">
        <v>0</v>
      </c>
      <c r="C17" s="7"/>
      <c r="D17" s="7"/>
      <c r="E17" s="7"/>
      <c r="F17" s="7" t="s">
        <v>135</v>
      </c>
    </row>
    <row r="18" spans="1:8">
      <c r="A18" s="4"/>
      <c r="B18" s="4">
        <v>0</v>
      </c>
      <c r="C18" s="5"/>
      <c r="D18" s="5"/>
      <c r="E18" s="5"/>
      <c r="F18" s="5" t="s">
        <v>525</v>
      </c>
    </row>
    <row r="19" spans="1:8" ht="154.15" customHeight="1"/>
    <row r="20" spans="1:8" ht="36" customHeight="1">
      <c r="A20" s="22" t="s">
        <v>32</v>
      </c>
      <c r="B20" s="20"/>
      <c r="C20" s="20"/>
      <c r="D20" s="20"/>
      <c r="E20" s="20"/>
      <c r="F20" s="20"/>
      <c r="G20" s="20"/>
      <c r="H20" s="20"/>
    </row>
  </sheetData>
  <mergeCells count="3">
    <mergeCell ref="A2:H2"/>
    <mergeCell ref="A4:H4"/>
    <mergeCell ref="A20:H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526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527</v>
      </c>
      <c r="K7" s="1" t="s">
        <v>44</v>
      </c>
      <c r="L7" s="1" t="s">
        <v>45</v>
      </c>
      <c r="M7" s="1" t="s">
        <v>528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529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185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530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531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185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532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533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534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535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536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537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538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539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540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541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542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129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130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529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185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530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531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185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532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533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534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535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536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537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538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539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540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541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542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135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543</v>
      </c>
    </row>
    <row r="61" spans="1:17" ht="154.15" customHeight="1"/>
    <row r="62" spans="1:17" ht="36" customHeight="1">
      <c r="A62" s="22" t="s">
        <v>32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</sheetData>
  <mergeCells count="3">
    <mergeCell ref="A2:Q2"/>
    <mergeCell ref="A4:Q4"/>
    <mergeCell ref="A62:Q6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39"/>
  <sheetViews>
    <sheetView showGridLines="0" workbookViewId="0">
      <selection activeCell="J21" sqref="J21:J111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19" t="s">
        <v>544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527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545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185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546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547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0.62</v>
      </c>
      <c r="B16" s="8">
        <v>0</v>
      </c>
      <c r="C16" s="12">
        <v>44126.32</v>
      </c>
      <c r="D16" s="8">
        <v>94.03</v>
      </c>
      <c r="E16" s="12">
        <v>46926000</v>
      </c>
      <c r="F16" s="8">
        <v>5.51</v>
      </c>
      <c r="G16" s="8">
        <v>4.8</v>
      </c>
      <c r="H16" s="9" t="s">
        <v>50</v>
      </c>
      <c r="I16" s="8">
        <v>10.63</v>
      </c>
      <c r="J16" s="14" t="s">
        <v>548</v>
      </c>
      <c r="K16" s="9" t="s">
        <v>82</v>
      </c>
      <c r="L16" s="9" t="s">
        <v>147</v>
      </c>
      <c r="M16" s="9">
        <v>8288276</v>
      </c>
      <c r="N16" s="9" t="s">
        <v>549</v>
      </c>
    </row>
    <row r="17" spans="1:14">
      <c r="A17" s="6">
        <v>0.62</v>
      </c>
      <c r="B17" s="6"/>
      <c r="C17" s="13">
        <v>44126.32</v>
      </c>
      <c r="D17" s="6"/>
      <c r="E17" s="13">
        <v>46926000</v>
      </c>
      <c r="F17" s="6">
        <v>5.51</v>
      </c>
      <c r="G17" s="6"/>
      <c r="H17" s="7"/>
      <c r="I17" s="6">
        <v>10.63</v>
      </c>
      <c r="J17" s="6"/>
      <c r="K17" s="7"/>
      <c r="L17" s="7"/>
      <c r="M17" s="7"/>
      <c r="N17" s="7" t="s">
        <v>185</v>
      </c>
    </row>
    <row r="18" spans="1:14">
      <c r="A18" s="6">
        <v>0.62</v>
      </c>
      <c r="B18" s="6"/>
      <c r="C18" s="13">
        <v>44126.32</v>
      </c>
      <c r="D18" s="6"/>
      <c r="E18" s="13">
        <v>46926000</v>
      </c>
      <c r="F18" s="6">
        <v>5.51</v>
      </c>
      <c r="G18" s="6"/>
      <c r="H18" s="7"/>
      <c r="I18" s="6">
        <v>10.63</v>
      </c>
      <c r="J18" s="6"/>
      <c r="K18" s="7"/>
      <c r="L18" s="7"/>
      <c r="M18" s="7"/>
      <c r="N18" s="7" t="s">
        <v>550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7"/>
      <c r="N19" s="7" t="s">
        <v>551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7"/>
      <c r="N20" s="7"/>
    </row>
    <row r="21" spans="1:14">
      <c r="A21" s="8">
        <v>0.03</v>
      </c>
      <c r="B21" s="8">
        <v>0</v>
      </c>
      <c r="C21" s="12">
        <v>2421.88</v>
      </c>
      <c r="D21" s="8">
        <v>186.3</v>
      </c>
      <c r="E21" s="12">
        <v>1300000</v>
      </c>
      <c r="F21" s="8">
        <v>-1.1399999999999999</v>
      </c>
      <c r="G21" s="8">
        <v>5.5</v>
      </c>
      <c r="H21" s="9" t="s">
        <v>50</v>
      </c>
      <c r="I21" s="8">
        <v>0.09</v>
      </c>
      <c r="J21" s="17">
        <v>34913</v>
      </c>
      <c r="K21" s="9" t="s">
        <v>82</v>
      </c>
      <c r="L21" s="9" t="s">
        <v>147</v>
      </c>
      <c r="M21" s="9">
        <v>8182750</v>
      </c>
      <c r="N21" s="9" t="s">
        <v>552</v>
      </c>
    </row>
    <row r="22" spans="1:14">
      <c r="A22" s="8">
        <v>0.09</v>
      </c>
      <c r="B22" s="8">
        <v>0</v>
      </c>
      <c r="C22" s="12">
        <v>6696.89</v>
      </c>
      <c r="D22" s="8">
        <v>186.02</v>
      </c>
      <c r="E22" s="12">
        <v>3600000</v>
      </c>
      <c r="F22" s="8">
        <v>-1.1399999999999999</v>
      </c>
      <c r="G22" s="8">
        <v>5.5</v>
      </c>
      <c r="H22" s="9" t="s">
        <v>50</v>
      </c>
      <c r="I22" s="8">
        <v>0.17</v>
      </c>
      <c r="J22" s="17">
        <v>34943</v>
      </c>
      <c r="K22" s="9" t="s">
        <v>82</v>
      </c>
      <c r="L22" s="9" t="s">
        <v>147</v>
      </c>
      <c r="M22" s="9">
        <v>8182768</v>
      </c>
      <c r="N22" s="9" t="s">
        <v>553</v>
      </c>
    </row>
    <row r="23" spans="1:14">
      <c r="A23" s="8">
        <v>0.03</v>
      </c>
      <c r="B23" s="8">
        <v>0</v>
      </c>
      <c r="C23" s="12">
        <v>2188.5300000000002</v>
      </c>
      <c r="D23" s="8">
        <v>182.38</v>
      </c>
      <c r="E23" s="12">
        <v>1200000</v>
      </c>
      <c r="F23" s="8">
        <v>-1.1399999999999999</v>
      </c>
      <c r="G23" s="8">
        <v>5.5</v>
      </c>
      <c r="H23" s="9" t="s">
        <v>50</v>
      </c>
      <c r="I23" s="8">
        <v>0.34</v>
      </c>
      <c r="J23" s="17">
        <v>35004</v>
      </c>
      <c r="K23" s="9" t="s">
        <v>82</v>
      </c>
      <c r="L23" s="9" t="s">
        <v>147</v>
      </c>
      <c r="M23" s="9">
        <v>8182784</v>
      </c>
      <c r="N23" s="9" t="s">
        <v>554</v>
      </c>
    </row>
    <row r="24" spans="1:14">
      <c r="A24" s="8">
        <v>0.04</v>
      </c>
      <c r="B24" s="8">
        <v>0</v>
      </c>
      <c r="C24" s="12">
        <v>2529.5100000000002</v>
      </c>
      <c r="D24" s="8">
        <v>180.68</v>
      </c>
      <c r="E24" s="12">
        <v>1400000</v>
      </c>
      <c r="F24" s="8">
        <v>-1.1399999999999999</v>
      </c>
      <c r="G24" s="8">
        <v>5.5</v>
      </c>
      <c r="H24" s="9" t="s">
        <v>50</v>
      </c>
      <c r="I24" s="8">
        <v>0.42</v>
      </c>
      <c r="J24" s="17">
        <v>35037</v>
      </c>
      <c r="K24" s="9" t="s">
        <v>82</v>
      </c>
      <c r="L24" s="9" t="s">
        <v>147</v>
      </c>
      <c r="M24" s="9">
        <v>8182792</v>
      </c>
      <c r="N24" s="9" t="s">
        <v>555</v>
      </c>
    </row>
    <row r="25" spans="1:14">
      <c r="A25" s="8">
        <v>0.05</v>
      </c>
      <c r="B25" s="8">
        <v>0</v>
      </c>
      <c r="C25" s="12">
        <v>3318.5</v>
      </c>
      <c r="D25" s="8">
        <v>184.36</v>
      </c>
      <c r="E25" s="12">
        <v>1800000</v>
      </c>
      <c r="F25" s="8">
        <v>-1.1399999999999999</v>
      </c>
      <c r="G25" s="8">
        <v>5.5</v>
      </c>
      <c r="H25" s="9" t="s">
        <v>50</v>
      </c>
      <c r="I25" s="8">
        <v>0.49</v>
      </c>
      <c r="J25" s="17">
        <v>35065</v>
      </c>
      <c r="K25" s="9" t="s">
        <v>82</v>
      </c>
      <c r="L25" s="9" t="s">
        <v>147</v>
      </c>
      <c r="M25" s="9">
        <v>8182800</v>
      </c>
      <c r="N25" s="9" t="s">
        <v>556</v>
      </c>
    </row>
    <row r="26" spans="1:14">
      <c r="A26" s="8">
        <v>0.03</v>
      </c>
      <c r="B26" s="8">
        <v>0</v>
      </c>
      <c r="C26" s="12">
        <v>1878.73</v>
      </c>
      <c r="D26" s="8">
        <v>182.4</v>
      </c>
      <c r="E26" s="12">
        <v>1030000</v>
      </c>
      <c r="F26" s="8">
        <v>-1.1399999999999999</v>
      </c>
      <c r="G26" s="8">
        <v>5.5</v>
      </c>
      <c r="H26" s="9" t="s">
        <v>50</v>
      </c>
      <c r="I26" s="8">
        <v>0.57999999999999996</v>
      </c>
      <c r="J26" s="17">
        <v>35096</v>
      </c>
      <c r="K26" s="9" t="s">
        <v>82</v>
      </c>
      <c r="L26" s="9" t="s">
        <v>147</v>
      </c>
      <c r="M26" s="9">
        <v>8182818</v>
      </c>
      <c r="N26" s="9" t="s">
        <v>557</v>
      </c>
    </row>
    <row r="27" spans="1:14">
      <c r="A27" s="8">
        <v>0.03</v>
      </c>
      <c r="B27" s="8">
        <v>0</v>
      </c>
      <c r="C27" s="12">
        <v>1991.28</v>
      </c>
      <c r="D27" s="8">
        <v>181.03</v>
      </c>
      <c r="E27" s="12">
        <v>1100000</v>
      </c>
      <c r="F27" s="8">
        <v>-1.1299999999999999</v>
      </c>
      <c r="G27" s="8">
        <v>5.5</v>
      </c>
      <c r="H27" s="9" t="s">
        <v>50</v>
      </c>
      <c r="I27" s="8">
        <v>0.66</v>
      </c>
      <c r="J27" s="17">
        <v>35125</v>
      </c>
      <c r="K27" s="9" t="s">
        <v>82</v>
      </c>
      <c r="L27" s="9" t="s">
        <v>147</v>
      </c>
      <c r="M27" s="9">
        <v>8182826</v>
      </c>
      <c r="N27" s="9" t="s">
        <v>558</v>
      </c>
    </row>
    <row r="28" spans="1:14">
      <c r="A28" s="8">
        <v>0.01</v>
      </c>
      <c r="B28" s="8">
        <v>0</v>
      </c>
      <c r="C28" s="8">
        <v>718.2</v>
      </c>
      <c r="D28" s="8">
        <v>179.55</v>
      </c>
      <c r="E28" s="12">
        <v>400000</v>
      </c>
      <c r="F28" s="8">
        <v>-1.1299999999999999</v>
      </c>
      <c r="G28" s="8">
        <v>5.5</v>
      </c>
      <c r="H28" s="9" t="s">
        <v>50</v>
      </c>
      <c r="I28" s="8">
        <v>0.74</v>
      </c>
      <c r="J28" s="17">
        <v>35156</v>
      </c>
      <c r="K28" s="9" t="s">
        <v>82</v>
      </c>
      <c r="L28" s="9" t="s">
        <v>147</v>
      </c>
      <c r="M28" s="9">
        <v>8182834</v>
      </c>
      <c r="N28" s="9" t="s">
        <v>559</v>
      </c>
    </row>
    <row r="29" spans="1:14">
      <c r="A29" s="8">
        <v>0.01</v>
      </c>
      <c r="B29" s="8">
        <v>0</v>
      </c>
      <c r="C29" s="8">
        <v>711.85</v>
      </c>
      <c r="D29" s="8">
        <v>177.96</v>
      </c>
      <c r="E29" s="12">
        <v>400000</v>
      </c>
      <c r="F29" s="8">
        <v>-1.1299999999999999</v>
      </c>
      <c r="G29" s="8">
        <v>5.5</v>
      </c>
      <c r="H29" s="9" t="s">
        <v>50</v>
      </c>
      <c r="I29" s="8">
        <v>0.83</v>
      </c>
      <c r="J29" s="17">
        <v>35186</v>
      </c>
      <c r="K29" s="9" t="s">
        <v>82</v>
      </c>
      <c r="L29" s="9" t="s">
        <v>147</v>
      </c>
      <c r="M29" s="9">
        <v>8182842</v>
      </c>
      <c r="N29" s="9" t="s">
        <v>560</v>
      </c>
    </row>
    <row r="30" spans="1:14">
      <c r="A30" s="8">
        <v>0.02</v>
      </c>
      <c r="B30" s="8">
        <v>0</v>
      </c>
      <c r="C30" s="12">
        <v>1699.46</v>
      </c>
      <c r="D30" s="8">
        <v>175.2</v>
      </c>
      <c r="E30" s="12">
        <v>970000</v>
      </c>
      <c r="F30" s="8">
        <v>-1.1100000000000001</v>
      </c>
      <c r="G30" s="8">
        <v>5.5</v>
      </c>
      <c r="H30" s="9" t="s">
        <v>50</v>
      </c>
      <c r="I30" s="8">
        <v>0.91</v>
      </c>
      <c r="J30" s="17">
        <v>35218</v>
      </c>
      <c r="K30" s="9" t="s">
        <v>82</v>
      </c>
      <c r="L30" s="9" t="s">
        <v>147</v>
      </c>
      <c r="M30" s="9">
        <v>8182859</v>
      </c>
      <c r="N30" s="9" t="s">
        <v>561</v>
      </c>
    </row>
    <row r="31" spans="1:14">
      <c r="A31" s="8">
        <v>0.02</v>
      </c>
      <c r="B31" s="8">
        <v>0</v>
      </c>
      <c r="C31" s="12">
        <v>1594.73</v>
      </c>
      <c r="D31" s="8">
        <v>171.48</v>
      </c>
      <c r="E31" s="12">
        <v>930000</v>
      </c>
      <c r="F31" s="8">
        <v>-1.1100000000000001</v>
      </c>
      <c r="G31" s="8">
        <v>5.5</v>
      </c>
      <c r="H31" s="9" t="s">
        <v>50</v>
      </c>
      <c r="I31" s="8">
        <v>0.5</v>
      </c>
      <c r="J31" s="17">
        <v>35247</v>
      </c>
      <c r="K31" s="9" t="s">
        <v>82</v>
      </c>
      <c r="L31" s="9" t="s">
        <v>147</v>
      </c>
      <c r="M31" s="9">
        <v>8182867</v>
      </c>
      <c r="N31" s="9" t="s">
        <v>562</v>
      </c>
    </row>
    <row r="32" spans="1:14">
      <c r="A32" s="8">
        <v>0.02</v>
      </c>
      <c r="B32" s="8">
        <v>0</v>
      </c>
      <c r="C32" s="12">
        <v>1329.14</v>
      </c>
      <c r="D32" s="8">
        <v>170.4</v>
      </c>
      <c r="E32" s="12">
        <v>780000</v>
      </c>
      <c r="F32" s="8">
        <v>-1.1100000000000001</v>
      </c>
      <c r="G32" s="8">
        <v>5.5</v>
      </c>
      <c r="H32" s="9" t="s">
        <v>50</v>
      </c>
      <c r="I32" s="8">
        <v>0.59</v>
      </c>
      <c r="J32" s="17">
        <v>35278</v>
      </c>
      <c r="K32" s="9" t="s">
        <v>82</v>
      </c>
      <c r="L32" s="9" t="s">
        <v>147</v>
      </c>
      <c r="M32" s="9">
        <v>8182875</v>
      </c>
      <c r="N32" s="9" t="s">
        <v>563</v>
      </c>
    </row>
    <row r="33" spans="1:14">
      <c r="A33" s="8">
        <v>0.26</v>
      </c>
      <c r="B33" s="8">
        <v>0</v>
      </c>
      <c r="C33" s="12">
        <v>18363.240000000002</v>
      </c>
      <c r="D33" s="8">
        <v>170.03</v>
      </c>
      <c r="E33" s="12">
        <v>10800000</v>
      </c>
      <c r="F33" s="8">
        <v>-1.08</v>
      </c>
      <c r="G33" s="8">
        <v>5.5</v>
      </c>
      <c r="H33" s="9" t="s">
        <v>50</v>
      </c>
      <c r="I33" s="8">
        <v>0.67</v>
      </c>
      <c r="J33" s="17">
        <v>35309</v>
      </c>
      <c r="K33" s="9" t="s">
        <v>82</v>
      </c>
      <c r="L33" s="9" t="s">
        <v>147</v>
      </c>
      <c r="M33" s="9">
        <v>8182883</v>
      </c>
      <c r="N33" s="9" t="s">
        <v>564</v>
      </c>
    </row>
    <row r="34" spans="1:14">
      <c r="A34" s="8">
        <v>0.01</v>
      </c>
      <c r="B34" s="8">
        <v>0</v>
      </c>
      <c r="C34" s="8">
        <v>881.79</v>
      </c>
      <c r="D34" s="8">
        <v>169.57</v>
      </c>
      <c r="E34" s="12">
        <v>520000</v>
      </c>
      <c r="F34" s="8">
        <v>-1.08</v>
      </c>
      <c r="G34" s="8">
        <v>5.5</v>
      </c>
      <c r="H34" s="9" t="s">
        <v>50</v>
      </c>
      <c r="I34" s="8">
        <v>0.75</v>
      </c>
      <c r="J34" s="17">
        <v>35339</v>
      </c>
      <c r="K34" s="9" t="s">
        <v>82</v>
      </c>
      <c r="L34" s="9" t="s">
        <v>147</v>
      </c>
      <c r="M34" s="9">
        <v>8182891</v>
      </c>
      <c r="N34" s="9" t="s">
        <v>565</v>
      </c>
    </row>
    <row r="35" spans="1:14">
      <c r="A35" s="8">
        <v>0.03</v>
      </c>
      <c r="B35" s="8">
        <v>0</v>
      </c>
      <c r="C35" s="12">
        <v>2366.1</v>
      </c>
      <c r="D35" s="8">
        <v>169.01</v>
      </c>
      <c r="E35" s="12">
        <v>1400000</v>
      </c>
      <c r="F35" s="8">
        <v>-1.08</v>
      </c>
      <c r="G35" s="8">
        <v>5.5</v>
      </c>
      <c r="H35" s="9" t="s">
        <v>50</v>
      </c>
      <c r="I35" s="8">
        <v>0.84</v>
      </c>
      <c r="J35" s="17">
        <v>35370</v>
      </c>
      <c r="K35" s="9" t="s">
        <v>82</v>
      </c>
      <c r="L35" s="9" t="s">
        <v>147</v>
      </c>
      <c r="M35" s="9">
        <v>8182909</v>
      </c>
      <c r="N35" s="9" t="s">
        <v>566</v>
      </c>
    </row>
    <row r="36" spans="1:14">
      <c r="A36" s="8">
        <v>7.0000000000000007E-2</v>
      </c>
      <c r="B36" s="8">
        <v>0</v>
      </c>
      <c r="C36" s="12">
        <v>5033.46</v>
      </c>
      <c r="D36" s="8">
        <v>167.78</v>
      </c>
      <c r="E36" s="12">
        <v>3000000</v>
      </c>
      <c r="F36" s="8">
        <v>-1.04</v>
      </c>
      <c r="G36" s="8">
        <v>5.5</v>
      </c>
      <c r="H36" s="9" t="s">
        <v>50</v>
      </c>
      <c r="I36" s="8">
        <v>0.92</v>
      </c>
      <c r="J36" s="17">
        <v>35400</v>
      </c>
      <c r="K36" s="9" t="s">
        <v>82</v>
      </c>
      <c r="L36" s="9" t="s">
        <v>147</v>
      </c>
      <c r="M36" s="9">
        <v>8182917</v>
      </c>
      <c r="N36" s="9" t="s">
        <v>567</v>
      </c>
    </row>
    <row r="37" spans="1:14">
      <c r="A37" s="8">
        <v>0.06</v>
      </c>
      <c r="B37" s="8">
        <v>0</v>
      </c>
      <c r="C37" s="12">
        <v>3937.05</v>
      </c>
      <c r="D37" s="8">
        <v>171.18</v>
      </c>
      <c r="E37" s="12">
        <v>2300000</v>
      </c>
      <c r="F37" s="8">
        <v>-1.05</v>
      </c>
      <c r="G37" s="8">
        <v>5.5</v>
      </c>
      <c r="H37" s="9" t="s">
        <v>50</v>
      </c>
      <c r="I37" s="8">
        <v>0.98</v>
      </c>
      <c r="J37" s="17">
        <v>35431</v>
      </c>
      <c r="K37" s="9" t="s">
        <v>82</v>
      </c>
      <c r="L37" s="9" t="s">
        <v>147</v>
      </c>
      <c r="M37" s="9">
        <v>8182925</v>
      </c>
      <c r="N37" s="9" t="s">
        <v>568</v>
      </c>
    </row>
    <row r="38" spans="1:14">
      <c r="A38" s="8">
        <v>0.04</v>
      </c>
      <c r="B38" s="8">
        <v>0</v>
      </c>
      <c r="C38" s="12">
        <v>2720.35</v>
      </c>
      <c r="D38" s="8">
        <v>170.02</v>
      </c>
      <c r="E38" s="12">
        <v>1600000</v>
      </c>
      <c r="F38" s="8">
        <v>-1.05</v>
      </c>
      <c r="G38" s="8">
        <v>5.5</v>
      </c>
      <c r="H38" s="9" t="s">
        <v>50</v>
      </c>
      <c r="I38" s="8">
        <v>1.07</v>
      </c>
      <c r="J38" s="17">
        <v>35463</v>
      </c>
      <c r="K38" s="9" t="s">
        <v>82</v>
      </c>
      <c r="L38" s="9" t="s">
        <v>147</v>
      </c>
      <c r="M38" s="9">
        <v>8182933</v>
      </c>
      <c r="N38" s="9" t="s">
        <v>569</v>
      </c>
    </row>
    <row r="39" spans="1:14">
      <c r="A39" s="8">
        <v>0.08</v>
      </c>
      <c r="B39" s="8">
        <v>0</v>
      </c>
      <c r="C39" s="12">
        <v>5385.25</v>
      </c>
      <c r="D39" s="8">
        <v>169.35</v>
      </c>
      <c r="E39" s="12">
        <v>3180000</v>
      </c>
      <c r="F39" s="8">
        <v>-1</v>
      </c>
      <c r="G39" s="8">
        <v>5.5</v>
      </c>
      <c r="H39" s="9" t="s">
        <v>50</v>
      </c>
      <c r="I39" s="8">
        <v>1.1399999999999999</v>
      </c>
      <c r="J39" s="17">
        <v>35491</v>
      </c>
      <c r="K39" s="9" t="s">
        <v>82</v>
      </c>
      <c r="L39" s="9" t="s">
        <v>147</v>
      </c>
      <c r="M39" s="9">
        <v>8182941</v>
      </c>
      <c r="N39" s="9" t="s">
        <v>570</v>
      </c>
    </row>
    <row r="40" spans="1:14">
      <c r="A40" s="8">
        <v>0.02</v>
      </c>
      <c r="B40" s="8">
        <v>0</v>
      </c>
      <c r="C40" s="12">
        <v>1742.11</v>
      </c>
      <c r="D40" s="8">
        <v>167.51</v>
      </c>
      <c r="E40" s="12">
        <v>1040000</v>
      </c>
      <c r="F40" s="8">
        <v>-1</v>
      </c>
      <c r="G40" s="8">
        <v>5.5</v>
      </c>
      <c r="H40" s="9" t="s">
        <v>50</v>
      </c>
      <c r="I40" s="8">
        <v>1.23</v>
      </c>
      <c r="J40" s="17">
        <v>35521</v>
      </c>
      <c r="K40" s="9" t="s">
        <v>82</v>
      </c>
      <c r="L40" s="9" t="s">
        <v>147</v>
      </c>
      <c r="M40" s="9">
        <v>8182958</v>
      </c>
      <c r="N40" s="9" t="s">
        <v>571</v>
      </c>
    </row>
    <row r="41" spans="1:14">
      <c r="A41" s="8">
        <v>0.03</v>
      </c>
      <c r="B41" s="8">
        <v>0</v>
      </c>
      <c r="C41" s="12">
        <v>2025.89</v>
      </c>
      <c r="D41" s="8">
        <v>166.06</v>
      </c>
      <c r="E41" s="12">
        <v>1220000</v>
      </c>
      <c r="F41" s="8">
        <v>-1</v>
      </c>
      <c r="G41" s="8">
        <v>5.5</v>
      </c>
      <c r="H41" s="9" t="s">
        <v>50</v>
      </c>
      <c r="I41" s="8">
        <v>1.31</v>
      </c>
      <c r="J41" s="17">
        <v>35551</v>
      </c>
      <c r="K41" s="9" t="s">
        <v>82</v>
      </c>
      <c r="L41" s="9" t="s">
        <v>147</v>
      </c>
      <c r="M41" s="9">
        <v>8182966</v>
      </c>
      <c r="N41" s="9" t="s">
        <v>572</v>
      </c>
    </row>
    <row r="42" spans="1:14">
      <c r="A42" s="8">
        <v>0.06</v>
      </c>
      <c r="B42" s="8">
        <v>0</v>
      </c>
      <c r="C42" s="12">
        <v>4283.9799999999996</v>
      </c>
      <c r="D42" s="8">
        <v>164.77</v>
      </c>
      <c r="E42" s="12">
        <v>2600000</v>
      </c>
      <c r="F42" s="8">
        <v>-0.92</v>
      </c>
      <c r="G42" s="8">
        <v>5.5</v>
      </c>
      <c r="H42" s="9" t="s">
        <v>50</v>
      </c>
      <c r="I42" s="8">
        <v>1.39</v>
      </c>
      <c r="J42" s="17">
        <v>35582</v>
      </c>
      <c r="K42" s="9" t="s">
        <v>82</v>
      </c>
      <c r="L42" s="9" t="s">
        <v>147</v>
      </c>
      <c r="M42" s="9">
        <v>8182974</v>
      </c>
      <c r="N42" s="9" t="s">
        <v>573</v>
      </c>
    </row>
    <row r="43" spans="1:14">
      <c r="A43" s="8">
        <v>0.03</v>
      </c>
      <c r="B43" s="8">
        <v>0</v>
      </c>
      <c r="C43" s="12">
        <v>2297.08</v>
      </c>
      <c r="D43" s="8">
        <v>164.08</v>
      </c>
      <c r="E43" s="12">
        <v>1400000</v>
      </c>
      <c r="F43" s="8">
        <v>-0.92</v>
      </c>
      <c r="G43" s="8">
        <v>5.5</v>
      </c>
      <c r="H43" s="9" t="s">
        <v>50</v>
      </c>
      <c r="I43" s="8">
        <v>1.06</v>
      </c>
      <c r="J43" s="17">
        <v>35612</v>
      </c>
      <c r="K43" s="9" t="s">
        <v>82</v>
      </c>
      <c r="L43" s="9" t="s">
        <v>147</v>
      </c>
      <c r="M43" s="9">
        <v>8182982</v>
      </c>
      <c r="N43" s="9" t="s">
        <v>574</v>
      </c>
    </row>
    <row r="44" spans="1:14">
      <c r="A44" s="8">
        <v>0.04</v>
      </c>
      <c r="B44" s="8">
        <v>0</v>
      </c>
      <c r="C44" s="12">
        <v>2934.22</v>
      </c>
      <c r="D44" s="8">
        <v>162.47</v>
      </c>
      <c r="E44" s="12">
        <v>1806000</v>
      </c>
      <c r="F44" s="8">
        <v>-0.93</v>
      </c>
      <c r="G44" s="8">
        <v>5.5</v>
      </c>
      <c r="H44" s="9" t="s">
        <v>50</v>
      </c>
      <c r="I44" s="8">
        <v>1.1399999999999999</v>
      </c>
      <c r="J44" s="17">
        <v>35643</v>
      </c>
      <c r="K44" s="9" t="s">
        <v>82</v>
      </c>
      <c r="L44" s="9" t="s">
        <v>147</v>
      </c>
      <c r="M44" s="9">
        <v>8182990</v>
      </c>
      <c r="N44" s="9" t="s">
        <v>575</v>
      </c>
    </row>
    <row r="45" spans="1:14">
      <c r="A45" s="8">
        <v>0.38</v>
      </c>
      <c r="B45" s="8">
        <v>0</v>
      </c>
      <c r="C45" s="12">
        <v>26954.01</v>
      </c>
      <c r="D45" s="8">
        <v>160.84</v>
      </c>
      <c r="E45" s="12">
        <v>16758000</v>
      </c>
      <c r="F45" s="8">
        <v>-0.85</v>
      </c>
      <c r="G45" s="8">
        <v>5.5</v>
      </c>
      <c r="H45" s="9" t="s">
        <v>50</v>
      </c>
      <c r="I45" s="8">
        <v>1.22</v>
      </c>
      <c r="J45" s="17">
        <v>35674</v>
      </c>
      <c r="K45" s="9" t="s">
        <v>82</v>
      </c>
      <c r="L45" s="9" t="s">
        <v>147</v>
      </c>
      <c r="M45" s="9">
        <v>8183006</v>
      </c>
      <c r="N45" s="9" t="s">
        <v>576</v>
      </c>
    </row>
    <row r="46" spans="1:14">
      <c r="A46" s="8">
        <v>0.01</v>
      </c>
      <c r="B46" s="8">
        <v>0</v>
      </c>
      <c r="C46" s="8">
        <v>448.94</v>
      </c>
      <c r="D46" s="8">
        <v>160.34</v>
      </c>
      <c r="E46" s="12">
        <v>280000</v>
      </c>
      <c r="F46" s="8">
        <v>-0.86</v>
      </c>
      <c r="G46" s="8">
        <v>5.5</v>
      </c>
      <c r="H46" s="9" t="s">
        <v>50</v>
      </c>
      <c r="I46" s="8">
        <v>1.31</v>
      </c>
      <c r="J46" s="17">
        <v>35704</v>
      </c>
      <c r="K46" s="9" t="s">
        <v>82</v>
      </c>
      <c r="L46" s="9" t="s">
        <v>147</v>
      </c>
      <c r="M46" s="9">
        <v>8183014</v>
      </c>
      <c r="N46" s="9" t="s">
        <v>577</v>
      </c>
    </row>
    <row r="47" spans="1:14">
      <c r="A47" s="8">
        <v>0.03</v>
      </c>
      <c r="B47" s="8">
        <v>0</v>
      </c>
      <c r="C47" s="12">
        <v>2203.14</v>
      </c>
      <c r="D47" s="8">
        <v>160.58000000000001</v>
      </c>
      <c r="E47" s="12">
        <v>1372000</v>
      </c>
      <c r="F47" s="8">
        <v>-0.87</v>
      </c>
      <c r="G47" s="8">
        <v>5.5</v>
      </c>
      <c r="H47" s="9" t="s">
        <v>50</v>
      </c>
      <c r="I47" s="8">
        <v>1.39</v>
      </c>
      <c r="J47" s="17">
        <v>35736</v>
      </c>
      <c r="K47" s="9" t="s">
        <v>82</v>
      </c>
      <c r="L47" s="9" t="s">
        <v>147</v>
      </c>
      <c r="M47" s="9">
        <v>8183022</v>
      </c>
      <c r="N47" s="9" t="s">
        <v>578</v>
      </c>
    </row>
    <row r="48" spans="1:14">
      <c r="A48" s="8">
        <v>7.0000000000000007E-2</v>
      </c>
      <c r="B48" s="8">
        <v>0</v>
      </c>
      <c r="C48" s="12">
        <v>5065.38</v>
      </c>
      <c r="D48" s="8">
        <v>158.69</v>
      </c>
      <c r="E48" s="12">
        <v>3192000</v>
      </c>
      <c r="F48" s="8">
        <v>-0.82</v>
      </c>
      <c r="G48" s="8">
        <v>5.5</v>
      </c>
      <c r="H48" s="9" t="s">
        <v>50</v>
      </c>
      <c r="I48" s="8">
        <v>1.47</v>
      </c>
      <c r="J48" s="17">
        <v>35765</v>
      </c>
      <c r="K48" s="9" t="s">
        <v>82</v>
      </c>
      <c r="L48" s="9" t="s">
        <v>147</v>
      </c>
      <c r="M48" s="9">
        <v>8183030</v>
      </c>
      <c r="N48" s="9" t="s">
        <v>579</v>
      </c>
    </row>
    <row r="49" spans="1:14">
      <c r="A49" s="8">
        <v>0.04</v>
      </c>
      <c r="B49" s="8">
        <v>0</v>
      </c>
      <c r="C49" s="12">
        <v>2513.4</v>
      </c>
      <c r="D49" s="8">
        <v>163.21</v>
      </c>
      <c r="E49" s="12">
        <v>1540000</v>
      </c>
      <c r="F49" s="8">
        <v>-0.82</v>
      </c>
      <c r="G49" s="8">
        <v>5.5</v>
      </c>
      <c r="H49" s="9" t="s">
        <v>50</v>
      </c>
      <c r="I49" s="8">
        <v>1.52</v>
      </c>
      <c r="J49" s="17">
        <v>35796</v>
      </c>
      <c r="K49" s="9" t="s">
        <v>82</v>
      </c>
      <c r="L49" s="9" t="s">
        <v>147</v>
      </c>
      <c r="M49" s="9">
        <v>8183048</v>
      </c>
      <c r="N49" s="9" t="s">
        <v>580</v>
      </c>
    </row>
    <row r="50" spans="1:14">
      <c r="A50" s="8">
        <v>0.03</v>
      </c>
      <c r="B50" s="8">
        <v>0</v>
      </c>
      <c r="C50" s="12">
        <v>2018.88</v>
      </c>
      <c r="D50" s="8">
        <v>163.87</v>
      </c>
      <c r="E50" s="12">
        <v>1232000</v>
      </c>
      <c r="F50" s="8">
        <v>-0.83</v>
      </c>
      <c r="G50" s="8">
        <v>5.5</v>
      </c>
      <c r="H50" s="9" t="s">
        <v>50</v>
      </c>
      <c r="I50" s="8">
        <v>1.61</v>
      </c>
      <c r="J50" s="17">
        <v>35827</v>
      </c>
      <c r="K50" s="9" t="s">
        <v>82</v>
      </c>
      <c r="L50" s="9" t="s">
        <v>147</v>
      </c>
      <c r="M50" s="9">
        <v>8183055</v>
      </c>
      <c r="N50" s="9" t="s">
        <v>581</v>
      </c>
    </row>
    <row r="51" spans="1:14">
      <c r="A51" s="8">
        <v>0.14000000000000001</v>
      </c>
      <c r="B51" s="8">
        <v>0</v>
      </c>
      <c r="C51" s="12">
        <v>9950.66</v>
      </c>
      <c r="D51" s="8">
        <v>163.32</v>
      </c>
      <c r="E51" s="12">
        <v>6092800</v>
      </c>
      <c r="F51" s="8">
        <v>-0.78</v>
      </c>
      <c r="G51" s="8">
        <v>5.5</v>
      </c>
      <c r="H51" s="9" t="s">
        <v>50</v>
      </c>
      <c r="I51" s="8">
        <v>1.68</v>
      </c>
      <c r="J51" s="17">
        <v>35855</v>
      </c>
      <c r="K51" s="9" t="s">
        <v>82</v>
      </c>
      <c r="L51" s="9" t="s">
        <v>147</v>
      </c>
      <c r="M51" s="9">
        <v>8183063</v>
      </c>
      <c r="N51" s="9" t="s">
        <v>582</v>
      </c>
    </row>
    <row r="52" spans="1:14">
      <c r="A52" s="8">
        <v>0.04</v>
      </c>
      <c r="B52" s="8">
        <v>0</v>
      </c>
      <c r="C52" s="12">
        <v>2930.78</v>
      </c>
      <c r="D52" s="8">
        <v>163.55000000000001</v>
      </c>
      <c r="E52" s="12">
        <v>1792000</v>
      </c>
      <c r="F52" s="8">
        <v>-0.79</v>
      </c>
      <c r="G52" s="8">
        <v>5.5</v>
      </c>
      <c r="H52" s="9" t="s">
        <v>50</v>
      </c>
      <c r="I52" s="8">
        <v>1.77</v>
      </c>
      <c r="J52" s="17">
        <v>35886</v>
      </c>
      <c r="K52" s="9" t="s">
        <v>82</v>
      </c>
      <c r="L52" s="9" t="s">
        <v>147</v>
      </c>
      <c r="M52" s="9">
        <v>8183071</v>
      </c>
      <c r="N52" s="9" t="s">
        <v>583</v>
      </c>
    </row>
    <row r="53" spans="1:14">
      <c r="A53" s="8">
        <v>0.03</v>
      </c>
      <c r="B53" s="8">
        <v>0</v>
      </c>
      <c r="C53" s="12">
        <v>1790.85</v>
      </c>
      <c r="D53" s="8">
        <v>164</v>
      </c>
      <c r="E53" s="12">
        <v>1092000</v>
      </c>
      <c r="F53" s="8">
        <v>-0.79</v>
      </c>
      <c r="G53" s="8">
        <v>5.5</v>
      </c>
      <c r="H53" s="9" t="s">
        <v>50</v>
      </c>
      <c r="I53" s="8">
        <v>1.86</v>
      </c>
      <c r="J53" s="17">
        <v>35918</v>
      </c>
      <c r="K53" s="9" t="s">
        <v>82</v>
      </c>
      <c r="L53" s="9" t="s">
        <v>147</v>
      </c>
      <c r="M53" s="9">
        <v>8183089</v>
      </c>
      <c r="N53" s="9" t="s">
        <v>584</v>
      </c>
    </row>
    <row r="54" spans="1:14">
      <c r="A54" s="8">
        <v>0.04</v>
      </c>
      <c r="B54" s="8">
        <v>0</v>
      </c>
      <c r="C54" s="12">
        <v>3169.77</v>
      </c>
      <c r="D54" s="8">
        <v>161.72</v>
      </c>
      <c r="E54" s="12">
        <v>1960000</v>
      </c>
      <c r="F54" s="8">
        <v>-0.74</v>
      </c>
      <c r="G54" s="8">
        <v>5.5</v>
      </c>
      <c r="H54" s="9" t="s">
        <v>50</v>
      </c>
      <c r="I54" s="8">
        <v>1.94</v>
      </c>
      <c r="J54" s="17">
        <v>35947</v>
      </c>
      <c r="K54" s="9" t="s">
        <v>82</v>
      </c>
      <c r="L54" s="9" t="s">
        <v>147</v>
      </c>
      <c r="M54" s="9">
        <v>8183097</v>
      </c>
      <c r="N54" s="9" t="s">
        <v>585</v>
      </c>
    </row>
    <row r="55" spans="1:14">
      <c r="A55" s="8">
        <v>0.02</v>
      </c>
      <c r="B55" s="8">
        <v>0</v>
      </c>
      <c r="C55" s="12">
        <v>1240.25</v>
      </c>
      <c r="D55" s="8">
        <v>160.99</v>
      </c>
      <c r="E55" s="12">
        <v>770400</v>
      </c>
      <c r="F55" s="8">
        <v>-0.75</v>
      </c>
      <c r="G55" s="8">
        <v>5.5</v>
      </c>
      <c r="H55" s="9" t="s">
        <v>50</v>
      </c>
      <c r="I55" s="8">
        <v>1.57</v>
      </c>
      <c r="J55" s="17">
        <v>35977</v>
      </c>
      <c r="K55" s="9" t="s">
        <v>82</v>
      </c>
      <c r="L55" s="9" t="s">
        <v>147</v>
      </c>
      <c r="M55" s="9">
        <v>8183105</v>
      </c>
      <c r="N55" s="9" t="s">
        <v>586</v>
      </c>
    </row>
    <row r="56" spans="1:14">
      <c r="A56" s="8">
        <v>0.04</v>
      </c>
      <c r="B56" s="8">
        <v>0</v>
      </c>
      <c r="C56" s="12">
        <v>3062.37</v>
      </c>
      <c r="D56" s="8">
        <v>160.5</v>
      </c>
      <c r="E56" s="12">
        <v>1908000</v>
      </c>
      <c r="F56" s="8">
        <v>-0.75</v>
      </c>
      <c r="G56" s="8">
        <v>5.5</v>
      </c>
      <c r="H56" s="9" t="s">
        <v>50</v>
      </c>
      <c r="I56" s="8">
        <v>1.66</v>
      </c>
      <c r="J56" s="17">
        <v>36010</v>
      </c>
      <c r="K56" s="9" t="s">
        <v>82</v>
      </c>
      <c r="L56" s="9" t="s">
        <v>147</v>
      </c>
      <c r="M56" s="9">
        <v>8183113</v>
      </c>
      <c r="N56" s="9" t="s">
        <v>587</v>
      </c>
    </row>
    <row r="57" spans="1:14">
      <c r="A57" s="8">
        <v>0.47</v>
      </c>
      <c r="B57" s="8">
        <v>0</v>
      </c>
      <c r="C57" s="12">
        <v>33594.620000000003</v>
      </c>
      <c r="D57" s="8">
        <v>160.66999999999999</v>
      </c>
      <c r="E57" s="12">
        <v>20908800</v>
      </c>
      <c r="F57" s="8">
        <v>-0.71</v>
      </c>
      <c r="G57" s="8">
        <v>5.5</v>
      </c>
      <c r="H57" s="9" t="s">
        <v>50</v>
      </c>
      <c r="I57" s="8">
        <v>1.74</v>
      </c>
      <c r="J57" s="17">
        <v>36039</v>
      </c>
      <c r="K57" s="9" t="s">
        <v>82</v>
      </c>
      <c r="L57" s="9" t="s">
        <v>147</v>
      </c>
      <c r="M57" s="9">
        <v>8183121</v>
      </c>
      <c r="N57" s="9" t="s">
        <v>588</v>
      </c>
    </row>
    <row r="58" spans="1:14">
      <c r="A58" s="8">
        <v>0.02</v>
      </c>
      <c r="B58" s="8">
        <v>0</v>
      </c>
      <c r="C58" s="12">
        <v>1641.26</v>
      </c>
      <c r="D58" s="8">
        <v>159.97</v>
      </c>
      <c r="E58" s="12">
        <v>1026000</v>
      </c>
      <c r="F58" s="8">
        <v>-0.71</v>
      </c>
      <c r="G58" s="8">
        <v>5.5</v>
      </c>
      <c r="H58" s="9" t="s">
        <v>50</v>
      </c>
      <c r="I58" s="8">
        <v>1.82</v>
      </c>
      <c r="J58" s="17">
        <v>36069</v>
      </c>
      <c r="K58" s="9" t="s">
        <v>82</v>
      </c>
      <c r="L58" s="9" t="s">
        <v>147</v>
      </c>
      <c r="M58" s="9">
        <v>8183139</v>
      </c>
      <c r="N58" s="9" t="s">
        <v>589</v>
      </c>
    </row>
    <row r="59" spans="1:14">
      <c r="A59" s="8">
        <v>0.09</v>
      </c>
      <c r="B59" s="8">
        <v>0</v>
      </c>
      <c r="C59" s="12">
        <v>6678.02</v>
      </c>
      <c r="D59" s="8">
        <v>157.87</v>
      </c>
      <c r="E59" s="12">
        <v>4230000</v>
      </c>
      <c r="F59" s="8">
        <v>-0.72</v>
      </c>
      <c r="G59" s="8">
        <v>5.5</v>
      </c>
      <c r="H59" s="9" t="s">
        <v>50</v>
      </c>
      <c r="I59" s="8">
        <v>1.91</v>
      </c>
      <c r="J59" s="17">
        <v>36100</v>
      </c>
      <c r="K59" s="9" t="s">
        <v>82</v>
      </c>
      <c r="L59" s="9" t="s">
        <v>147</v>
      </c>
      <c r="M59" s="9">
        <v>8183147</v>
      </c>
      <c r="N59" s="9" t="s">
        <v>590</v>
      </c>
    </row>
    <row r="60" spans="1:14">
      <c r="A60" s="8">
        <v>0.11</v>
      </c>
      <c r="B60" s="8">
        <v>0</v>
      </c>
      <c r="C60" s="12">
        <v>8080.65</v>
      </c>
      <c r="D60" s="8">
        <v>153.22</v>
      </c>
      <c r="E60" s="12">
        <v>5274000</v>
      </c>
      <c r="F60" s="8">
        <v>-0.68</v>
      </c>
      <c r="G60" s="8">
        <v>5.5</v>
      </c>
      <c r="H60" s="9" t="s">
        <v>50</v>
      </c>
      <c r="I60" s="8">
        <v>1.99</v>
      </c>
      <c r="J60" s="17">
        <v>36130</v>
      </c>
      <c r="K60" s="9" t="s">
        <v>82</v>
      </c>
      <c r="L60" s="9" t="s">
        <v>147</v>
      </c>
      <c r="M60" s="9">
        <v>8183154</v>
      </c>
      <c r="N60" s="9" t="s">
        <v>591</v>
      </c>
    </row>
    <row r="61" spans="1:14">
      <c r="A61" s="8">
        <v>0.06</v>
      </c>
      <c r="B61" s="8">
        <v>0</v>
      </c>
      <c r="C61" s="12">
        <v>3952.25</v>
      </c>
      <c r="D61" s="8">
        <v>155.06</v>
      </c>
      <c r="E61" s="12">
        <v>2548800</v>
      </c>
      <c r="F61" s="8">
        <v>-0.68</v>
      </c>
      <c r="G61" s="8">
        <v>5.5</v>
      </c>
      <c r="H61" s="9" t="s">
        <v>50</v>
      </c>
      <c r="I61" s="8">
        <v>2.0299999999999998</v>
      </c>
      <c r="J61" s="17">
        <v>36161</v>
      </c>
      <c r="K61" s="9" t="s">
        <v>82</v>
      </c>
      <c r="L61" s="9" t="s">
        <v>147</v>
      </c>
      <c r="M61" s="9">
        <v>8183162</v>
      </c>
      <c r="N61" s="9" t="s">
        <v>592</v>
      </c>
    </row>
    <row r="62" spans="1:14">
      <c r="A62" s="8">
        <v>0.04</v>
      </c>
      <c r="B62" s="8">
        <v>0</v>
      </c>
      <c r="C62" s="12">
        <v>2958.9</v>
      </c>
      <c r="D62" s="8">
        <v>155.08000000000001</v>
      </c>
      <c r="E62" s="12">
        <v>1908000</v>
      </c>
      <c r="F62" s="8">
        <v>-0.69</v>
      </c>
      <c r="G62" s="8">
        <v>5.5</v>
      </c>
      <c r="H62" s="9" t="s">
        <v>50</v>
      </c>
      <c r="I62" s="8">
        <v>2.11</v>
      </c>
      <c r="J62" s="17">
        <v>36192</v>
      </c>
      <c r="K62" s="9" t="s">
        <v>82</v>
      </c>
      <c r="L62" s="9" t="s">
        <v>147</v>
      </c>
      <c r="M62" s="9">
        <v>8183170</v>
      </c>
      <c r="N62" s="9" t="s">
        <v>593</v>
      </c>
    </row>
    <row r="63" spans="1:14">
      <c r="A63" s="8">
        <v>0.12</v>
      </c>
      <c r="B63" s="8">
        <v>0</v>
      </c>
      <c r="C63" s="12">
        <v>8690.0499999999993</v>
      </c>
      <c r="D63" s="8">
        <v>155.74</v>
      </c>
      <c r="E63" s="12">
        <v>5580000</v>
      </c>
      <c r="F63" s="8">
        <v>-0.65</v>
      </c>
      <c r="G63" s="8">
        <v>5.5</v>
      </c>
      <c r="H63" s="9" t="s">
        <v>50</v>
      </c>
      <c r="I63" s="8">
        <v>2.19</v>
      </c>
      <c r="J63" s="17">
        <v>36220</v>
      </c>
      <c r="K63" s="9" t="s">
        <v>82</v>
      </c>
      <c r="L63" s="9" t="s">
        <v>147</v>
      </c>
      <c r="M63" s="9">
        <v>8183188</v>
      </c>
      <c r="N63" s="9" t="s">
        <v>594</v>
      </c>
    </row>
    <row r="64" spans="1:14">
      <c r="A64" s="8">
        <v>0.05</v>
      </c>
      <c r="B64" s="8">
        <v>0</v>
      </c>
      <c r="C64" s="12">
        <v>3541.94</v>
      </c>
      <c r="D64" s="8">
        <v>157.04</v>
      </c>
      <c r="E64" s="12">
        <v>2255400</v>
      </c>
      <c r="F64" s="8">
        <v>-0.65</v>
      </c>
      <c r="G64" s="8">
        <v>5.5</v>
      </c>
      <c r="H64" s="9" t="s">
        <v>50</v>
      </c>
      <c r="I64" s="8">
        <v>2.2799999999999998</v>
      </c>
      <c r="J64" s="17">
        <v>36252</v>
      </c>
      <c r="K64" s="9" t="s">
        <v>82</v>
      </c>
      <c r="L64" s="9" t="s">
        <v>147</v>
      </c>
      <c r="M64" s="9">
        <v>8183196</v>
      </c>
      <c r="N64" s="9" t="s">
        <v>595</v>
      </c>
    </row>
    <row r="65" spans="1:14">
      <c r="A65" s="8">
        <v>0.11</v>
      </c>
      <c r="B65" s="8">
        <v>0</v>
      </c>
      <c r="C65" s="12">
        <v>7799.29</v>
      </c>
      <c r="D65" s="8">
        <v>157.44999999999999</v>
      </c>
      <c r="E65" s="12">
        <v>4953600</v>
      </c>
      <c r="F65" s="8">
        <v>-0.66</v>
      </c>
      <c r="G65" s="8">
        <v>5.5</v>
      </c>
      <c r="H65" s="9" t="s">
        <v>50</v>
      </c>
      <c r="I65" s="8">
        <v>2.36</v>
      </c>
      <c r="J65" s="17">
        <v>36282</v>
      </c>
      <c r="K65" s="9" t="s">
        <v>82</v>
      </c>
      <c r="L65" s="9" t="s">
        <v>147</v>
      </c>
      <c r="M65" s="9">
        <v>8183204</v>
      </c>
      <c r="N65" s="9" t="s">
        <v>596</v>
      </c>
    </row>
    <row r="66" spans="1:14">
      <c r="A66" s="8">
        <v>0.06</v>
      </c>
      <c r="B66" s="8">
        <v>0</v>
      </c>
      <c r="C66" s="12">
        <v>3933.84</v>
      </c>
      <c r="D66" s="8">
        <v>156.88999999999999</v>
      </c>
      <c r="E66" s="12">
        <v>2507400</v>
      </c>
      <c r="F66" s="8">
        <v>-0.61</v>
      </c>
      <c r="G66" s="8">
        <v>5.5</v>
      </c>
      <c r="H66" s="9" t="s">
        <v>50</v>
      </c>
      <c r="I66" s="8">
        <v>2.44</v>
      </c>
      <c r="J66" s="17">
        <v>36312</v>
      </c>
      <c r="K66" s="9" t="s">
        <v>82</v>
      </c>
      <c r="L66" s="9" t="s">
        <v>147</v>
      </c>
      <c r="M66" s="9">
        <v>8183212</v>
      </c>
      <c r="N66" s="9" t="s">
        <v>597</v>
      </c>
    </row>
    <row r="67" spans="1:14">
      <c r="A67" s="8">
        <v>0.05</v>
      </c>
      <c r="B67" s="8">
        <v>0</v>
      </c>
      <c r="C67" s="12">
        <v>3774.84</v>
      </c>
      <c r="D67" s="8">
        <v>155.99</v>
      </c>
      <c r="E67" s="12">
        <v>2420000</v>
      </c>
      <c r="F67" s="8">
        <v>-0.61</v>
      </c>
      <c r="G67" s="8">
        <v>5.5</v>
      </c>
      <c r="H67" s="9" t="s">
        <v>50</v>
      </c>
      <c r="I67" s="8">
        <v>2.0699999999999998</v>
      </c>
      <c r="J67" s="17">
        <v>36342</v>
      </c>
      <c r="K67" s="9" t="s">
        <v>82</v>
      </c>
      <c r="L67" s="9" t="s">
        <v>147</v>
      </c>
      <c r="M67" s="9">
        <v>8183220</v>
      </c>
      <c r="N67" s="9" t="s">
        <v>598</v>
      </c>
    </row>
    <row r="68" spans="1:14">
      <c r="A68" s="8">
        <v>0.05</v>
      </c>
      <c r="B68" s="8">
        <v>0</v>
      </c>
      <c r="C68" s="12">
        <v>3451.59</v>
      </c>
      <c r="D68" s="8">
        <v>155.65</v>
      </c>
      <c r="E68" s="12">
        <v>2217600</v>
      </c>
      <c r="F68" s="8">
        <v>-0.62</v>
      </c>
      <c r="G68" s="8">
        <v>5.5</v>
      </c>
      <c r="H68" s="9" t="s">
        <v>50</v>
      </c>
      <c r="I68" s="8">
        <v>2.15</v>
      </c>
      <c r="J68" s="17">
        <v>36373</v>
      </c>
      <c r="K68" s="9" t="s">
        <v>82</v>
      </c>
      <c r="L68" s="9" t="s">
        <v>147</v>
      </c>
      <c r="M68" s="9">
        <v>8183238</v>
      </c>
      <c r="N68" s="9" t="s">
        <v>599</v>
      </c>
    </row>
    <row r="69" spans="1:14">
      <c r="A69" s="8">
        <v>0.59</v>
      </c>
      <c r="B69" s="8">
        <v>0</v>
      </c>
      <c r="C69" s="12">
        <v>41597.86</v>
      </c>
      <c r="D69" s="8">
        <v>155.11000000000001</v>
      </c>
      <c r="E69" s="12">
        <v>26818000</v>
      </c>
      <c r="F69" s="8">
        <v>-0.56999999999999995</v>
      </c>
      <c r="G69" s="8">
        <v>5.5</v>
      </c>
      <c r="H69" s="9" t="s">
        <v>50</v>
      </c>
      <c r="I69" s="8">
        <v>2.2400000000000002</v>
      </c>
      <c r="J69" s="17">
        <v>36404</v>
      </c>
      <c r="K69" s="9" t="s">
        <v>82</v>
      </c>
      <c r="L69" s="9" t="s">
        <v>147</v>
      </c>
      <c r="M69" s="9">
        <v>8183246</v>
      </c>
      <c r="N69" s="9" t="s">
        <v>600</v>
      </c>
    </row>
    <row r="70" spans="1:14">
      <c r="A70" s="8">
        <v>0.03</v>
      </c>
      <c r="B70" s="8">
        <v>0</v>
      </c>
      <c r="C70" s="12">
        <v>2107.02</v>
      </c>
      <c r="D70" s="8">
        <v>154.47</v>
      </c>
      <c r="E70" s="12">
        <v>1364000</v>
      </c>
      <c r="F70" s="8">
        <v>-0.57999999999999996</v>
      </c>
      <c r="G70" s="8">
        <v>5.5</v>
      </c>
      <c r="H70" s="9" t="s">
        <v>50</v>
      </c>
      <c r="I70" s="8">
        <v>2.3199999999999998</v>
      </c>
      <c r="J70" s="17">
        <v>36434</v>
      </c>
      <c r="K70" s="9" t="s">
        <v>82</v>
      </c>
      <c r="L70" s="9" t="s">
        <v>147</v>
      </c>
      <c r="M70" s="9">
        <v>8183253</v>
      </c>
      <c r="N70" s="9" t="s">
        <v>601</v>
      </c>
    </row>
    <row r="71" spans="1:14">
      <c r="A71" s="8">
        <v>0.05</v>
      </c>
      <c r="B71" s="8">
        <v>0</v>
      </c>
      <c r="C71" s="12">
        <v>3384.59</v>
      </c>
      <c r="D71" s="8">
        <v>153.85</v>
      </c>
      <c r="E71" s="12">
        <v>2200000</v>
      </c>
      <c r="F71" s="8">
        <v>-0.57999999999999996</v>
      </c>
      <c r="G71" s="8">
        <v>5.5</v>
      </c>
      <c r="H71" s="9" t="s">
        <v>50</v>
      </c>
      <c r="I71" s="8">
        <v>2.4</v>
      </c>
      <c r="J71" s="17">
        <v>36465</v>
      </c>
      <c r="K71" s="9" t="s">
        <v>82</v>
      </c>
      <c r="L71" s="9" t="s">
        <v>147</v>
      </c>
      <c r="M71" s="9">
        <v>8183261</v>
      </c>
      <c r="N71" s="9" t="s">
        <v>602</v>
      </c>
    </row>
    <row r="72" spans="1:14">
      <c r="A72" s="8">
        <v>0.04</v>
      </c>
      <c r="B72" s="8">
        <v>0</v>
      </c>
      <c r="C72" s="12">
        <v>2486.2399999999998</v>
      </c>
      <c r="D72" s="8">
        <v>152.72</v>
      </c>
      <c r="E72" s="12">
        <v>1628000</v>
      </c>
      <c r="F72" s="8">
        <v>-0.53</v>
      </c>
      <c r="G72" s="8">
        <v>5.5</v>
      </c>
      <c r="H72" s="9" t="s">
        <v>50</v>
      </c>
      <c r="I72" s="8">
        <v>2.48</v>
      </c>
      <c r="J72" s="17">
        <v>36495</v>
      </c>
      <c r="K72" s="9" t="s">
        <v>82</v>
      </c>
      <c r="L72" s="9" t="s">
        <v>147</v>
      </c>
      <c r="M72" s="9">
        <v>8183279</v>
      </c>
      <c r="N72" s="9" t="s">
        <v>603</v>
      </c>
    </row>
    <row r="73" spans="1:14">
      <c r="A73" s="8">
        <v>0.05</v>
      </c>
      <c r="B73" s="8">
        <v>0</v>
      </c>
      <c r="C73" s="12">
        <v>3682.51</v>
      </c>
      <c r="D73" s="8">
        <v>156.72999999999999</v>
      </c>
      <c r="E73" s="12">
        <v>2349600</v>
      </c>
      <c r="F73" s="8">
        <v>-0.54</v>
      </c>
      <c r="G73" s="8">
        <v>5.5</v>
      </c>
      <c r="H73" s="9" t="s">
        <v>50</v>
      </c>
      <c r="I73" s="8">
        <v>2.52</v>
      </c>
      <c r="J73" s="17">
        <v>36528</v>
      </c>
      <c r="K73" s="9" t="s">
        <v>82</v>
      </c>
      <c r="L73" s="9" t="s">
        <v>147</v>
      </c>
      <c r="M73" s="9">
        <v>8183287</v>
      </c>
      <c r="N73" s="9" t="s">
        <v>604</v>
      </c>
    </row>
    <row r="74" spans="1:14">
      <c r="A74" s="8">
        <v>0.02</v>
      </c>
      <c r="B74" s="8">
        <v>0</v>
      </c>
      <c r="C74" s="12">
        <v>1518.01</v>
      </c>
      <c r="D74" s="8">
        <v>156.82</v>
      </c>
      <c r="E74" s="12">
        <v>968000</v>
      </c>
      <c r="F74" s="8">
        <v>-0.54</v>
      </c>
      <c r="G74" s="8">
        <v>5.5</v>
      </c>
      <c r="H74" s="9" t="s">
        <v>50</v>
      </c>
      <c r="I74" s="8">
        <v>2.6</v>
      </c>
      <c r="J74" s="17">
        <v>36557</v>
      </c>
      <c r="K74" s="9" t="s">
        <v>82</v>
      </c>
      <c r="L74" s="9" t="s">
        <v>147</v>
      </c>
      <c r="M74" s="9">
        <v>8183295</v>
      </c>
      <c r="N74" s="9" t="s">
        <v>605</v>
      </c>
    </row>
    <row r="75" spans="1:14">
      <c r="A75" s="8">
        <v>0.05</v>
      </c>
      <c r="B75" s="8">
        <v>0</v>
      </c>
      <c r="C75" s="12">
        <v>3821.32</v>
      </c>
      <c r="D75" s="8">
        <v>158.77000000000001</v>
      </c>
      <c r="E75" s="12">
        <v>2406800</v>
      </c>
      <c r="F75" s="8">
        <v>-0.5</v>
      </c>
      <c r="G75" s="8">
        <v>5.5</v>
      </c>
      <c r="H75" s="9" t="s">
        <v>50</v>
      </c>
      <c r="I75" s="8">
        <v>2.84</v>
      </c>
      <c r="J75" s="17">
        <v>36647</v>
      </c>
      <c r="K75" s="9" t="s">
        <v>82</v>
      </c>
      <c r="L75" s="9" t="s">
        <v>147</v>
      </c>
      <c r="M75" s="9">
        <v>8183329</v>
      </c>
      <c r="N75" s="9" t="s">
        <v>606</v>
      </c>
    </row>
    <row r="76" spans="1:14">
      <c r="A76" s="8">
        <v>0.04</v>
      </c>
      <c r="B76" s="8">
        <v>0</v>
      </c>
      <c r="C76" s="12">
        <v>2916.34</v>
      </c>
      <c r="D76" s="8">
        <v>157.81</v>
      </c>
      <c r="E76" s="12">
        <v>1848000</v>
      </c>
      <c r="F76" s="8">
        <v>-0.44</v>
      </c>
      <c r="G76" s="8">
        <v>5.5</v>
      </c>
      <c r="H76" s="9" t="s">
        <v>50</v>
      </c>
      <c r="I76" s="8">
        <v>2.92</v>
      </c>
      <c r="J76" s="17">
        <v>36678</v>
      </c>
      <c r="K76" s="9" t="s">
        <v>82</v>
      </c>
      <c r="L76" s="9" t="s">
        <v>147</v>
      </c>
      <c r="M76" s="9">
        <v>8183337</v>
      </c>
      <c r="N76" s="9" t="s">
        <v>607</v>
      </c>
    </row>
    <row r="77" spans="1:14">
      <c r="A77" s="8">
        <v>0</v>
      </c>
      <c r="B77" s="8">
        <v>0</v>
      </c>
      <c r="C77" s="8">
        <v>284.58999999999997</v>
      </c>
      <c r="D77" s="8">
        <v>156.37</v>
      </c>
      <c r="E77" s="12">
        <v>182000</v>
      </c>
      <c r="F77" s="8">
        <v>-0.45</v>
      </c>
      <c r="G77" s="8">
        <v>5.5</v>
      </c>
      <c r="H77" s="9" t="s">
        <v>50</v>
      </c>
      <c r="I77" s="8">
        <v>2.5499999999999998</v>
      </c>
      <c r="J77" s="17">
        <v>36709</v>
      </c>
      <c r="K77" s="9" t="s">
        <v>82</v>
      </c>
      <c r="L77" s="9" t="s">
        <v>147</v>
      </c>
      <c r="M77" s="9">
        <v>8183345</v>
      </c>
      <c r="N77" s="9" t="s">
        <v>608</v>
      </c>
    </row>
    <row r="78" spans="1:14">
      <c r="A78" s="8">
        <v>0.22</v>
      </c>
      <c r="B78" s="8">
        <v>0</v>
      </c>
      <c r="C78" s="12">
        <v>15563.06</v>
      </c>
      <c r="D78" s="8">
        <v>155.38999999999999</v>
      </c>
      <c r="E78" s="12">
        <v>10015200</v>
      </c>
      <c r="F78" s="8">
        <v>-0.4</v>
      </c>
      <c r="G78" s="8">
        <v>5.5</v>
      </c>
      <c r="H78" s="9" t="s">
        <v>50</v>
      </c>
      <c r="I78" s="8">
        <v>2.71</v>
      </c>
      <c r="J78" s="17">
        <v>36770</v>
      </c>
      <c r="K78" s="9" t="s">
        <v>82</v>
      </c>
      <c r="L78" s="9" t="s">
        <v>147</v>
      </c>
      <c r="M78" s="9">
        <v>8183360</v>
      </c>
      <c r="N78" s="9" t="s">
        <v>609</v>
      </c>
    </row>
    <row r="79" spans="1:14">
      <c r="A79" s="8">
        <v>7.0000000000000007E-2</v>
      </c>
      <c r="B79" s="8">
        <v>0</v>
      </c>
      <c r="C79" s="12">
        <v>5040.84</v>
      </c>
      <c r="D79" s="8">
        <v>156.35</v>
      </c>
      <c r="E79" s="12">
        <v>3224000</v>
      </c>
      <c r="F79" s="8">
        <v>-0.4</v>
      </c>
      <c r="G79" s="8">
        <v>5.5</v>
      </c>
      <c r="H79" s="9" t="s">
        <v>50</v>
      </c>
      <c r="I79" s="8">
        <v>2.8</v>
      </c>
      <c r="J79" s="17">
        <v>36801</v>
      </c>
      <c r="K79" s="9" t="s">
        <v>82</v>
      </c>
      <c r="L79" s="9" t="s">
        <v>147</v>
      </c>
      <c r="M79" s="9">
        <v>8183378</v>
      </c>
      <c r="N79" s="9" t="s">
        <v>610</v>
      </c>
    </row>
    <row r="80" spans="1:14">
      <c r="A80" s="8">
        <v>0.13</v>
      </c>
      <c r="B80" s="8">
        <v>0</v>
      </c>
      <c r="C80" s="12">
        <v>9546.85</v>
      </c>
      <c r="D80" s="8">
        <v>157.32</v>
      </c>
      <c r="E80" s="12">
        <v>6068400</v>
      </c>
      <c r="F80" s="8">
        <v>-0.41</v>
      </c>
      <c r="G80" s="8">
        <v>5.5</v>
      </c>
      <c r="H80" s="9" t="s">
        <v>50</v>
      </c>
      <c r="I80" s="8">
        <v>2.88</v>
      </c>
      <c r="J80" s="17">
        <v>36831</v>
      </c>
      <c r="K80" s="9" t="s">
        <v>82</v>
      </c>
      <c r="L80" s="9" t="s">
        <v>147</v>
      </c>
      <c r="M80" s="9">
        <v>8183386</v>
      </c>
      <c r="N80" s="9" t="s">
        <v>611</v>
      </c>
    </row>
    <row r="81" spans="1:14">
      <c r="A81" s="8">
        <v>0.03</v>
      </c>
      <c r="B81" s="8">
        <v>0</v>
      </c>
      <c r="C81" s="12">
        <v>2248.59</v>
      </c>
      <c r="D81" s="8">
        <v>160.16</v>
      </c>
      <c r="E81" s="12">
        <v>1404000</v>
      </c>
      <c r="F81" s="8">
        <v>-0.37</v>
      </c>
      <c r="G81" s="8">
        <v>5.5</v>
      </c>
      <c r="H81" s="9" t="s">
        <v>50</v>
      </c>
      <c r="I81" s="8">
        <v>3.06</v>
      </c>
      <c r="J81" s="17">
        <v>36923</v>
      </c>
      <c r="K81" s="9" t="s">
        <v>82</v>
      </c>
      <c r="L81" s="9" t="s">
        <v>147</v>
      </c>
      <c r="M81" s="9">
        <v>8183410</v>
      </c>
      <c r="N81" s="9" t="s">
        <v>612</v>
      </c>
    </row>
    <row r="82" spans="1:14">
      <c r="A82" s="8">
        <v>0.04</v>
      </c>
      <c r="B82" s="8">
        <v>0</v>
      </c>
      <c r="C82" s="12">
        <v>3178.51</v>
      </c>
      <c r="D82" s="8">
        <v>160.86000000000001</v>
      </c>
      <c r="E82" s="12">
        <v>1976000</v>
      </c>
      <c r="F82" s="8">
        <v>-0.31</v>
      </c>
      <c r="G82" s="8">
        <v>5.5</v>
      </c>
      <c r="H82" s="9" t="s">
        <v>50</v>
      </c>
      <c r="I82" s="8">
        <v>3.14</v>
      </c>
      <c r="J82" s="17">
        <v>36951</v>
      </c>
      <c r="K82" s="9" t="s">
        <v>82</v>
      </c>
      <c r="L82" s="9" t="s">
        <v>147</v>
      </c>
      <c r="M82" s="9">
        <v>8183428</v>
      </c>
      <c r="N82" s="9" t="s">
        <v>613</v>
      </c>
    </row>
    <row r="83" spans="1:14">
      <c r="A83" s="8">
        <v>0.04</v>
      </c>
      <c r="B83" s="8">
        <v>0</v>
      </c>
      <c r="C83" s="12">
        <v>2513.04</v>
      </c>
      <c r="D83" s="8">
        <v>161.09</v>
      </c>
      <c r="E83" s="12">
        <v>1560000</v>
      </c>
      <c r="F83" s="8">
        <v>-0.31</v>
      </c>
      <c r="G83" s="8">
        <v>5.5</v>
      </c>
      <c r="H83" s="9" t="s">
        <v>50</v>
      </c>
      <c r="I83" s="8">
        <v>3.23</v>
      </c>
      <c r="J83" s="17">
        <v>36982</v>
      </c>
      <c r="K83" s="9" t="s">
        <v>82</v>
      </c>
      <c r="L83" s="9" t="s">
        <v>147</v>
      </c>
      <c r="M83" s="9">
        <v>8183436</v>
      </c>
      <c r="N83" s="9" t="s">
        <v>614</v>
      </c>
    </row>
    <row r="84" spans="1:14">
      <c r="A84" s="8">
        <v>0.1</v>
      </c>
      <c r="B84" s="8">
        <v>0</v>
      </c>
      <c r="C84" s="12">
        <v>6774.68</v>
      </c>
      <c r="D84" s="8">
        <v>160.84</v>
      </c>
      <c r="E84" s="12">
        <v>4212000</v>
      </c>
      <c r="F84" s="8">
        <v>-0.32</v>
      </c>
      <c r="G84" s="8">
        <v>5.5</v>
      </c>
      <c r="H84" s="9" t="s">
        <v>50</v>
      </c>
      <c r="I84" s="8">
        <v>3.31</v>
      </c>
      <c r="J84" s="17">
        <v>37012</v>
      </c>
      <c r="K84" s="9" t="s">
        <v>82</v>
      </c>
      <c r="L84" s="9" t="s">
        <v>147</v>
      </c>
      <c r="M84" s="9">
        <v>8183444</v>
      </c>
      <c r="N84" s="9" t="s">
        <v>615</v>
      </c>
    </row>
    <row r="85" spans="1:14">
      <c r="A85" s="8">
        <v>0.1</v>
      </c>
      <c r="B85" s="8">
        <v>0</v>
      </c>
      <c r="C85" s="12">
        <v>6784.92</v>
      </c>
      <c r="D85" s="8">
        <v>159.12</v>
      </c>
      <c r="E85" s="12">
        <v>4264000</v>
      </c>
      <c r="F85" s="8">
        <v>-0.26</v>
      </c>
      <c r="G85" s="8">
        <v>5.5</v>
      </c>
      <c r="H85" s="9" t="s">
        <v>50</v>
      </c>
      <c r="I85" s="8">
        <v>3.39</v>
      </c>
      <c r="J85" s="17">
        <v>37043</v>
      </c>
      <c r="K85" s="9" t="s">
        <v>82</v>
      </c>
      <c r="L85" s="9" t="s">
        <v>147</v>
      </c>
      <c r="M85" s="9">
        <v>8183451</v>
      </c>
      <c r="N85" s="9" t="s">
        <v>616</v>
      </c>
    </row>
    <row r="86" spans="1:14">
      <c r="A86" s="8">
        <v>0.2</v>
      </c>
      <c r="B86" s="8">
        <v>0</v>
      </c>
      <c r="C86" s="12">
        <v>13880.53</v>
      </c>
      <c r="D86" s="8">
        <v>158.44999999999999</v>
      </c>
      <c r="E86" s="12">
        <v>8760000</v>
      </c>
      <c r="F86" s="8">
        <v>-0.27</v>
      </c>
      <c r="G86" s="8">
        <v>5.5</v>
      </c>
      <c r="H86" s="9" t="s">
        <v>50</v>
      </c>
      <c r="I86" s="8">
        <v>3.01</v>
      </c>
      <c r="J86" s="17">
        <v>37073</v>
      </c>
      <c r="K86" s="9" t="s">
        <v>82</v>
      </c>
      <c r="L86" s="9" t="s">
        <v>147</v>
      </c>
      <c r="M86" s="9">
        <v>8183469</v>
      </c>
      <c r="N86" s="9" t="s">
        <v>617</v>
      </c>
    </row>
    <row r="87" spans="1:14">
      <c r="A87" s="8">
        <v>0.15</v>
      </c>
      <c r="B87" s="8">
        <v>0</v>
      </c>
      <c r="C87" s="12">
        <v>10394.14</v>
      </c>
      <c r="D87" s="8">
        <v>158.06</v>
      </c>
      <c r="E87" s="12">
        <v>6576000</v>
      </c>
      <c r="F87" s="8">
        <v>-0.27</v>
      </c>
      <c r="G87" s="8">
        <v>5.5</v>
      </c>
      <c r="H87" s="9" t="s">
        <v>50</v>
      </c>
      <c r="I87" s="8">
        <v>3.1</v>
      </c>
      <c r="J87" s="17">
        <v>37104</v>
      </c>
      <c r="K87" s="9" t="s">
        <v>82</v>
      </c>
      <c r="L87" s="9" t="s">
        <v>147</v>
      </c>
      <c r="M87" s="9">
        <v>8183477</v>
      </c>
      <c r="N87" s="9" t="s">
        <v>618</v>
      </c>
    </row>
    <row r="88" spans="1:14">
      <c r="A88" s="8">
        <v>0.63</v>
      </c>
      <c r="B88" s="8">
        <v>0</v>
      </c>
      <c r="C88" s="12">
        <v>44375.16</v>
      </c>
      <c r="D88" s="8">
        <v>157.19</v>
      </c>
      <c r="E88" s="12">
        <v>28230000</v>
      </c>
      <c r="F88" s="8">
        <v>-0.22</v>
      </c>
      <c r="G88" s="8">
        <v>5.5</v>
      </c>
      <c r="H88" s="9" t="s">
        <v>50</v>
      </c>
      <c r="I88" s="8">
        <v>3.18</v>
      </c>
      <c r="J88" s="17">
        <v>37136</v>
      </c>
      <c r="K88" s="9" t="s">
        <v>82</v>
      </c>
      <c r="L88" s="9" t="s">
        <v>147</v>
      </c>
      <c r="M88" s="9">
        <v>8183485</v>
      </c>
      <c r="N88" s="9" t="s">
        <v>619</v>
      </c>
    </row>
    <row r="89" spans="1:14">
      <c r="A89" s="8">
        <v>0.19</v>
      </c>
      <c r="B89" s="8">
        <v>0</v>
      </c>
      <c r="C89" s="12">
        <v>13735.2</v>
      </c>
      <c r="D89" s="8">
        <v>156.79</v>
      </c>
      <c r="E89" s="12">
        <v>8760000</v>
      </c>
      <c r="F89" s="8">
        <v>-0.22</v>
      </c>
      <c r="G89" s="8">
        <v>5.5</v>
      </c>
      <c r="H89" s="9" t="s">
        <v>50</v>
      </c>
      <c r="I89" s="8">
        <v>3.26</v>
      </c>
      <c r="J89" s="17">
        <v>37165</v>
      </c>
      <c r="K89" s="9" t="s">
        <v>82</v>
      </c>
      <c r="L89" s="9" t="s">
        <v>147</v>
      </c>
      <c r="M89" s="9">
        <v>8183493</v>
      </c>
      <c r="N89" s="9" t="s">
        <v>620</v>
      </c>
    </row>
    <row r="90" spans="1:14">
      <c r="A90" s="8">
        <v>0.11</v>
      </c>
      <c r="B90" s="8">
        <v>0</v>
      </c>
      <c r="C90" s="12">
        <v>7561.71</v>
      </c>
      <c r="D90" s="8">
        <v>156.56</v>
      </c>
      <c r="E90" s="12">
        <v>4830000</v>
      </c>
      <c r="F90" s="8">
        <v>-0.23</v>
      </c>
      <c r="G90" s="8">
        <v>5.5</v>
      </c>
      <c r="H90" s="9" t="s">
        <v>50</v>
      </c>
      <c r="I90" s="8">
        <v>3.35</v>
      </c>
      <c r="J90" s="17">
        <v>37196</v>
      </c>
      <c r="K90" s="9" t="s">
        <v>82</v>
      </c>
      <c r="L90" s="9" t="s">
        <v>147</v>
      </c>
      <c r="M90" s="9">
        <v>8183501</v>
      </c>
      <c r="N90" s="9" t="s">
        <v>621</v>
      </c>
    </row>
    <row r="91" spans="1:14">
      <c r="A91" s="8">
        <v>0.09</v>
      </c>
      <c r="B91" s="8">
        <v>0</v>
      </c>
      <c r="C91" s="12">
        <v>6557.82</v>
      </c>
      <c r="D91" s="8">
        <v>156.13999999999999</v>
      </c>
      <c r="E91" s="12">
        <v>4200000</v>
      </c>
      <c r="F91" s="8">
        <v>-0.18</v>
      </c>
      <c r="G91" s="8">
        <v>5.5</v>
      </c>
      <c r="H91" s="9" t="s">
        <v>50</v>
      </c>
      <c r="I91" s="8">
        <v>3.43</v>
      </c>
      <c r="J91" s="17">
        <v>37227</v>
      </c>
      <c r="K91" s="9" t="s">
        <v>82</v>
      </c>
      <c r="L91" s="9" t="s">
        <v>147</v>
      </c>
      <c r="M91" s="9">
        <v>8183519</v>
      </c>
      <c r="N91" s="9" t="s">
        <v>622</v>
      </c>
    </row>
    <row r="92" spans="1:14">
      <c r="A92" s="8">
        <v>0.05</v>
      </c>
      <c r="B92" s="8">
        <v>0</v>
      </c>
      <c r="C92" s="12">
        <v>3254.03</v>
      </c>
      <c r="D92" s="8">
        <v>160.69</v>
      </c>
      <c r="E92" s="12">
        <v>2025000</v>
      </c>
      <c r="F92" s="8">
        <v>-0.18</v>
      </c>
      <c r="G92" s="8">
        <v>5.5</v>
      </c>
      <c r="H92" s="9" t="s">
        <v>50</v>
      </c>
      <c r="I92" s="8">
        <v>3.43</v>
      </c>
      <c r="J92" s="17">
        <v>37257</v>
      </c>
      <c r="K92" s="9" t="s">
        <v>82</v>
      </c>
      <c r="L92" s="9" t="s">
        <v>147</v>
      </c>
      <c r="M92" s="9">
        <v>8183527</v>
      </c>
      <c r="N92" s="9" t="s">
        <v>623</v>
      </c>
    </row>
    <row r="93" spans="1:14">
      <c r="A93" s="8">
        <v>7.0000000000000007E-2</v>
      </c>
      <c r="B93" s="8">
        <v>0</v>
      </c>
      <c r="C93" s="12">
        <v>4692.3599999999997</v>
      </c>
      <c r="D93" s="8">
        <v>160.91999999999999</v>
      </c>
      <c r="E93" s="12">
        <v>2916000</v>
      </c>
      <c r="F93" s="8">
        <v>-0.19</v>
      </c>
      <c r="G93" s="8">
        <v>5.5</v>
      </c>
      <c r="H93" s="9" t="s">
        <v>50</v>
      </c>
      <c r="I93" s="8">
        <v>3.52</v>
      </c>
      <c r="J93" s="17">
        <v>37288</v>
      </c>
      <c r="K93" s="9" t="s">
        <v>82</v>
      </c>
      <c r="L93" s="9" t="s">
        <v>147</v>
      </c>
      <c r="M93" s="9">
        <v>8183535</v>
      </c>
      <c r="N93" s="9" t="s">
        <v>624</v>
      </c>
    </row>
    <row r="94" spans="1:14">
      <c r="A94" s="8">
        <v>0.08</v>
      </c>
      <c r="B94" s="8">
        <v>0</v>
      </c>
      <c r="C94" s="12">
        <v>5653.8</v>
      </c>
      <c r="D94" s="8">
        <v>158.9</v>
      </c>
      <c r="E94" s="12">
        <v>3558000</v>
      </c>
      <c r="F94" s="8">
        <v>-0.14000000000000001</v>
      </c>
      <c r="G94" s="8">
        <v>5.5</v>
      </c>
      <c r="H94" s="9" t="s">
        <v>50</v>
      </c>
      <c r="I94" s="8">
        <v>3.6</v>
      </c>
      <c r="J94" s="17">
        <v>37316</v>
      </c>
      <c r="K94" s="9" t="s">
        <v>82</v>
      </c>
      <c r="L94" s="9" t="s">
        <v>147</v>
      </c>
      <c r="M94" s="9">
        <v>8183543</v>
      </c>
      <c r="N94" s="9" t="s">
        <v>625</v>
      </c>
    </row>
    <row r="95" spans="1:14">
      <c r="A95" s="8">
        <v>0.08</v>
      </c>
      <c r="B95" s="8">
        <v>0</v>
      </c>
      <c r="C95" s="12">
        <v>5536.44</v>
      </c>
      <c r="D95" s="8">
        <v>157.72999999999999</v>
      </c>
      <c r="E95" s="12">
        <v>3510000</v>
      </c>
      <c r="F95" s="8">
        <v>-0.14000000000000001</v>
      </c>
      <c r="G95" s="8">
        <v>5.5</v>
      </c>
      <c r="H95" s="9" t="s">
        <v>50</v>
      </c>
      <c r="I95" s="8">
        <v>3.68</v>
      </c>
      <c r="J95" s="17">
        <v>37347</v>
      </c>
      <c r="K95" s="9" t="s">
        <v>82</v>
      </c>
      <c r="L95" s="9" t="s">
        <v>147</v>
      </c>
      <c r="M95" s="9">
        <v>8183550</v>
      </c>
      <c r="N95" s="9" t="s">
        <v>626</v>
      </c>
    </row>
    <row r="96" spans="1:14">
      <c r="A96" s="8">
        <v>0.1</v>
      </c>
      <c r="B96" s="8">
        <v>0</v>
      </c>
      <c r="C96" s="12">
        <v>7160.63</v>
      </c>
      <c r="D96" s="8">
        <v>157.03</v>
      </c>
      <c r="E96" s="12">
        <v>4560000</v>
      </c>
      <c r="F96" s="8">
        <v>-0.15</v>
      </c>
      <c r="G96" s="8">
        <v>5.5</v>
      </c>
      <c r="H96" s="9" t="s">
        <v>50</v>
      </c>
      <c r="I96" s="8">
        <v>3.76</v>
      </c>
      <c r="J96" s="17">
        <v>37377</v>
      </c>
      <c r="K96" s="9" t="s">
        <v>82</v>
      </c>
      <c r="L96" s="9" t="s">
        <v>147</v>
      </c>
      <c r="M96" s="9">
        <v>8183568</v>
      </c>
      <c r="N96" s="9" t="s">
        <v>627</v>
      </c>
    </row>
    <row r="97" spans="1:14">
      <c r="A97" s="8">
        <v>0.09</v>
      </c>
      <c r="B97" s="8">
        <v>0</v>
      </c>
      <c r="C97" s="12">
        <v>6482.29</v>
      </c>
      <c r="D97" s="8">
        <v>154.34</v>
      </c>
      <c r="E97" s="12">
        <v>4200000</v>
      </c>
      <c r="F97" s="8">
        <v>-0.09</v>
      </c>
      <c r="G97" s="8">
        <v>5.5</v>
      </c>
      <c r="H97" s="9" t="s">
        <v>50</v>
      </c>
      <c r="I97" s="8">
        <v>3.85</v>
      </c>
      <c r="J97" s="17">
        <v>37409</v>
      </c>
      <c r="K97" s="9" t="s">
        <v>82</v>
      </c>
      <c r="L97" s="9" t="s">
        <v>147</v>
      </c>
      <c r="M97" s="9">
        <v>8183576</v>
      </c>
      <c r="N97" s="9" t="s">
        <v>628</v>
      </c>
    </row>
    <row r="98" spans="1:14">
      <c r="A98" s="8">
        <v>7.0000000000000007E-2</v>
      </c>
      <c r="B98" s="8">
        <v>0</v>
      </c>
      <c r="C98" s="12">
        <v>5199.8</v>
      </c>
      <c r="D98" s="8">
        <v>152.94</v>
      </c>
      <c r="E98" s="12">
        <v>3400000</v>
      </c>
      <c r="F98" s="8">
        <v>-0.1</v>
      </c>
      <c r="G98" s="8">
        <v>5.5</v>
      </c>
      <c r="H98" s="9" t="s">
        <v>50</v>
      </c>
      <c r="I98" s="8">
        <v>3.47</v>
      </c>
      <c r="J98" s="17">
        <v>37438</v>
      </c>
      <c r="K98" s="9" t="s">
        <v>82</v>
      </c>
      <c r="L98" s="9" t="s">
        <v>147</v>
      </c>
      <c r="M98" s="9">
        <v>8183584</v>
      </c>
      <c r="N98" s="9" t="s">
        <v>629</v>
      </c>
    </row>
    <row r="99" spans="1:14">
      <c r="A99" s="8">
        <v>0.14000000000000001</v>
      </c>
      <c r="B99" s="8">
        <v>0</v>
      </c>
      <c r="C99" s="12">
        <v>10268.86</v>
      </c>
      <c r="D99" s="8">
        <v>151.01</v>
      </c>
      <c r="E99" s="12">
        <v>6800000</v>
      </c>
      <c r="F99" s="8">
        <v>-0.11</v>
      </c>
      <c r="G99" s="8">
        <v>5.5</v>
      </c>
      <c r="H99" s="9" t="s">
        <v>50</v>
      </c>
      <c r="I99" s="8">
        <v>3.55</v>
      </c>
      <c r="J99" s="17">
        <v>37469</v>
      </c>
      <c r="K99" s="9" t="s">
        <v>82</v>
      </c>
      <c r="L99" s="9" t="s">
        <v>147</v>
      </c>
      <c r="M99" s="9">
        <v>8183592</v>
      </c>
      <c r="N99" s="9" t="s">
        <v>630</v>
      </c>
    </row>
    <row r="100" spans="1:14">
      <c r="A100" s="8">
        <v>1.03</v>
      </c>
      <c r="B100" s="8">
        <v>0</v>
      </c>
      <c r="C100" s="12">
        <v>72815.59</v>
      </c>
      <c r="D100" s="8">
        <v>149.76</v>
      </c>
      <c r="E100" s="12">
        <v>48620000</v>
      </c>
      <c r="F100" s="8">
        <v>-0.06</v>
      </c>
      <c r="G100" s="8">
        <v>5.5</v>
      </c>
      <c r="H100" s="9" t="s">
        <v>50</v>
      </c>
      <c r="I100" s="8">
        <v>3.63</v>
      </c>
      <c r="J100" s="17">
        <v>37500</v>
      </c>
      <c r="K100" s="9" t="s">
        <v>82</v>
      </c>
      <c r="L100" s="9" t="s">
        <v>147</v>
      </c>
      <c r="M100" s="9">
        <v>8183600</v>
      </c>
      <c r="N100" s="9" t="s">
        <v>631</v>
      </c>
    </row>
    <row r="101" spans="1:14">
      <c r="A101" s="8">
        <v>0.11</v>
      </c>
      <c r="B101" s="8">
        <v>0</v>
      </c>
      <c r="C101" s="12">
        <v>7924.45</v>
      </c>
      <c r="D101" s="8">
        <v>150.37</v>
      </c>
      <c r="E101" s="12">
        <v>5270000</v>
      </c>
      <c r="F101" s="8">
        <v>-0.06</v>
      </c>
      <c r="G101" s="8">
        <v>5.5</v>
      </c>
      <c r="H101" s="9" t="s">
        <v>50</v>
      </c>
      <c r="I101" s="8">
        <v>3.72</v>
      </c>
      <c r="J101" s="17">
        <v>37530</v>
      </c>
      <c r="K101" s="9" t="s">
        <v>82</v>
      </c>
      <c r="L101" s="9" t="s">
        <v>147</v>
      </c>
      <c r="M101" s="9">
        <v>8183618</v>
      </c>
      <c r="N101" s="9" t="s">
        <v>632</v>
      </c>
    </row>
    <row r="102" spans="1:14">
      <c r="A102" s="8">
        <v>0.06</v>
      </c>
      <c r="B102" s="8">
        <v>0</v>
      </c>
      <c r="C102" s="12">
        <v>4259.8500000000004</v>
      </c>
      <c r="D102" s="8">
        <v>149.87</v>
      </c>
      <c r="E102" s="12">
        <v>2842400</v>
      </c>
      <c r="F102" s="8">
        <v>-7.0000000000000007E-2</v>
      </c>
      <c r="G102" s="8">
        <v>5.5</v>
      </c>
      <c r="H102" s="9" t="s">
        <v>50</v>
      </c>
      <c r="I102" s="8">
        <v>3.8</v>
      </c>
      <c r="J102" s="17">
        <v>37561</v>
      </c>
      <c r="K102" s="9" t="s">
        <v>82</v>
      </c>
      <c r="L102" s="9" t="s">
        <v>147</v>
      </c>
      <c r="M102" s="9">
        <v>8183626</v>
      </c>
      <c r="N102" s="9" t="s">
        <v>633</v>
      </c>
    </row>
    <row r="103" spans="1:14">
      <c r="A103" s="8">
        <v>0.19</v>
      </c>
      <c r="B103" s="8">
        <v>0</v>
      </c>
      <c r="C103" s="12">
        <v>13239.07</v>
      </c>
      <c r="D103" s="8">
        <v>148.62</v>
      </c>
      <c r="E103" s="12">
        <v>8908000</v>
      </c>
      <c r="F103" s="8">
        <v>-0.02</v>
      </c>
      <c r="G103" s="8">
        <v>5.5</v>
      </c>
      <c r="H103" s="9" t="s">
        <v>50</v>
      </c>
      <c r="I103" s="8">
        <v>3.88</v>
      </c>
      <c r="J103" s="17">
        <v>37591</v>
      </c>
      <c r="K103" s="9" t="s">
        <v>82</v>
      </c>
      <c r="L103" s="9" t="s">
        <v>147</v>
      </c>
      <c r="M103" s="9">
        <v>8183634</v>
      </c>
      <c r="N103" s="9" t="s">
        <v>634</v>
      </c>
    </row>
    <row r="104" spans="1:14">
      <c r="A104" s="8">
        <v>0.09</v>
      </c>
      <c r="B104" s="8">
        <v>0</v>
      </c>
      <c r="C104" s="12">
        <v>6669.33</v>
      </c>
      <c r="D104" s="8">
        <v>153.25</v>
      </c>
      <c r="E104" s="12">
        <v>4352000</v>
      </c>
      <c r="F104" s="8">
        <v>-0.03</v>
      </c>
      <c r="G104" s="8">
        <v>5.5</v>
      </c>
      <c r="H104" s="9" t="s">
        <v>50</v>
      </c>
      <c r="I104" s="8">
        <v>3.88</v>
      </c>
      <c r="J104" s="17">
        <v>37622</v>
      </c>
      <c r="K104" s="9" t="s">
        <v>82</v>
      </c>
      <c r="L104" s="9" t="s">
        <v>147</v>
      </c>
      <c r="M104" s="9">
        <v>8183642</v>
      </c>
      <c r="N104" s="9" t="s">
        <v>635</v>
      </c>
    </row>
    <row r="105" spans="1:14">
      <c r="A105" s="8">
        <v>0.06</v>
      </c>
      <c r="B105" s="8">
        <v>0</v>
      </c>
      <c r="C105" s="12">
        <v>4494.87</v>
      </c>
      <c r="D105" s="8">
        <v>153.72</v>
      </c>
      <c r="E105" s="12">
        <v>2924000</v>
      </c>
      <c r="F105" s="8">
        <v>-0.03</v>
      </c>
      <c r="G105" s="8">
        <v>5.5</v>
      </c>
      <c r="H105" s="9" t="s">
        <v>50</v>
      </c>
      <c r="I105" s="8">
        <v>3.97</v>
      </c>
      <c r="J105" s="17">
        <v>37654</v>
      </c>
      <c r="K105" s="9" t="s">
        <v>82</v>
      </c>
      <c r="L105" s="9" t="s">
        <v>147</v>
      </c>
      <c r="M105" s="9">
        <v>8183659</v>
      </c>
      <c r="N105" s="9" t="s">
        <v>636</v>
      </c>
    </row>
    <row r="106" spans="1:14">
      <c r="A106" s="8">
        <v>7.0000000000000007E-2</v>
      </c>
      <c r="B106" s="8">
        <v>0</v>
      </c>
      <c r="C106" s="12">
        <v>5206.24</v>
      </c>
      <c r="D106" s="8">
        <v>153.12</v>
      </c>
      <c r="E106" s="12">
        <v>3400000</v>
      </c>
      <c r="F106" s="8">
        <v>0.02</v>
      </c>
      <c r="G106" s="8">
        <v>5.5</v>
      </c>
      <c r="H106" s="9" t="s">
        <v>50</v>
      </c>
      <c r="I106" s="8">
        <v>4.04</v>
      </c>
      <c r="J106" s="17">
        <v>37682</v>
      </c>
      <c r="K106" s="9" t="s">
        <v>82</v>
      </c>
      <c r="L106" s="9" t="s">
        <v>147</v>
      </c>
      <c r="M106" s="9">
        <v>8183667</v>
      </c>
      <c r="N106" s="9" t="s">
        <v>637</v>
      </c>
    </row>
    <row r="107" spans="1:14">
      <c r="A107" s="8">
        <v>0.08</v>
      </c>
      <c r="B107" s="8">
        <v>0</v>
      </c>
      <c r="C107" s="12">
        <v>5705.92</v>
      </c>
      <c r="D107" s="8">
        <v>152.56</v>
      </c>
      <c r="E107" s="12">
        <v>3740000</v>
      </c>
      <c r="F107" s="8">
        <v>0.01</v>
      </c>
      <c r="G107" s="8">
        <v>5.5</v>
      </c>
      <c r="H107" s="9" t="s">
        <v>50</v>
      </c>
      <c r="I107" s="8">
        <v>4.13</v>
      </c>
      <c r="J107" s="17">
        <v>37712</v>
      </c>
      <c r="K107" s="9" t="s">
        <v>82</v>
      </c>
      <c r="L107" s="9" t="s">
        <v>147</v>
      </c>
      <c r="M107" s="9">
        <v>8183675</v>
      </c>
      <c r="N107" s="9" t="s">
        <v>638</v>
      </c>
    </row>
    <row r="108" spans="1:14">
      <c r="A108" s="8">
        <v>0.05</v>
      </c>
      <c r="B108" s="8">
        <v>0</v>
      </c>
      <c r="C108" s="12">
        <v>3624.94</v>
      </c>
      <c r="D108" s="8">
        <v>152.31</v>
      </c>
      <c r="E108" s="12">
        <v>2380000</v>
      </c>
      <c r="F108" s="8">
        <v>0</v>
      </c>
      <c r="G108" s="8">
        <v>5.5</v>
      </c>
      <c r="H108" s="9" t="s">
        <v>50</v>
      </c>
      <c r="I108" s="8">
        <v>4.21</v>
      </c>
      <c r="J108" s="17">
        <v>37743</v>
      </c>
      <c r="K108" s="9" t="s">
        <v>82</v>
      </c>
      <c r="L108" s="9" t="s">
        <v>147</v>
      </c>
      <c r="M108" s="9">
        <v>8183683</v>
      </c>
      <c r="N108" s="9" t="s">
        <v>639</v>
      </c>
    </row>
    <row r="109" spans="1:14">
      <c r="A109" s="8">
        <v>0.1</v>
      </c>
      <c r="B109" s="8">
        <v>0</v>
      </c>
      <c r="C109" s="12">
        <v>7247.91</v>
      </c>
      <c r="D109" s="8">
        <v>152.27000000000001</v>
      </c>
      <c r="E109" s="12">
        <v>4760000</v>
      </c>
      <c r="F109" s="8">
        <v>0.05</v>
      </c>
      <c r="G109" s="8">
        <v>5.5</v>
      </c>
      <c r="H109" s="9" t="s">
        <v>50</v>
      </c>
      <c r="I109" s="8">
        <v>4.29</v>
      </c>
      <c r="J109" s="17">
        <v>37773</v>
      </c>
      <c r="K109" s="9" t="s">
        <v>82</v>
      </c>
      <c r="L109" s="9" t="s">
        <v>147</v>
      </c>
      <c r="M109" s="9">
        <v>8183709</v>
      </c>
      <c r="N109" s="9" t="s">
        <v>640</v>
      </c>
    </row>
    <row r="110" spans="1:14">
      <c r="A110" s="8">
        <v>0.03</v>
      </c>
      <c r="B110" s="8">
        <v>0</v>
      </c>
      <c r="C110" s="12">
        <v>2327.71</v>
      </c>
      <c r="D110" s="8">
        <v>153.13999999999999</v>
      </c>
      <c r="E110" s="12">
        <v>1520000</v>
      </c>
      <c r="F110" s="8">
        <v>0.05</v>
      </c>
      <c r="G110" s="8">
        <v>5.5</v>
      </c>
      <c r="H110" s="9" t="s">
        <v>50</v>
      </c>
      <c r="I110" s="8">
        <v>3.91</v>
      </c>
      <c r="J110" s="17">
        <v>37803</v>
      </c>
      <c r="K110" s="9" t="s">
        <v>82</v>
      </c>
      <c r="L110" s="9" t="s">
        <v>147</v>
      </c>
      <c r="M110" s="9">
        <v>8183717</v>
      </c>
      <c r="N110" s="9" t="s">
        <v>641</v>
      </c>
    </row>
    <row r="111" spans="1:14">
      <c r="A111" s="8">
        <v>0.15</v>
      </c>
      <c r="B111" s="8">
        <v>0</v>
      </c>
      <c r="C111" s="12">
        <v>10809.68</v>
      </c>
      <c r="D111" s="8">
        <v>154.1</v>
      </c>
      <c r="E111" s="12">
        <v>7014800</v>
      </c>
      <c r="F111" s="8">
        <v>0.04</v>
      </c>
      <c r="G111" s="8">
        <v>5.5</v>
      </c>
      <c r="H111" s="9" t="s">
        <v>50</v>
      </c>
      <c r="I111" s="8">
        <v>4</v>
      </c>
      <c r="J111" s="17">
        <v>37834</v>
      </c>
      <c r="K111" s="9" t="s">
        <v>82</v>
      </c>
      <c r="L111" s="9" t="s">
        <v>147</v>
      </c>
      <c r="M111" s="9">
        <v>8183725</v>
      </c>
      <c r="N111" s="9" t="s">
        <v>642</v>
      </c>
    </row>
    <row r="112" spans="1:14">
      <c r="A112" s="6">
        <v>8.89</v>
      </c>
      <c r="B112" s="6"/>
      <c r="C112" s="13">
        <v>631022.23</v>
      </c>
      <c r="D112" s="6"/>
      <c r="E112" s="13">
        <v>400139000</v>
      </c>
      <c r="F112" s="6">
        <v>-0.44</v>
      </c>
      <c r="G112" s="6"/>
      <c r="H112" s="7"/>
      <c r="I112" s="6">
        <v>2.62</v>
      </c>
      <c r="J112" s="6"/>
      <c r="K112" s="7"/>
      <c r="L112" s="7"/>
      <c r="M112" s="7"/>
      <c r="N112" s="7" t="s">
        <v>185</v>
      </c>
    </row>
    <row r="113" spans="1:14">
      <c r="A113" s="6">
        <v>8.89</v>
      </c>
      <c r="B113" s="6"/>
      <c r="C113" s="13">
        <v>631022.23</v>
      </c>
      <c r="D113" s="6"/>
      <c r="E113" s="13">
        <v>400139000</v>
      </c>
      <c r="F113" s="6">
        <v>-0.44</v>
      </c>
      <c r="G113" s="6"/>
      <c r="H113" s="7"/>
      <c r="I113" s="6">
        <v>2.62</v>
      </c>
      <c r="J113" s="6"/>
      <c r="K113" s="7"/>
      <c r="L113" s="7"/>
      <c r="M113" s="7"/>
      <c r="N113" s="7" t="s">
        <v>643</v>
      </c>
    </row>
    <row r="114" spans="1:14">
      <c r="A114" s="6"/>
      <c r="B114" s="6"/>
      <c r="C114" s="6"/>
      <c r="D114" s="6"/>
      <c r="E114" s="6"/>
      <c r="F114" s="6"/>
      <c r="G114" s="6"/>
      <c r="H114" s="7"/>
      <c r="I114" s="6"/>
      <c r="J114" s="6"/>
      <c r="K114" s="7"/>
      <c r="L114" s="7"/>
      <c r="M114" s="7"/>
      <c r="N114" s="7" t="s">
        <v>644</v>
      </c>
    </row>
    <row r="115" spans="1:14">
      <c r="A115" s="6"/>
      <c r="B115" s="6"/>
      <c r="C115" s="6"/>
      <c r="D115" s="6"/>
      <c r="E115" s="6"/>
      <c r="F115" s="6"/>
      <c r="G115" s="6"/>
      <c r="H115" s="7"/>
      <c r="I115" s="6"/>
      <c r="J115" s="6"/>
      <c r="K115" s="7"/>
      <c r="L115" s="7"/>
      <c r="M115" s="7"/>
      <c r="N115" s="7"/>
    </row>
    <row r="116" spans="1:14">
      <c r="A116" s="8">
        <v>0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9">
        <v>0</v>
      </c>
      <c r="I116" s="8">
        <v>0</v>
      </c>
      <c r="J116" s="8"/>
      <c r="K116" s="9"/>
      <c r="L116" s="9">
        <v>0</v>
      </c>
      <c r="M116" s="9">
        <v>0</v>
      </c>
      <c r="N116" s="9">
        <v>0</v>
      </c>
    </row>
    <row r="117" spans="1:14">
      <c r="A117" s="6">
        <v>0</v>
      </c>
      <c r="B117" s="6"/>
      <c r="C117" s="6">
        <v>0</v>
      </c>
      <c r="D117" s="6"/>
      <c r="E117" s="6">
        <v>0</v>
      </c>
      <c r="F117" s="6">
        <v>0</v>
      </c>
      <c r="G117" s="6"/>
      <c r="H117" s="7"/>
      <c r="I117" s="6">
        <v>0</v>
      </c>
      <c r="J117" s="6"/>
      <c r="K117" s="7"/>
      <c r="L117" s="7"/>
      <c r="M117" s="7"/>
      <c r="N117" s="7" t="s">
        <v>185</v>
      </c>
    </row>
    <row r="118" spans="1:14">
      <c r="A118" s="6">
        <v>0</v>
      </c>
      <c r="B118" s="6"/>
      <c r="C118" s="6">
        <v>0</v>
      </c>
      <c r="D118" s="6"/>
      <c r="E118" s="6">
        <v>0</v>
      </c>
      <c r="F118" s="6">
        <v>0</v>
      </c>
      <c r="G118" s="6"/>
      <c r="H118" s="7"/>
      <c r="I118" s="6">
        <v>0</v>
      </c>
      <c r="J118" s="6"/>
      <c r="K118" s="7"/>
      <c r="L118" s="7"/>
      <c r="M118" s="7"/>
      <c r="N118" s="7" t="s">
        <v>645</v>
      </c>
    </row>
    <row r="119" spans="1:14">
      <c r="A119" s="6"/>
      <c r="B119" s="6"/>
      <c r="C119" s="6"/>
      <c r="D119" s="6"/>
      <c r="E119" s="6"/>
      <c r="F119" s="6"/>
      <c r="G119" s="6"/>
      <c r="H119" s="7"/>
      <c r="I119" s="6"/>
      <c r="J119" s="6"/>
      <c r="K119" s="7"/>
      <c r="L119" s="7"/>
      <c r="M119" s="7"/>
      <c r="N119" s="7" t="s">
        <v>217</v>
      </c>
    </row>
    <row r="120" spans="1:14">
      <c r="A120" s="6"/>
      <c r="B120" s="6"/>
      <c r="C120" s="6"/>
      <c r="D120" s="6"/>
      <c r="E120" s="6"/>
      <c r="F120" s="6"/>
      <c r="G120" s="6"/>
      <c r="H120" s="7"/>
      <c r="I120" s="6"/>
      <c r="J120" s="6"/>
      <c r="K120" s="7"/>
      <c r="L120" s="7"/>
      <c r="M120" s="7"/>
      <c r="N120" s="7"/>
    </row>
    <row r="121" spans="1:14" ht="22.5">
      <c r="A121" s="8">
        <v>79.430000000000007</v>
      </c>
      <c r="B121" s="8">
        <v>0</v>
      </c>
      <c r="C121" s="12">
        <v>5637989.0700000003</v>
      </c>
      <c r="D121" s="8">
        <v>105.02</v>
      </c>
      <c r="E121" s="12">
        <v>5368353901.3299999</v>
      </c>
      <c r="F121" s="8">
        <v>1.21</v>
      </c>
      <c r="G121" s="8">
        <v>0</v>
      </c>
      <c r="H121" s="9" t="s">
        <v>50</v>
      </c>
      <c r="I121" s="8">
        <v>12</v>
      </c>
      <c r="J121" s="14" t="s">
        <v>646</v>
      </c>
      <c r="K121" s="9" t="s">
        <v>82</v>
      </c>
      <c r="L121" s="9" t="s">
        <v>147</v>
      </c>
      <c r="M121" s="9">
        <v>7893463</v>
      </c>
      <c r="N121" s="9" t="s">
        <v>647</v>
      </c>
    </row>
    <row r="122" spans="1:14">
      <c r="A122" s="6">
        <v>79.430000000000007</v>
      </c>
      <c r="B122" s="6"/>
      <c r="C122" s="13">
        <v>5637989.0700000003</v>
      </c>
      <c r="D122" s="6"/>
      <c r="E122" s="13">
        <v>5368353901.3299999</v>
      </c>
      <c r="F122" s="6">
        <v>1.21</v>
      </c>
      <c r="G122" s="6"/>
      <c r="H122" s="7"/>
      <c r="I122" s="6">
        <v>12</v>
      </c>
      <c r="J122" s="6"/>
      <c r="K122" s="7"/>
      <c r="L122" s="7"/>
      <c r="M122" s="7"/>
      <c r="N122" s="7" t="s">
        <v>185</v>
      </c>
    </row>
    <row r="123" spans="1:14">
      <c r="A123" s="6">
        <v>79.430000000000007</v>
      </c>
      <c r="B123" s="6"/>
      <c r="C123" s="13">
        <v>5637989.0700000003</v>
      </c>
      <c r="D123" s="6"/>
      <c r="E123" s="13">
        <v>5368353901.3299999</v>
      </c>
      <c r="F123" s="6">
        <v>1.21</v>
      </c>
      <c r="G123" s="6"/>
      <c r="H123" s="7"/>
      <c r="I123" s="6">
        <v>12</v>
      </c>
      <c r="J123" s="6"/>
      <c r="K123" s="7"/>
      <c r="L123" s="7"/>
      <c r="M123" s="7"/>
      <c r="N123" s="7" t="s">
        <v>394</v>
      </c>
    </row>
    <row r="124" spans="1:14">
      <c r="A124" s="6">
        <v>88.95</v>
      </c>
      <c r="B124" s="6"/>
      <c r="C124" s="13">
        <v>6313137.6200000001</v>
      </c>
      <c r="D124" s="6"/>
      <c r="E124" s="13">
        <v>5815418901.3299999</v>
      </c>
      <c r="F124" s="6">
        <v>1.07</v>
      </c>
      <c r="G124" s="6"/>
      <c r="H124" s="7"/>
      <c r="I124" s="6">
        <v>11.06</v>
      </c>
      <c r="J124" s="6"/>
      <c r="K124" s="7"/>
      <c r="L124" s="7"/>
      <c r="M124" s="7"/>
      <c r="N124" s="7" t="s">
        <v>129</v>
      </c>
    </row>
    <row r="125" spans="1:14">
      <c r="A125" s="6"/>
      <c r="B125" s="6"/>
      <c r="C125" s="6"/>
      <c r="D125" s="6"/>
      <c r="E125" s="6"/>
      <c r="F125" s="6"/>
      <c r="G125" s="6"/>
      <c r="H125" s="7"/>
      <c r="I125" s="6"/>
      <c r="J125" s="6"/>
      <c r="K125" s="7"/>
      <c r="L125" s="7"/>
      <c r="M125" s="7"/>
      <c r="N125" s="7" t="s">
        <v>130</v>
      </c>
    </row>
    <row r="126" spans="1:14" ht="22.5">
      <c r="A126" s="6"/>
      <c r="B126" s="6"/>
      <c r="C126" s="6"/>
      <c r="D126" s="6"/>
      <c r="E126" s="6"/>
      <c r="F126" s="6"/>
      <c r="G126" s="6"/>
      <c r="H126" s="7"/>
      <c r="I126" s="6"/>
      <c r="J126" s="6"/>
      <c r="K126" s="7"/>
      <c r="L126" s="7"/>
      <c r="M126" s="7"/>
      <c r="N126" s="7" t="s">
        <v>648</v>
      </c>
    </row>
    <row r="127" spans="1:14">
      <c r="A127" s="6"/>
      <c r="B127" s="6"/>
      <c r="C127" s="6"/>
      <c r="D127" s="6"/>
      <c r="E127" s="6"/>
      <c r="F127" s="6"/>
      <c r="G127" s="6"/>
      <c r="H127" s="7"/>
      <c r="I127" s="6"/>
      <c r="J127" s="6"/>
      <c r="K127" s="7"/>
      <c r="L127" s="7"/>
      <c r="M127" s="7"/>
      <c r="N127" s="7"/>
    </row>
    <row r="128" spans="1:14">
      <c r="A128" s="8">
        <v>0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9">
        <v>0</v>
      </c>
      <c r="I128" s="8">
        <v>0</v>
      </c>
      <c r="J128" s="8"/>
      <c r="K128" s="9"/>
      <c r="L128" s="9">
        <v>0</v>
      </c>
      <c r="M128" s="9">
        <v>0</v>
      </c>
      <c r="N128" s="9">
        <v>0</v>
      </c>
    </row>
    <row r="129" spans="1:15">
      <c r="A129" s="6">
        <v>0</v>
      </c>
      <c r="B129" s="6"/>
      <c r="C129" s="6">
        <v>0</v>
      </c>
      <c r="D129" s="6"/>
      <c r="E129" s="6">
        <v>0</v>
      </c>
      <c r="F129" s="6">
        <v>0</v>
      </c>
      <c r="G129" s="6"/>
      <c r="H129" s="7"/>
      <c r="I129" s="6">
        <v>0</v>
      </c>
      <c r="J129" s="6"/>
      <c r="K129" s="7"/>
      <c r="L129" s="7"/>
      <c r="M129" s="7"/>
      <c r="N129" s="7" t="s">
        <v>185</v>
      </c>
    </row>
    <row r="130" spans="1:15" ht="22.5">
      <c r="A130" s="6">
        <v>0</v>
      </c>
      <c r="B130" s="6"/>
      <c r="C130" s="6">
        <v>0</v>
      </c>
      <c r="D130" s="6"/>
      <c r="E130" s="6">
        <v>0</v>
      </c>
      <c r="F130" s="6">
        <v>0</v>
      </c>
      <c r="G130" s="6"/>
      <c r="H130" s="7"/>
      <c r="I130" s="6">
        <v>0</v>
      </c>
      <c r="J130" s="6"/>
      <c r="K130" s="7"/>
      <c r="L130" s="7"/>
      <c r="M130" s="7"/>
      <c r="N130" s="7" t="s">
        <v>649</v>
      </c>
    </row>
    <row r="131" spans="1:15" ht="22.5">
      <c r="A131" s="6"/>
      <c r="B131" s="6"/>
      <c r="C131" s="6"/>
      <c r="D131" s="6"/>
      <c r="E131" s="6"/>
      <c r="F131" s="6"/>
      <c r="G131" s="6"/>
      <c r="H131" s="7"/>
      <c r="I131" s="6"/>
      <c r="J131" s="6"/>
      <c r="K131" s="7"/>
      <c r="L131" s="7"/>
      <c r="M131" s="7"/>
      <c r="N131" s="7" t="s">
        <v>650</v>
      </c>
    </row>
    <row r="132" spans="1:15">
      <c r="A132" s="6"/>
      <c r="B132" s="6"/>
      <c r="C132" s="6"/>
      <c r="D132" s="6"/>
      <c r="E132" s="6"/>
      <c r="F132" s="6"/>
      <c r="G132" s="6"/>
      <c r="H132" s="7"/>
      <c r="I132" s="6"/>
      <c r="J132" s="6"/>
      <c r="K132" s="7"/>
      <c r="L132" s="7"/>
      <c r="M132" s="7"/>
      <c r="N132" s="7"/>
    </row>
    <row r="133" spans="1:15">
      <c r="A133" s="8">
        <v>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9">
        <v>0</v>
      </c>
      <c r="I133" s="8">
        <v>0</v>
      </c>
      <c r="J133" s="8"/>
      <c r="K133" s="9"/>
      <c r="L133" s="9">
        <v>0</v>
      </c>
      <c r="M133" s="9">
        <v>0</v>
      </c>
      <c r="N133" s="9">
        <v>0</v>
      </c>
    </row>
    <row r="134" spans="1:15">
      <c r="A134" s="6">
        <v>0</v>
      </c>
      <c r="B134" s="6"/>
      <c r="C134" s="6">
        <v>0</v>
      </c>
      <c r="D134" s="6"/>
      <c r="E134" s="6">
        <v>0</v>
      </c>
      <c r="F134" s="6">
        <v>0</v>
      </c>
      <c r="G134" s="6"/>
      <c r="H134" s="7"/>
      <c r="I134" s="6">
        <v>0</v>
      </c>
      <c r="J134" s="6"/>
      <c r="K134" s="7"/>
      <c r="L134" s="7"/>
      <c r="M134" s="7"/>
      <c r="N134" s="7" t="s">
        <v>185</v>
      </c>
    </row>
    <row r="135" spans="1:15" ht="22.5">
      <c r="A135" s="6">
        <v>0</v>
      </c>
      <c r="B135" s="6"/>
      <c r="C135" s="6">
        <v>0</v>
      </c>
      <c r="D135" s="6"/>
      <c r="E135" s="6">
        <v>0</v>
      </c>
      <c r="F135" s="6">
        <v>0</v>
      </c>
      <c r="G135" s="6"/>
      <c r="H135" s="7"/>
      <c r="I135" s="6">
        <v>0</v>
      </c>
      <c r="J135" s="6"/>
      <c r="K135" s="7"/>
      <c r="L135" s="7"/>
      <c r="M135" s="7"/>
      <c r="N135" s="7" t="s">
        <v>651</v>
      </c>
    </row>
    <row r="136" spans="1:15">
      <c r="A136" s="6">
        <v>0</v>
      </c>
      <c r="B136" s="6"/>
      <c r="C136" s="6">
        <v>0</v>
      </c>
      <c r="D136" s="6"/>
      <c r="E136" s="6">
        <v>0</v>
      </c>
      <c r="F136" s="6">
        <v>0</v>
      </c>
      <c r="G136" s="6"/>
      <c r="H136" s="7"/>
      <c r="I136" s="6">
        <v>0</v>
      </c>
      <c r="J136" s="6"/>
      <c r="K136" s="7"/>
      <c r="L136" s="7"/>
      <c r="M136" s="7"/>
      <c r="N136" s="7" t="s">
        <v>135</v>
      </c>
    </row>
    <row r="137" spans="1:15" ht="24">
      <c r="A137" s="4">
        <v>88.95</v>
      </c>
      <c r="B137" s="4"/>
      <c r="C137" s="11">
        <v>6313137.6200000001</v>
      </c>
      <c r="D137" s="4"/>
      <c r="E137" s="11">
        <v>5815418901.3299999</v>
      </c>
      <c r="F137" s="4">
        <v>1.07</v>
      </c>
      <c r="G137" s="4"/>
      <c r="H137" s="5"/>
      <c r="I137" s="4">
        <v>11.06</v>
      </c>
      <c r="J137" s="4"/>
      <c r="K137" s="5"/>
      <c r="L137" s="5"/>
      <c r="M137" s="5"/>
      <c r="N137" s="5" t="s">
        <v>189</v>
      </c>
    </row>
    <row r="138" spans="1:15" ht="154.15" customHeight="1"/>
    <row r="139" spans="1:15" ht="36" customHeight="1">
      <c r="A139" s="22" t="s">
        <v>32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</sheetData>
  <mergeCells count="3">
    <mergeCell ref="A2:O2"/>
    <mergeCell ref="A4:O4"/>
    <mergeCell ref="A139:O13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19" t="s">
        <v>652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.6" customHeight="1"/>
    <row r="4" spans="1:16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527</v>
      </c>
      <c r="K7" s="1" t="s">
        <v>44</v>
      </c>
      <c r="L7" s="1" t="s">
        <v>45</v>
      </c>
      <c r="M7" s="1" t="s">
        <v>191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192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193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155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171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194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195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217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394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129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130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653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654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655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656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135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200</v>
      </c>
    </row>
    <row r="31" spans="1:16" ht="154.15" customHeight="1"/>
    <row r="32" spans="1:16" ht="36" customHeight="1">
      <c r="A32" s="22" t="s">
        <v>32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</sheetData>
  <mergeCells count="3">
    <mergeCell ref="A2:P2"/>
    <mergeCell ref="A4:P4"/>
    <mergeCell ref="A32:P3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50"/>
  <sheetViews>
    <sheetView showGridLines="0" topLeftCell="A4" workbookViewId="0">
      <selection activeCell="B27" sqref="B27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657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527</v>
      </c>
      <c r="K7" s="1" t="s">
        <v>44</v>
      </c>
      <c r="L7" s="1" t="s">
        <v>45</v>
      </c>
      <c r="M7" s="1" t="s">
        <v>191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658</v>
      </c>
    </row>
    <row r="10" spans="1:17" ht="22.5">
      <c r="A10" s="8">
        <v>0.01</v>
      </c>
      <c r="B10" s="8">
        <v>0.05</v>
      </c>
      <c r="C10" s="8">
        <v>443.94</v>
      </c>
      <c r="D10" s="8">
        <v>143.19</v>
      </c>
      <c r="E10" s="12">
        <v>310037.65999999997</v>
      </c>
      <c r="F10" s="8">
        <v>1.34</v>
      </c>
      <c r="G10" s="8">
        <v>4.9000000000000004</v>
      </c>
      <c r="H10" s="9" t="s">
        <v>50</v>
      </c>
      <c r="I10" s="8">
        <v>4.84</v>
      </c>
      <c r="J10" s="8" t="s">
        <v>659</v>
      </c>
      <c r="K10" s="9" t="s">
        <v>233</v>
      </c>
      <c r="L10" s="9" t="s">
        <v>103</v>
      </c>
      <c r="M10" s="9" t="s">
        <v>213</v>
      </c>
      <c r="N10" s="9">
        <v>1106822</v>
      </c>
      <c r="O10" s="9" t="s">
        <v>660</v>
      </c>
    </row>
    <row r="11" spans="1:17" ht="33.75">
      <c r="A11" s="8">
        <v>0.01</v>
      </c>
      <c r="B11" s="8">
        <v>0</v>
      </c>
      <c r="C11" s="8">
        <v>429.2</v>
      </c>
      <c r="D11" s="8">
        <v>140.75</v>
      </c>
      <c r="E11" s="12">
        <v>304937.5</v>
      </c>
      <c r="F11" s="8">
        <v>-0.08</v>
      </c>
      <c r="G11" s="8">
        <v>6.8</v>
      </c>
      <c r="H11" s="9" t="s">
        <v>50</v>
      </c>
      <c r="I11" s="8">
        <v>0.4</v>
      </c>
      <c r="J11" s="8" t="s">
        <v>661</v>
      </c>
      <c r="K11" s="9" t="s">
        <v>82</v>
      </c>
      <c r="L11" s="9" t="s">
        <v>215</v>
      </c>
      <c r="M11" s="9" t="s">
        <v>203</v>
      </c>
      <c r="N11" s="9">
        <v>6391072</v>
      </c>
      <c r="O11" s="9" t="s">
        <v>662</v>
      </c>
    </row>
    <row r="12" spans="1:17" ht="22.5">
      <c r="A12" s="8">
        <v>0.01</v>
      </c>
      <c r="B12" s="8">
        <v>0</v>
      </c>
      <c r="C12" s="12">
        <v>1056.5999999999999</v>
      </c>
      <c r="D12" s="8">
        <v>140.88</v>
      </c>
      <c r="E12" s="12">
        <v>750000</v>
      </c>
      <c r="F12" s="8">
        <v>-7.0000000000000007E-2</v>
      </c>
      <c r="G12" s="8">
        <v>6.9</v>
      </c>
      <c r="H12" s="9" t="s">
        <v>50</v>
      </c>
      <c r="I12" s="8">
        <v>0.46</v>
      </c>
      <c r="J12" s="18">
        <v>38717</v>
      </c>
      <c r="K12" s="9" t="s">
        <v>82</v>
      </c>
      <c r="L12" s="9" t="s">
        <v>215</v>
      </c>
      <c r="M12" s="9" t="s">
        <v>203</v>
      </c>
      <c r="N12" s="9">
        <v>6391155</v>
      </c>
      <c r="O12" s="9" t="s">
        <v>663</v>
      </c>
    </row>
    <row r="13" spans="1:17" ht="22.5">
      <c r="A13" s="8">
        <v>0</v>
      </c>
      <c r="B13" s="8">
        <v>0</v>
      </c>
      <c r="C13" s="8">
        <v>329.75</v>
      </c>
      <c r="D13" s="8">
        <v>141.16</v>
      </c>
      <c r="E13" s="12">
        <v>233600</v>
      </c>
      <c r="F13" s="8">
        <v>-0.4</v>
      </c>
      <c r="G13" s="8">
        <v>7.05</v>
      </c>
      <c r="H13" s="9" t="s">
        <v>50</v>
      </c>
      <c r="I13" s="8">
        <v>0.22</v>
      </c>
      <c r="J13" s="8" t="s">
        <v>661</v>
      </c>
      <c r="K13" s="9" t="s">
        <v>82</v>
      </c>
      <c r="L13" s="9" t="s">
        <v>215</v>
      </c>
      <c r="M13" s="9" t="s">
        <v>203</v>
      </c>
      <c r="N13" s="9">
        <v>6391106</v>
      </c>
      <c r="O13" s="9" t="s">
        <v>664</v>
      </c>
    </row>
    <row r="14" spans="1:17" ht="22.5">
      <c r="A14" s="8">
        <v>0</v>
      </c>
      <c r="B14" s="8">
        <v>0</v>
      </c>
      <c r="C14" s="8">
        <v>211.32</v>
      </c>
      <c r="D14" s="8">
        <v>140.88</v>
      </c>
      <c r="E14" s="12">
        <v>150000</v>
      </c>
      <c r="F14" s="8">
        <v>-7.0000000000000007E-2</v>
      </c>
      <c r="G14" s="8">
        <v>6.9</v>
      </c>
      <c r="H14" s="9" t="s">
        <v>50</v>
      </c>
      <c r="I14" s="8">
        <v>0.46</v>
      </c>
      <c r="J14" s="18">
        <v>38717</v>
      </c>
      <c r="K14" s="9" t="s">
        <v>82</v>
      </c>
      <c r="L14" s="9" t="s">
        <v>215</v>
      </c>
      <c r="M14" s="9" t="s">
        <v>203</v>
      </c>
      <c r="N14" s="9">
        <v>6391114</v>
      </c>
      <c r="O14" s="9" t="s">
        <v>665</v>
      </c>
    </row>
    <row r="15" spans="1:17" ht="22.5">
      <c r="A15" s="8">
        <v>0.02</v>
      </c>
      <c r="B15" s="8">
        <v>0.26</v>
      </c>
      <c r="C15" s="12">
        <v>1265.6500000000001</v>
      </c>
      <c r="D15" s="8">
        <v>135.97999999999999</v>
      </c>
      <c r="E15" s="12">
        <v>930760.74</v>
      </c>
      <c r="F15" s="8">
        <v>0.64</v>
      </c>
      <c r="G15" s="8">
        <v>4.95</v>
      </c>
      <c r="H15" s="9" t="s">
        <v>50</v>
      </c>
      <c r="I15" s="8">
        <v>2.61</v>
      </c>
      <c r="J15" s="8" t="s">
        <v>661</v>
      </c>
      <c r="K15" s="9" t="s">
        <v>82</v>
      </c>
      <c r="L15" s="9" t="s">
        <v>215</v>
      </c>
      <c r="M15" s="9" t="s">
        <v>247</v>
      </c>
      <c r="N15" s="9">
        <v>1103092</v>
      </c>
      <c r="O15" s="9" t="s">
        <v>666</v>
      </c>
    </row>
    <row r="16" spans="1:17" ht="22.5">
      <c r="A16" s="8">
        <v>0</v>
      </c>
      <c r="B16" s="8">
        <v>0</v>
      </c>
      <c r="C16" s="8">
        <v>265.72000000000003</v>
      </c>
      <c r="D16" s="8">
        <v>132.86000000000001</v>
      </c>
      <c r="E16" s="12">
        <v>200000</v>
      </c>
      <c r="F16" s="8">
        <v>2.2400000000000002</v>
      </c>
      <c r="G16" s="8">
        <v>4.0999999999999996</v>
      </c>
      <c r="H16" s="9" t="s">
        <v>50</v>
      </c>
      <c r="I16" s="8">
        <v>12.61</v>
      </c>
      <c r="J16" s="8" t="s">
        <v>667</v>
      </c>
      <c r="K16" s="9" t="s">
        <v>233</v>
      </c>
      <c r="L16" s="9" t="s">
        <v>178</v>
      </c>
      <c r="M16" s="9" t="s">
        <v>668</v>
      </c>
      <c r="N16" s="9">
        <v>1124346</v>
      </c>
      <c r="O16" s="9" t="s">
        <v>669</v>
      </c>
    </row>
    <row r="17" spans="1:15" ht="22.5">
      <c r="A17" s="8">
        <v>0</v>
      </c>
      <c r="B17" s="8">
        <v>0.01</v>
      </c>
      <c r="C17" s="8">
        <v>328.46</v>
      </c>
      <c r="D17" s="8">
        <v>164.23</v>
      </c>
      <c r="E17" s="12">
        <v>200000</v>
      </c>
      <c r="F17" s="8">
        <v>1.95</v>
      </c>
      <c r="G17" s="8">
        <v>4.9000000000000004</v>
      </c>
      <c r="H17" s="9" t="s">
        <v>50</v>
      </c>
      <c r="I17" s="8">
        <v>10.56</v>
      </c>
      <c r="J17" s="14" t="s">
        <v>670</v>
      </c>
      <c r="K17" s="9" t="s">
        <v>233</v>
      </c>
      <c r="L17" s="9" t="s">
        <v>178</v>
      </c>
      <c r="M17" s="9" t="s">
        <v>668</v>
      </c>
      <c r="N17" s="9">
        <v>1100908</v>
      </c>
      <c r="O17" s="9" t="s">
        <v>671</v>
      </c>
    </row>
    <row r="18" spans="1:15" ht="22.5">
      <c r="A18" s="8">
        <v>0.05</v>
      </c>
      <c r="B18" s="8">
        <v>0.19</v>
      </c>
      <c r="C18" s="12">
        <v>3857.5</v>
      </c>
      <c r="D18" s="8">
        <v>154.30000000000001</v>
      </c>
      <c r="E18" s="12">
        <v>2500000</v>
      </c>
      <c r="F18" s="8">
        <v>1.4</v>
      </c>
      <c r="G18" s="8">
        <v>5.75</v>
      </c>
      <c r="H18" s="9" t="s">
        <v>50</v>
      </c>
      <c r="I18" s="8">
        <v>6.19</v>
      </c>
      <c r="J18" s="8" t="s">
        <v>672</v>
      </c>
      <c r="K18" s="9" t="s">
        <v>82</v>
      </c>
      <c r="L18" s="9" t="s">
        <v>178</v>
      </c>
      <c r="M18" s="9" t="s">
        <v>203</v>
      </c>
      <c r="N18" s="9">
        <v>6620280</v>
      </c>
      <c r="O18" s="9" t="s">
        <v>673</v>
      </c>
    </row>
    <row r="19" spans="1:15" ht="33.75">
      <c r="A19" s="8">
        <v>0.01</v>
      </c>
      <c r="B19" s="8">
        <v>0</v>
      </c>
      <c r="C19" s="8">
        <v>617.65</v>
      </c>
      <c r="D19" s="8">
        <v>114.38</v>
      </c>
      <c r="E19" s="12">
        <v>540000</v>
      </c>
      <c r="F19" s="8">
        <v>2.67</v>
      </c>
      <c r="G19" s="8">
        <v>5.85</v>
      </c>
      <c r="H19" s="9" t="s">
        <v>50</v>
      </c>
      <c r="I19" s="8">
        <v>2.27</v>
      </c>
      <c r="J19" s="8" t="s">
        <v>674</v>
      </c>
      <c r="K19" s="9" t="s">
        <v>82</v>
      </c>
      <c r="L19" s="9" t="s">
        <v>231</v>
      </c>
      <c r="M19" s="9" t="s">
        <v>213</v>
      </c>
      <c r="N19" s="9">
        <v>1121490</v>
      </c>
      <c r="O19" s="9" t="s">
        <v>675</v>
      </c>
    </row>
    <row r="20" spans="1:15" ht="22.5">
      <c r="A20" s="8">
        <v>0.01</v>
      </c>
      <c r="B20" s="8">
        <v>0</v>
      </c>
      <c r="C20" s="8">
        <v>365.8</v>
      </c>
      <c r="D20" s="8">
        <v>144.24</v>
      </c>
      <c r="E20" s="12">
        <v>253603.17</v>
      </c>
      <c r="F20" s="8">
        <v>2.23</v>
      </c>
      <c r="G20" s="8">
        <v>7.15</v>
      </c>
      <c r="H20" s="9" t="s">
        <v>50</v>
      </c>
      <c r="I20" s="8">
        <v>6.29</v>
      </c>
      <c r="J20" s="8" t="s">
        <v>676</v>
      </c>
      <c r="K20" s="9" t="s">
        <v>224</v>
      </c>
      <c r="L20" s="9" t="s">
        <v>677</v>
      </c>
      <c r="M20" s="9" t="s">
        <v>668</v>
      </c>
      <c r="N20" s="9">
        <v>6270</v>
      </c>
      <c r="O20" s="9" t="s">
        <v>678</v>
      </c>
    </row>
    <row r="21" spans="1:15" ht="22.5">
      <c r="A21" s="8">
        <v>0</v>
      </c>
      <c r="B21" s="8">
        <v>7.0000000000000007E-2</v>
      </c>
      <c r="C21" s="8">
        <v>254.12</v>
      </c>
      <c r="D21" s="8">
        <v>127.06</v>
      </c>
      <c r="E21" s="12">
        <v>200000.04</v>
      </c>
      <c r="F21" s="8">
        <v>0.41</v>
      </c>
      <c r="G21" s="8">
        <v>6.5</v>
      </c>
      <c r="H21" s="9" t="s">
        <v>50</v>
      </c>
      <c r="I21" s="8">
        <v>1.28</v>
      </c>
      <c r="J21" s="8" t="s">
        <v>679</v>
      </c>
      <c r="K21" s="9" t="s">
        <v>224</v>
      </c>
      <c r="L21" s="9" t="s">
        <v>677</v>
      </c>
      <c r="M21" s="9" t="s">
        <v>245</v>
      </c>
      <c r="N21" s="9">
        <v>1109198</v>
      </c>
      <c r="O21" s="9" t="s">
        <v>680</v>
      </c>
    </row>
    <row r="22" spans="1:15" ht="22.5">
      <c r="A22" s="8">
        <v>0</v>
      </c>
      <c r="B22" s="8">
        <v>7.0000000000000007E-2</v>
      </c>
      <c r="C22" s="8">
        <v>190.63</v>
      </c>
      <c r="D22" s="8">
        <v>125.82</v>
      </c>
      <c r="E22" s="12">
        <v>151512.39000000001</v>
      </c>
      <c r="F22" s="8">
        <v>0.56000000000000005</v>
      </c>
      <c r="G22" s="8">
        <v>5</v>
      </c>
      <c r="H22" s="9" t="s">
        <v>50</v>
      </c>
      <c r="I22" s="8">
        <v>0.59</v>
      </c>
      <c r="J22" s="8" t="s">
        <v>661</v>
      </c>
      <c r="K22" s="9" t="s">
        <v>233</v>
      </c>
      <c r="L22" s="9" t="s">
        <v>234</v>
      </c>
      <c r="M22" s="9" t="s">
        <v>247</v>
      </c>
      <c r="N22" s="9">
        <v>6940134</v>
      </c>
      <c r="O22" s="9" t="s">
        <v>681</v>
      </c>
    </row>
    <row r="23" spans="1:15" ht="22.5">
      <c r="A23" s="8">
        <v>0.03</v>
      </c>
      <c r="B23" s="8">
        <v>0</v>
      </c>
      <c r="C23" s="12">
        <v>2122.6</v>
      </c>
      <c r="D23" s="8">
        <v>126.27</v>
      </c>
      <c r="E23" s="12">
        <v>1681000</v>
      </c>
      <c r="F23" s="8">
        <v>2.94</v>
      </c>
      <c r="G23" s="8">
        <v>6</v>
      </c>
      <c r="H23" s="9" t="s">
        <v>50</v>
      </c>
      <c r="I23" s="8">
        <v>5.31</v>
      </c>
      <c r="J23" s="8" t="s">
        <v>682</v>
      </c>
      <c r="K23" s="9" t="s">
        <v>233</v>
      </c>
      <c r="L23" s="9" t="s">
        <v>234</v>
      </c>
      <c r="M23" s="9" t="s">
        <v>213</v>
      </c>
      <c r="N23" s="9">
        <v>6000129</v>
      </c>
      <c r="O23" s="9" t="s">
        <v>683</v>
      </c>
    </row>
    <row r="24" spans="1:15" ht="22.5">
      <c r="A24" s="8">
        <v>0.01</v>
      </c>
      <c r="B24" s="8">
        <v>0.05</v>
      </c>
      <c r="C24" s="8">
        <v>822.09</v>
      </c>
      <c r="D24" s="8">
        <v>136.56</v>
      </c>
      <c r="E24" s="12">
        <v>602000</v>
      </c>
      <c r="F24" s="8">
        <v>0.15</v>
      </c>
      <c r="G24" s="8">
        <v>6.5</v>
      </c>
      <c r="H24" s="9" t="s">
        <v>50</v>
      </c>
      <c r="I24" s="8">
        <v>1.08</v>
      </c>
      <c r="J24" s="8" t="s">
        <v>684</v>
      </c>
      <c r="K24" s="9" t="s">
        <v>233</v>
      </c>
      <c r="L24" s="9" t="s">
        <v>234</v>
      </c>
      <c r="M24" s="9" t="s">
        <v>213</v>
      </c>
      <c r="N24" s="9">
        <v>6000038</v>
      </c>
      <c r="O24" s="9" t="s">
        <v>685</v>
      </c>
    </row>
    <row r="25" spans="1:15" ht="22.5">
      <c r="A25" s="8">
        <v>0.02</v>
      </c>
      <c r="B25" s="8">
        <v>0</v>
      </c>
      <c r="C25" s="12">
        <v>1350.94</v>
      </c>
      <c r="D25" s="8">
        <v>129.09</v>
      </c>
      <c r="E25" s="12">
        <v>1046513.65</v>
      </c>
      <c r="F25" s="8">
        <v>3.79</v>
      </c>
      <c r="G25" s="8">
        <v>7.29</v>
      </c>
      <c r="H25" s="9" t="s">
        <v>50</v>
      </c>
      <c r="I25" s="8">
        <v>1.9</v>
      </c>
      <c r="J25" s="8" t="s">
        <v>661</v>
      </c>
      <c r="K25" s="9" t="s">
        <v>82</v>
      </c>
      <c r="L25" s="9" t="s">
        <v>236</v>
      </c>
      <c r="M25" s="9" t="s">
        <v>294</v>
      </c>
      <c r="N25" s="9">
        <v>2590081</v>
      </c>
      <c r="O25" s="9" t="s">
        <v>686</v>
      </c>
    </row>
    <row r="26" spans="1:15">
      <c r="A26" s="6">
        <v>0.2</v>
      </c>
      <c r="B26" s="6"/>
      <c r="C26" s="13">
        <v>13911.98</v>
      </c>
      <c r="D26" s="6"/>
      <c r="E26" s="13">
        <v>10053965.15</v>
      </c>
      <c r="F26" s="6">
        <v>1.58</v>
      </c>
      <c r="G26" s="6"/>
      <c r="H26" s="7"/>
      <c r="I26" s="6">
        <v>4.01</v>
      </c>
      <c r="J26" s="6"/>
      <c r="K26" s="7"/>
      <c r="L26" s="7"/>
      <c r="M26" s="7"/>
      <c r="N26" s="7"/>
      <c r="O26" s="7" t="s">
        <v>687</v>
      </c>
    </row>
    <row r="27" spans="1:1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7"/>
      <c r="N27" s="7"/>
      <c r="O27" s="7" t="s">
        <v>239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9">
        <v>0</v>
      </c>
      <c r="N28" s="9">
        <v>0</v>
      </c>
      <c r="O28" s="9">
        <v>0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253</v>
      </c>
    </row>
    <row r="30" spans="1:1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7"/>
      <c r="N30" s="7"/>
      <c r="O30" s="7" t="s">
        <v>688</v>
      </c>
    </row>
    <row r="31" spans="1:15" ht="22.5">
      <c r="A31" s="8">
        <v>0</v>
      </c>
      <c r="B31" s="8">
        <v>0.02</v>
      </c>
      <c r="C31" s="8">
        <v>187.51</v>
      </c>
      <c r="D31" s="8">
        <v>65.790000000000006</v>
      </c>
      <c r="E31" s="12">
        <v>285016.49</v>
      </c>
      <c r="F31" s="8">
        <v>9.4</v>
      </c>
      <c r="G31" s="8">
        <v>3</v>
      </c>
      <c r="H31" s="9" t="s">
        <v>36</v>
      </c>
      <c r="I31" s="8">
        <v>6.86</v>
      </c>
      <c r="J31" s="8" t="s">
        <v>689</v>
      </c>
      <c r="K31" s="9" t="s">
        <v>51</v>
      </c>
      <c r="L31" s="9">
        <v>0</v>
      </c>
      <c r="M31" s="9" t="s">
        <v>213</v>
      </c>
      <c r="N31" s="9">
        <v>6510044</v>
      </c>
      <c r="O31" s="9" t="s">
        <v>690</v>
      </c>
    </row>
    <row r="32" spans="1:15" ht="22.5">
      <c r="A32" s="8">
        <v>0</v>
      </c>
      <c r="B32" s="8">
        <v>0.05</v>
      </c>
      <c r="C32" s="8">
        <v>89.37</v>
      </c>
      <c r="D32" s="8">
        <v>100.45</v>
      </c>
      <c r="E32" s="12">
        <v>88969.17</v>
      </c>
      <c r="F32" s="8">
        <v>2.97</v>
      </c>
      <c r="G32" s="8">
        <v>3.14</v>
      </c>
      <c r="H32" s="9" t="s">
        <v>36</v>
      </c>
      <c r="I32" s="8">
        <v>3.4</v>
      </c>
      <c r="J32" s="8" t="s">
        <v>689</v>
      </c>
      <c r="K32" s="9" t="s">
        <v>51</v>
      </c>
      <c r="L32" s="9">
        <v>0</v>
      </c>
      <c r="M32" s="9" t="s">
        <v>213</v>
      </c>
      <c r="N32" s="9">
        <v>6510069</v>
      </c>
      <c r="O32" s="9" t="s">
        <v>691</v>
      </c>
    </row>
    <row r="33" spans="1:15">
      <c r="A33" s="6">
        <v>0</v>
      </c>
      <c r="B33" s="6"/>
      <c r="C33" s="6">
        <v>276.88</v>
      </c>
      <c r="D33" s="6"/>
      <c r="E33" s="13">
        <v>373985.66</v>
      </c>
      <c r="F33" s="6">
        <v>7.33</v>
      </c>
      <c r="G33" s="6"/>
      <c r="H33" s="7"/>
      <c r="I33" s="6">
        <v>5.74</v>
      </c>
      <c r="J33" s="6"/>
      <c r="K33" s="7"/>
      <c r="L33" s="7"/>
      <c r="M33" s="7"/>
      <c r="N33" s="7"/>
      <c r="O33" s="7" t="s">
        <v>692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7"/>
      <c r="N34" s="7"/>
      <c r="O34" s="7" t="s">
        <v>217</v>
      </c>
    </row>
    <row r="35" spans="1:15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v>0</v>
      </c>
      <c r="I35" s="8">
        <v>0</v>
      </c>
      <c r="J35" s="8"/>
      <c r="K35" s="9"/>
      <c r="L35" s="9">
        <v>0</v>
      </c>
      <c r="M35" s="9">
        <v>0</v>
      </c>
      <c r="N35" s="9">
        <v>0</v>
      </c>
      <c r="O35" s="9">
        <v>0</v>
      </c>
    </row>
    <row r="36" spans="1:15">
      <c r="A36" s="6">
        <v>0</v>
      </c>
      <c r="B36" s="6"/>
      <c r="C36" s="6">
        <v>0</v>
      </c>
      <c r="D36" s="6"/>
      <c r="E36" s="6">
        <v>0</v>
      </c>
      <c r="F36" s="6">
        <v>0</v>
      </c>
      <c r="G36" s="6"/>
      <c r="H36" s="7"/>
      <c r="I36" s="6">
        <v>0</v>
      </c>
      <c r="J36" s="6"/>
      <c r="K36" s="7"/>
      <c r="L36" s="7"/>
      <c r="M36" s="7"/>
      <c r="N36" s="7"/>
      <c r="O36" s="7" t="s">
        <v>394</v>
      </c>
    </row>
    <row r="37" spans="1:15">
      <c r="A37" s="6">
        <v>0.2</v>
      </c>
      <c r="B37" s="6"/>
      <c r="C37" s="13">
        <v>14188.86</v>
      </c>
      <c r="D37" s="6"/>
      <c r="E37" s="13">
        <v>10427950.810000001</v>
      </c>
      <c r="F37" s="6">
        <v>1.69</v>
      </c>
      <c r="G37" s="6"/>
      <c r="H37" s="7"/>
      <c r="I37" s="6">
        <v>4.05</v>
      </c>
      <c r="J37" s="6"/>
      <c r="K37" s="7"/>
      <c r="L37" s="7"/>
      <c r="M37" s="7"/>
      <c r="N37" s="7"/>
      <c r="O37" s="7" t="s">
        <v>129</v>
      </c>
    </row>
    <row r="38" spans="1:15">
      <c r="A38" s="6"/>
      <c r="B38" s="6"/>
      <c r="C38" s="6"/>
      <c r="D38" s="6"/>
      <c r="E38" s="6"/>
      <c r="F38" s="6"/>
      <c r="G38" s="6"/>
      <c r="H38" s="7"/>
      <c r="I38" s="6"/>
      <c r="J38" s="6"/>
      <c r="K38" s="7"/>
      <c r="L38" s="7"/>
      <c r="M38" s="7"/>
      <c r="N38" s="7"/>
      <c r="O38" s="7" t="s">
        <v>130</v>
      </c>
    </row>
    <row r="39" spans="1:15" ht="22.5">
      <c r="A39" s="6"/>
      <c r="B39" s="6"/>
      <c r="C39" s="6"/>
      <c r="D39" s="6"/>
      <c r="E39" s="6"/>
      <c r="F39" s="6"/>
      <c r="G39" s="6"/>
      <c r="H39" s="7"/>
      <c r="I39" s="6"/>
      <c r="J39" s="6"/>
      <c r="K39" s="7"/>
      <c r="L39" s="7"/>
      <c r="M39" s="7"/>
      <c r="N39" s="7"/>
      <c r="O39" s="7" t="s">
        <v>693</v>
      </c>
    </row>
    <row r="40" spans="1:15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9">
        <v>0</v>
      </c>
      <c r="I40" s="8">
        <v>0</v>
      </c>
      <c r="J40" s="8"/>
      <c r="K40" s="9"/>
      <c r="L40" s="9">
        <v>0</v>
      </c>
      <c r="M40" s="9">
        <v>0</v>
      </c>
      <c r="N40" s="9">
        <v>0</v>
      </c>
      <c r="O40" s="9">
        <v>0</v>
      </c>
    </row>
    <row r="41" spans="1:15" ht="22.5">
      <c r="A41" s="6">
        <v>0</v>
      </c>
      <c r="B41" s="6"/>
      <c r="C41" s="6">
        <v>0</v>
      </c>
      <c r="D41" s="6"/>
      <c r="E41" s="6">
        <v>0</v>
      </c>
      <c r="F41" s="6">
        <v>0</v>
      </c>
      <c r="G41" s="6"/>
      <c r="H41" s="7"/>
      <c r="I41" s="6">
        <v>0</v>
      </c>
      <c r="J41" s="6"/>
      <c r="K41" s="7"/>
      <c r="L41" s="7"/>
      <c r="M41" s="7"/>
      <c r="N41" s="7"/>
      <c r="O41" s="7" t="s">
        <v>694</v>
      </c>
    </row>
    <row r="42" spans="1:15" ht="22.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7"/>
      <c r="N42" s="7"/>
      <c r="O42" s="7" t="s">
        <v>695</v>
      </c>
    </row>
    <row r="43" spans="1:15" ht="33.75">
      <c r="A43" s="8">
        <v>0.03</v>
      </c>
      <c r="B43" s="8">
        <v>0</v>
      </c>
      <c r="C43" s="12">
        <v>2139.87</v>
      </c>
      <c r="D43" s="12">
        <v>11480</v>
      </c>
      <c r="E43" s="12">
        <v>18639.97</v>
      </c>
      <c r="F43" s="8">
        <v>2.4900000000000002</v>
      </c>
      <c r="G43" s="8">
        <v>0</v>
      </c>
      <c r="H43" s="9" t="s">
        <v>36</v>
      </c>
      <c r="I43" s="8">
        <v>4.83</v>
      </c>
      <c r="J43" s="14" t="s">
        <v>696</v>
      </c>
      <c r="K43" s="9" t="s">
        <v>177</v>
      </c>
      <c r="L43" s="9" t="s">
        <v>231</v>
      </c>
      <c r="M43" s="9" t="s">
        <v>450</v>
      </c>
      <c r="N43" s="9" t="s">
        <v>697</v>
      </c>
      <c r="O43" s="9" t="s">
        <v>698</v>
      </c>
    </row>
    <row r="44" spans="1:15" ht="33.75">
      <c r="A44" s="8">
        <v>0</v>
      </c>
      <c r="B44" s="8">
        <v>0.11</v>
      </c>
      <c r="C44" s="8">
        <v>224.57</v>
      </c>
      <c r="D44" s="8">
        <v>112.42</v>
      </c>
      <c r="E44" s="12">
        <v>199757</v>
      </c>
      <c r="F44" s="8">
        <v>2.25</v>
      </c>
      <c r="G44" s="8">
        <v>4.0599999999999996</v>
      </c>
      <c r="H44" s="9" t="s">
        <v>36</v>
      </c>
      <c r="I44" s="8">
        <v>5.75</v>
      </c>
      <c r="J44" s="14" t="s">
        <v>699</v>
      </c>
      <c r="K44" s="9" t="s">
        <v>177</v>
      </c>
      <c r="L44" s="9" t="s">
        <v>231</v>
      </c>
      <c r="M44" s="9" t="s">
        <v>203</v>
      </c>
      <c r="N44" s="9" t="s">
        <v>700</v>
      </c>
      <c r="O44" s="9" t="s">
        <v>701</v>
      </c>
    </row>
    <row r="45" spans="1:15" ht="22.5">
      <c r="A45" s="8">
        <v>0.02</v>
      </c>
      <c r="B45" s="8">
        <v>0</v>
      </c>
      <c r="C45" s="12">
        <v>1431.23</v>
      </c>
      <c r="D45" s="12">
        <v>1177</v>
      </c>
      <c r="E45" s="12">
        <v>121600.19</v>
      </c>
      <c r="F45" s="8">
        <v>3.34</v>
      </c>
      <c r="G45" s="8">
        <v>0</v>
      </c>
      <c r="H45" s="9" t="s">
        <v>36</v>
      </c>
      <c r="I45" s="8">
        <v>5.58</v>
      </c>
      <c r="J45" s="8" t="s">
        <v>702</v>
      </c>
      <c r="K45" s="9" t="s">
        <v>51</v>
      </c>
      <c r="L45" s="9">
        <v>0</v>
      </c>
      <c r="M45" s="9" t="s">
        <v>450</v>
      </c>
      <c r="N45" s="9" t="s">
        <v>703</v>
      </c>
      <c r="O45" s="9" t="s">
        <v>704</v>
      </c>
    </row>
    <row r="46" spans="1:15" ht="22.5">
      <c r="A46" s="6">
        <v>0.05</v>
      </c>
      <c r="B46" s="6"/>
      <c r="C46" s="13">
        <v>3795.67</v>
      </c>
      <c r="D46" s="6"/>
      <c r="E46" s="13">
        <v>339997.16</v>
      </c>
      <c r="F46" s="6">
        <v>2.8</v>
      </c>
      <c r="G46" s="6"/>
      <c r="H46" s="6"/>
      <c r="I46" s="6">
        <v>5.17</v>
      </c>
      <c r="J46" s="6"/>
      <c r="K46" s="7"/>
      <c r="L46" s="7"/>
      <c r="M46" s="7"/>
      <c r="N46" s="7"/>
      <c r="O46" s="7" t="s">
        <v>705</v>
      </c>
    </row>
    <row r="47" spans="1:15">
      <c r="A47" s="6">
        <v>0.05</v>
      </c>
      <c r="B47" s="6"/>
      <c r="C47" s="13">
        <v>3795.67</v>
      </c>
      <c r="D47" s="6"/>
      <c r="E47" s="13">
        <v>339997.16</v>
      </c>
      <c r="F47" s="6">
        <v>2.8</v>
      </c>
      <c r="G47" s="6"/>
      <c r="H47" s="6"/>
      <c r="I47" s="6">
        <v>5.17</v>
      </c>
      <c r="J47" s="6"/>
      <c r="K47" s="7"/>
      <c r="L47" s="7"/>
      <c r="M47" s="7"/>
      <c r="N47" s="7"/>
      <c r="O47" s="7" t="s">
        <v>135</v>
      </c>
    </row>
    <row r="48" spans="1:15">
      <c r="A48" s="4">
        <v>0.25</v>
      </c>
      <c r="B48" s="4"/>
      <c r="C48" s="11">
        <v>17984.53</v>
      </c>
      <c r="D48" s="4"/>
      <c r="E48" s="11">
        <v>10767947.960000001</v>
      </c>
      <c r="F48" s="4">
        <v>1.92</v>
      </c>
      <c r="G48" s="4"/>
      <c r="H48" s="4"/>
      <c r="I48" s="4">
        <v>4.28</v>
      </c>
      <c r="J48" s="4"/>
      <c r="K48" s="5"/>
      <c r="L48" s="5"/>
      <c r="M48" s="5"/>
      <c r="N48" s="5"/>
      <c r="O48" s="5" t="s">
        <v>270</v>
      </c>
    </row>
    <row r="49" spans="1:17" ht="154.15" customHeight="1"/>
    <row r="50" spans="1:17" ht="36" customHeight="1">
      <c r="A50" s="22" t="s">
        <v>32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</sheetData>
  <mergeCells count="3">
    <mergeCell ref="A2:Q2"/>
    <mergeCell ref="A4:Q4"/>
    <mergeCell ref="A50:Q5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706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35</v>
      </c>
      <c r="G7" s="1" t="s">
        <v>191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244.59</v>
      </c>
      <c r="D9" s="12">
        <v>5809.7</v>
      </c>
      <c r="E9" s="12">
        <v>4209.97</v>
      </c>
      <c r="F9" s="9" t="s">
        <v>36</v>
      </c>
      <c r="G9" s="9" t="s">
        <v>213</v>
      </c>
      <c r="H9" s="9">
        <v>6511950</v>
      </c>
      <c r="I9" s="9" t="s">
        <v>707</v>
      </c>
    </row>
    <row r="10" spans="1:10">
      <c r="A10" s="8">
        <v>0.06</v>
      </c>
      <c r="B10" s="8">
        <v>0</v>
      </c>
      <c r="C10" s="12">
        <v>4248.74</v>
      </c>
      <c r="D10" s="8">
        <v>161.99</v>
      </c>
      <c r="E10" s="12">
        <v>2622876</v>
      </c>
      <c r="F10" s="9" t="s">
        <v>50</v>
      </c>
      <c r="G10" s="9" t="s">
        <v>668</v>
      </c>
      <c r="H10" s="9">
        <v>6254</v>
      </c>
      <c r="I10" s="9" t="s">
        <v>708</v>
      </c>
    </row>
    <row r="11" spans="1:10">
      <c r="A11" s="6">
        <v>0.06</v>
      </c>
      <c r="B11" s="6"/>
      <c r="C11" s="13">
        <v>4493.33</v>
      </c>
      <c r="D11" s="6"/>
      <c r="E11" s="13">
        <v>2627085.9700000002</v>
      </c>
      <c r="F11" s="7"/>
      <c r="G11" s="7"/>
      <c r="H11" s="7"/>
      <c r="I11" s="7" t="s">
        <v>129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130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12">
        <v>262317.26</v>
      </c>
      <c r="F14" s="9" t="s">
        <v>38</v>
      </c>
      <c r="G14" s="9" t="s">
        <v>245</v>
      </c>
      <c r="H14" s="9" t="s">
        <v>709</v>
      </c>
      <c r="I14" s="9" t="s">
        <v>710</v>
      </c>
    </row>
    <row r="15" spans="1:10">
      <c r="A15" s="6">
        <v>0</v>
      </c>
      <c r="B15" s="6"/>
      <c r="C15" s="6">
        <v>0</v>
      </c>
      <c r="D15" s="6"/>
      <c r="E15" s="13">
        <v>262317.26</v>
      </c>
      <c r="F15" s="7"/>
      <c r="G15" s="7"/>
      <c r="H15" s="7"/>
      <c r="I15" s="7" t="s">
        <v>135</v>
      </c>
    </row>
    <row r="16" spans="1:10">
      <c r="A16" s="4">
        <v>0.06</v>
      </c>
      <c r="B16" s="4"/>
      <c r="C16" s="11">
        <v>4493.33</v>
      </c>
      <c r="D16" s="4"/>
      <c r="E16" s="11">
        <v>2889403.23</v>
      </c>
      <c r="F16" s="5"/>
      <c r="G16" s="5"/>
      <c r="H16" s="5"/>
      <c r="I16" s="5" t="s">
        <v>376</v>
      </c>
    </row>
    <row r="17" spans="1:10" ht="154.15" customHeight="1"/>
    <row r="18" spans="1:10" ht="36" customHeight="1">
      <c r="A18" s="22" t="s">
        <v>32</v>
      </c>
      <c r="B18" s="20"/>
      <c r="C18" s="20"/>
      <c r="D18" s="20"/>
      <c r="E18" s="20"/>
      <c r="F18" s="20"/>
      <c r="G18" s="20"/>
      <c r="H18" s="20"/>
      <c r="I18" s="20"/>
      <c r="J18" s="20"/>
    </row>
  </sheetData>
  <mergeCells count="3">
    <mergeCell ref="A2:J2"/>
    <mergeCell ref="A4:J4"/>
    <mergeCell ref="A18:J1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711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527</v>
      </c>
      <c r="G7" s="1" t="s">
        <v>35</v>
      </c>
      <c r="H7" s="1" t="s">
        <v>191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712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713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714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715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716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717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718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719</v>
      </c>
    </row>
    <row r="21" spans="1:10">
      <c r="A21" s="6">
        <v>0</v>
      </c>
      <c r="B21" s="6"/>
      <c r="C21" s="6">
        <v>0</v>
      </c>
      <c r="D21" s="6"/>
      <c r="E21" s="6">
        <v>0</v>
      </c>
      <c r="F21" s="6"/>
      <c r="G21" s="7"/>
      <c r="H21" s="7"/>
      <c r="I21" s="7"/>
      <c r="J21" s="7" t="s">
        <v>129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130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720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721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722</v>
      </c>
    </row>
    <row r="27" spans="1:10" ht="22.5">
      <c r="A27" s="8">
        <v>0</v>
      </c>
      <c r="B27" s="8">
        <v>0</v>
      </c>
      <c r="C27" s="8">
        <v>8.15</v>
      </c>
      <c r="D27" s="12">
        <v>10000</v>
      </c>
      <c r="E27" s="8">
        <v>81.489999999999995</v>
      </c>
      <c r="F27" s="8" t="s">
        <v>723</v>
      </c>
      <c r="G27" s="9" t="s">
        <v>36</v>
      </c>
      <c r="H27" s="9" t="s">
        <v>714</v>
      </c>
      <c r="I27" s="9" t="s">
        <v>724</v>
      </c>
      <c r="J27" s="9" t="s">
        <v>725</v>
      </c>
    </row>
    <row r="28" spans="1:10">
      <c r="A28" s="6">
        <v>0</v>
      </c>
      <c r="B28" s="6"/>
      <c r="C28" s="6">
        <v>8.15</v>
      </c>
      <c r="D28" s="6"/>
      <c r="E28" s="6">
        <v>81.489999999999995</v>
      </c>
      <c r="F28" s="6"/>
      <c r="G28" s="7"/>
      <c r="H28" s="7"/>
      <c r="I28" s="7"/>
      <c r="J28" s="7" t="s">
        <v>726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727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728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729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730</v>
      </c>
    </row>
    <row r="35" spans="1:11">
      <c r="A35" s="6">
        <v>0</v>
      </c>
      <c r="B35" s="6"/>
      <c r="C35" s="6">
        <v>8.15</v>
      </c>
      <c r="D35" s="6"/>
      <c r="E35" s="6">
        <v>81.489999999999995</v>
      </c>
      <c r="F35" s="6"/>
      <c r="G35" s="7"/>
      <c r="H35" s="7"/>
      <c r="I35" s="7"/>
      <c r="J35" s="7" t="s">
        <v>135</v>
      </c>
    </row>
    <row r="36" spans="1:11">
      <c r="A36" s="4">
        <v>0</v>
      </c>
      <c r="B36" s="4"/>
      <c r="C36" s="4">
        <v>8.15</v>
      </c>
      <c r="D36" s="4"/>
      <c r="E36" s="4">
        <v>81.489999999999995</v>
      </c>
      <c r="F36" s="4"/>
      <c r="G36" s="5"/>
      <c r="H36" s="5"/>
      <c r="I36" s="5"/>
      <c r="J36" s="5" t="s">
        <v>731</v>
      </c>
    </row>
    <row r="37" spans="1:11" ht="154.15" customHeight="1"/>
    <row r="38" spans="1:11" ht="36" customHeight="1">
      <c r="A38" s="22" t="s">
        <v>32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</sheetData>
  <mergeCells count="3">
    <mergeCell ref="A2:K2"/>
    <mergeCell ref="A4:K4"/>
    <mergeCell ref="A38:K3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732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527</v>
      </c>
      <c r="G7" s="1" t="s">
        <v>35</v>
      </c>
      <c r="H7" s="1" t="s">
        <v>191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733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734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510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511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512</v>
      </c>
    </row>
    <row r="15" spans="1:11" ht="154.15" customHeight="1"/>
    <row r="16" spans="1:11" ht="36" customHeight="1">
      <c r="A16" s="22" t="s">
        <v>32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</row>
  </sheetData>
  <mergeCells count="3">
    <mergeCell ref="A2:K2"/>
    <mergeCell ref="A4:K4"/>
    <mergeCell ref="A16:K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19" t="s">
        <v>33</v>
      </c>
      <c r="B2" s="20"/>
      <c r="C2" s="20"/>
    </row>
    <row r="3" spans="1:3" ht="3.6" customHeight="1"/>
    <row r="4" spans="1:3" ht="48.95" customHeight="1">
      <c r="A4" s="21" t="s">
        <v>1</v>
      </c>
      <c r="B4" s="20"/>
      <c r="C4" s="20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3.77</v>
      </c>
      <c r="B8" s="3" t="s">
        <v>36</v>
      </c>
    </row>
    <row r="9" spans="1:3">
      <c r="A9" s="2">
        <v>4.22</v>
      </c>
      <c r="B9" s="3" t="s">
        <v>37</v>
      </c>
    </row>
    <row r="10" spans="1:3">
      <c r="A10" s="2">
        <v>5.93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22" t="s">
        <v>32</v>
      </c>
      <c r="B13" s="20"/>
      <c r="C13" s="20"/>
    </row>
  </sheetData>
  <mergeCells count="3">
    <mergeCell ref="A2:C2"/>
    <mergeCell ref="A4:C4"/>
    <mergeCell ref="A13:C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19" t="s">
        <v>735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3.6" customHeight="1"/>
    <row r="4" spans="1:11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527</v>
      </c>
      <c r="G7" s="1" t="s">
        <v>35</v>
      </c>
      <c r="H7" s="1" t="s">
        <v>191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514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515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516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517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736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737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518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519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217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394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129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130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514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515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520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518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519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521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522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217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394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135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523</v>
      </c>
    </row>
    <row r="43" spans="1:11" ht="154.15" customHeight="1"/>
    <row r="44" spans="1:11" ht="36" customHeight="1">
      <c r="A44" s="22" t="s">
        <v>32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</sheetData>
  <mergeCells count="3">
    <mergeCell ref="A2:K2"/>
    <mergeCell ref="A4:K4"/>
    <mergeCell ref="A44:K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52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19" t="s">
        <v>738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140</v>
      </c>
      <c r="D7" s="1" t="s">
        <v>141</v>
      </c>
      <c r="E7" s="1" t="s">
        <v>527</v>
      </c>
      <c r="F7" s="1" t="s">
        <v>35</v>
      </c>
      <c r="G7" s="1" t="s">
        <v>191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514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515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516</v>
      </c>
    </row>
    <row r="13" spans="1:10" ht="22.5">
      <c r="A13" s="8">
        <v>0</v>
      </c>
      <c r="B13" s="8">
        <v>8.0399999999999991</v>
      </c>
      <c r="C13" s="8">
        <v>-10.06</v>
      </c>
      <c r="D13" s="12">
        <v>-474096</v>
      </c>
      <c r="E13" s="8" t="s">
        <v>739</v>
      </c>
      <c r="F13" s="9" t="s">
        <v>38</v>
      </c>
      <c r="G13" s="9" t="s">
        <v>203</v>
      </c>
      <c r="H13" s="9">
        <v>76003786</v>
      </c>
      <c r="I13" s="9" t="s">
        <v>740</v>
      </c>
    </row>
    <row r="14" spans="1:10" ht="22.5">
      <c r="A14" s="8">
        <v>0</v>
      </c>
      <c r="B14" s="8">
        <v>0.24</v>
      </c>
      <c r="C14" s="8">
        <v>-0.14000000000000001</v>
      </c>
      <c r="D14" s="12">
        <v>-640730</v>
      </c>
      <c r="E14" s="8" t="s">
        <v>741</v>
      </c>
      <c r="F14" s="9" t="s">
        <v>36</v>
      </c>
      <c r="G14" s="9" t="s">
        <v>203</v>
      </c>
      <c r="H14" s="9">
        <v>76003922</v>
      </c>
      <c r="I14" s="9" t="s">
        <v>742</v>
      </c>
    </row>
    <row r="15" spans="1:10" ht="22.5">
      <c r="A15" s="8">
        <v>0</v>
      </c>
      <c r="B15" s="8">
        <v>80.08</v>
      </c>
      <c r="C15" s="8">
        <v>66.73</v>
      </c>
      <c r="D15" s="12">
        <v>506328</v>
      </c>
      <c r="E15" s="14" t="s">
        <v>743</v>
      </c>
      <c r="F15" s="9" t="s">
        <v>37</v>
      </c>
      <c r="G15" s="9" t="s">
        <v>203</v>
      </c>
      <c r="H15" s="9">
        <v>31002300</v>
      </c>
      <c r="I15" s="9" t="s">
        <v>744</v>
      </c>
    </row>
    <row r="16" spans="1:10" ht="22.5">
      <c r="A16" s="8">
        <v>0.01</v>
      </c>
      <c r="B16" s="8">
        <v>423.12</v>
      </c>
      <c r="C16" s="8">
        <v>105.78</v>
      </c>
      <c r="D16" s="12">
        <v>1687760</v>
      </c>
      <c r="E16" s="8" t="s">
        <v>745</v>
      </c>
      <c r="F16" s="9" t="s">
        <v>37</v>
      </c>
      <c r="G16" s="9" t="s">
        <v>203</v>
      </c>
      <c r="H16" s="9">
        <v>31001400</v>
      </c>
      <c r="I16" s="9" t="s">
        <v>746</v>
      </c>
    </row>
    <row r="17" spans="1:9" ht="22.5">
      <c r="A17" s="8">
        <v>0.01</v>
      </c>
      <c r="B17" s="8">
        <v>551.19000000000005</v>
      </c>
      <c r="C17" s="8">
        <v>110.24</v>
      </c>
      <c r="D17" s="12">
        <v>2109700</v>
      </c>
      <c r="E17" s="8" t="s">
        <v>747</v>
      </c>
      <c r="F17" s="9" t="s">
        <v>37</v>
      </c>
      <c r="G17" s="9" t="s">
        <v>203</v>
      </c>
      <c r="H17" s="9">
        <v>31000800</v>
      </c>
      <c r="I17" s="9" t="s">
        <v>748</v>
      </c>
    </row>
    <row r="18" spans="1:9" ht="22.5">
      <c r="A18" s="8">
        <v>0</v>
      </c>
      <c r="B18" s="8">
        <v>233.67</v>
      </c>
      <c r="C18" s="8">
        <v>116.84</v>
      </c>
      <c r="D18" s="12">
        <v>843880</v>
      </c>
      <c r="E18" s="14" t="s">
        <v>749</v>
      </c>
      <c r="F18" s="9" t="s">
        <v>37</v>
      </c>
      <c r="G18" s="9" t="s">
        <v>203</v>
      </c>
      <c r="H18" s="9">
        <v>31002900</v>
      </c>
      <c r="I18" s="9" t="s">
        <v>750</v>
      </c>
    </row>
    <row r="19" spans="1:9" ht="22.5">
      <c r="A19" s="8">
        <v>0</v>
      </c>
      <c r="B19" s="8">
        <v>305.44</v>
      </c>
      <c r="C19" s="8">
        <v>101.81</v>
      </c>
      <c r="D19" s="12">
        <v>1130700</v>
      </c>
      <c r="E19" s="8" t="s">
        <v>751</v>
      </c>
      <c r="F19" s="9" t="s">
        <v>36</v>
      </c>
      <c r="G19" s="9" t="s">
        <v>203</v>
      </c>
      <c r="H19" s="9">
        <v>31000300</v>
      </c>
      <c r="I19" s="9" t="s">
        <v>752</v>
      </c>
    </row>
    <row r="20" spans="1:9" ht="22.5">
      <c r="A20" s="8">
        <v>0</v>
      </c>
      <c r="B20" s="8">
        <v>217.78</v>
      </c>
      <c r="C20" s="8">
        <v>108.89</v>
      </c>
      <c r="D20" s="12">
        <v>843880</v>
      </c>
      <c r="E20" s="8" t="s">
        <v>753</v>
      </c>
      <c r="F20" s="9" t="s">
        <v>37</v>
      </c>
      <c r="G20" s="9" t="s">
        <v>203</v>
      </c>
      <c r="H20" s="9">
        <v>31001100</v>
      </c>
      <c r="I20" s="9" t="s">
        <v>754</v>
      </c>
    </row>
    <row r="21" spans="1:9" ht="22.5">
      <c r="A21" s="8">
        <v>0</v>
      </c>
      <c r="B21" s="8">
        <v>7.26</v>
      </c>
      <c r="C21" s="8">
        <v>0.91</v>
      </c>
      <c r="D21" s="12">
        <v>3015200</v>
      </c>
      <c r="E21" s="14" t="s">
        <v>755</v>
      </c>
      <c r="F21" s="9" t="s">
        <v>36</v>
      </c>
      <c r="G21" s="9" t="s">
        <v>203</v>
      </c>
      <c r="H21" s="9">
        <v>31000114</v>
      </c>
      <c r="I21" s="9" t="s">
        <v>756</v>
      </c>
    </row>
    <row r="22" spans="1:9" ht="22.5">
      <c r="A22" s="8">
        <v>0.01</v>
      </c>
      <c r="B22" s="8">
        <v>884.97</v>
      </c>
      <c r="C22" s="8">
        <v>59</v>
      </c>
      <c r="D22" s="12">
        <v>5653500</v>
      </c>
      <c r="E22" s="8" t="s">
        <v>757</v>
      </c>
      <c r="F22" s="9" t="s">
        <v>36</v>
      </c>
      <c r="G22" s="9" t="s">
        <v>203</v>
      </c>
      <c r="H22" s="9">
        <v>31000111</v>
      </c>
      <c r="I22" s="9" t="s">
        <v>758</v>
      </c>
    </row>
    <row r="23" spans="1:9" ht="22.5">
      <c r="A23" s="8">
        <v>0</v>
      </c>
      <c r="B23" s="8">
        <v>26.31</v>
      </c>
      <c r="C23" s="8">
        <v>49.64</v>
      </c>
      <c r="D23" s="12">
        <v>199757</v>
      </c>
      <c r="E23" s="8" t="s">
        <v>759</v>
      </c>
      <c r="F23" s="9" t="s">
        <v>36</v>
      </c>
      <c r="G23" s="9" t="s">
        <v>203</v>
      </c>
      <c r="H23" s="9">
        <v>31004700</v>
      </c>
      <c r="I23" s="9" t="s">
        <v>760</v>
      </c>
    </row>
    <row r="24" spans="1:9" ht="22.5">
      <c r="A24" s="8">
        <v>0</v>
      </c>
      <c r="B24" s="8">
        <v>2.6</v>
      </c>
      <c r="C24" s="8">
        <v>-0.16</v>
      </c>
      <c r="D24" s="12">
        <v>-6218850</v>
      </c>
      <c r="E24" s="8" t="s">
        <v>761</v>
      </c>
      <c r="F24" s="9" t="s">
        <v>36</v>
      </c>
      <c r="G24" s="9" t="s">
        <v>203</v>
      </c>
      <c r="H24" s="9">
        <v>76003954</v>
      </c>
      <c r="I24" s="9" t="s">
        <v>762</v>
      </c>
    </row>
    <row r="25" spans="1:9">
      <c r="A25" s="6">
        <v>0.04</v>
      </c>
      <c r="B25" s="13">
        <v>2740.7</v>
      </c>
      <c r="C25" s="6"/>
      <c r="D25" s="13">
        <v>8657029</v>
      </c>
      <c r="E25" s="6"/>
      <c r="F25" s="7"/>
      <c r="G25" s="7"/>
      <c r="H25" s="7"/>
      <c r="I25" s="7" t="s">
        <v>517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736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/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>
        <v>0</v>
      </c>
      <c r="C28" s="6"/>
      <c r="D28" s="6">
        <v>0</v>
      </c>
      <c r="E28" s="6"/>
      <c r="F28" s="7"/>
      <c r="G28" s="7"/>
      <c r="H28" s="7"/>
      <c r="I28" s="7" t="s">
        <v>737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518</v>
      </c>
    </row>
    <row r="30" spans="1:9" ht="22.5">
      <c r="A30" s="8">
        <v>0</v>
      </c>
      <c r="B30" s="8">
        <v>213.21</v>
      </c>
      <c r="C30" s="8">
        <v>10.66</v>
      </c>
      <c r="D30" s="12">
        <v>2000000</v>
      </c>
      <c r="E30" s="14" t="s">
        <v>763</v>
      </c>
      <c r="F30" s="9" t="s">
        <v>50</v>
      </c>
      <c r="G30" s="9" t="s">
        <v>203</v>
      </c>
      <c r="H30" s="9">
        <v>31002000</v>
      </c>
      <c r="I30" s="9" t="s">
        <v>764</v>
      </c>
    </row>
    <row r="31" spans="1:9">
      <c r="A31" s="6">
        <v>0</v>
      </c>
      <c r="B31" s="6">
        <v>213.21</v>
      </c>
      <c r="C31" s="6"/>
      <c r="D31" s="13">
        <v>2000000</v>
      </c>
      <c r="E31" s="6"/>
      <c r="F31" s="7"/>
      <c r="G31" s="7"/>
      <c r="H31" s="7"/>
      <c r="I31" s="7" t="s">
        <v>519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217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/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>
        <v>0</v>
      </c>
      <c r="C34" s="6"/>
      <c r="D34" s="6">
        <v>0</v>
      </c>
      <c r="E34" s="6"/>
      <c r="F34" s="7"/>
      <c r="G34" s="7"/>
      <c r="H34" s="7"/>
      <c r="I34" s="7" t="s">
        <v>394</v>
      </c>
    </row>
    <row r="35" spans="1:9">
      <c r="A35" s="6">
        <v>0.04</v>
      </c>
      <c r="B35" s="13">
        <v>2953.91</v>
      </c>
      <c r="C35" s="6"/>
      <c r="D35" s="13">
        <v>10657029</v>
      </c>
      <c r="E35" s="6"/>
      <c r="F35" s="7"/>
      <c r="G35" s="7"/>
      <c r="H35" s="7"/>
      <c r="I35" s="7" t="s">
        <v>129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130</v>
      </c>
    </row>
    <row r="37" spans="1:9">
      <c r="A37" s="6"/>
      <c r="B37" s="6"/>
      <c r="C37" s="6"/>
      <c r="D37" s="6"/>
      <c r="E37" s="6"/>
      <c r="F37" s="7"/>
      <c r="G37" s="7"/>
      <c r="H37" s="7"/>
      <c r="I37" s="7" t="s">
        <v>514</v>
      </c>
    </row>
    <row r="38" spans="1:9">
      <c r="A38" s="8">
        <v>0</v>
      </c>
      <c r="B38" s="8">
        <v>0</v>
      </c>
      <c r="C38" s="8">
        <v>0</v>
      </c>
      <c r="D38" s="8">
        <v>0</v>
      </c>
      <c r="E38" s="8"/>
      <c r="F38" s="9">
        <v>0</v>
      </c>
      <c r="G38" s="9">
        <v>0</v>
      </c>
      <c r="H38" s="9">
        <v>0</v>
      </c>
      <c r="I38" s="9">
        <v>0</v>
      </c>
    </row>
    <row r="39" spans="1:9">
      <c r="A39" s="6">
        <v>0</v>
      </c>
      <c r="B39" s="6">
        <v>0</v>
      </c>
      <c r="C39" s="6"/>
      <c r="D39" s="6">
        <v>0</v>
      </c>
      <c r="E39" s="6"/>
      <c r="F39" s="7"/>
      <c r="G39" s="7"/>
      <c r="H39" s="7"/>
      <c r="I39" s="7" t="s">
        <v>515</v>
      </c>
    </row>
    <row r="40" spans="1:9">
      <c r="A40" s="6"/>
      <c r="B40" s="6"/>
      <c r="C40" s="6"/>
      <c r="D40" s="6"/>
      <c r="E40" s="6"/>
      <c r="F40" s="7"/>
      <c r="G40" s="7"/>
      <c r="H40" s="7"/>
      <c r="I40" s="7" t="s">
        <v>35</v>
      </c>
    </row>
    <row r="41" spans="1:9">
      <c r="A41" s="8">
        <v>0</v>
      </c>
      <c r="B41" s="8">
        <v>0</v>
      </c>
      <c r="C41" s="8">
        <v>0</v>
      </c>
      <c r="D41" s="8">
        <v>0</v>
      </c>
      <c r="E41" s="8"/>
      <c r="F41" s="9">
        <v>0</v>
      </c>
      <c r="G41" s="9">
        <v>0</v>
      </c>
      <c r="H41" s="9">
        <v>0</v>
      </c>
      <c r="I41" s="9">
        <v>0</v>
      </c>
    </row>
    <row r="42" spans="1:9">
      <c r="A42" s="6">
        <v>0</v>
      </c>
      <c r="B42" s="6">
        <v>0</v>
      </c>
      <c r="C42" s="6"/>
      <c r="D42" s="6">
        <v>0</v>
      </c>
      <c r="E42" s="6"/>
      <c r="F42" s="7"/>
      <c r="G42" s="7"/>
      <c r="H42" s="7"/>
      <c r="I42" s="7" t="s">
        <v>520</v>
      </c>
    </row>
    <row r="43" spans="1:9">
      <c r="A43" s="6"/>
      <c r="B43" s="6"/>
      <c r="C43" s="6"/>
      <c r="D43" s="6"/>
      <c r="E43" s="6"/>
      <c r="F43" s="7"/>
      <c r="G43" s="7"/>
      <c r="H43" s="7"/>
      <c r="I43" s="7" t="s">
        <v>518</v>
      </c>
    </row>
    <row r="44" spans="1:9">
      <c r="A44" s="8">
        <v>0</v>
      </c>
      <c r="B44" s="8">
        <v>0</v>
      </c>
      <c r="C44" s="8">
        <v>0</v>
      </c>
      <c r="D44" s="8">
        <v>0</v>
      </c>
      <c r="E44" s="8"/>
      <c r="F44" s="9">
        <v>0</v>
      </c>
      <c r="G44" s="9">
        <v>0</v>
      </c>
      <c r="H44" s="9">
        <v>0</v>
      </c>
      <c r="I44" s="9">
        <v>0</v>
      </c>
    </row>
    <row r="45" spans="1:9">
      <c r="A45" s="6">
        <v>0</v>
      </c>
      <c r="B45" s="6">
        <v>0</v>
      </c>
      <c r="C45" s="6"/>
      <c r="D45" s="6">
        <v>0</v>
      </c>
      <c r="E45" s="6"/>
      <c r="F45" s="7"/>
      <c r="G45" s="7"/>
      <c r="H45" s="7"/>
      <c r="I45" s="7" t="s">
        <v>519</v>
      </c>
    </row>
    <row r="46" spans="1:9">
      <c r="A46" s="6"/>
      <c r="B46" s="6"/>
      <c r="C46" s="6"/>
      <c r="D46" s="6"/>
      <c r="E46" s="6"/>
      <c r="F46" s="7"/>
      <c r="G46" s="7"/>
      <c r="H46" s="7"/>
      <c r="I46" s="7" t="s">
        <v>217</v>
      </c>
    </row>
    <row r="47" spans="1:9">
      <c r="A47" s="8">
        <v>0</v>
      </c>
      <c r="B47" s="8">
        <v>0</v>
      </c>
      <c r="C47" s="8">
        <v>0</v>
      </c>
      <c r="D47" s="8">
        <v>0</v>
      </c>
      <c r="E47" s="8"/>
      <c r="F47" s="9">
        <v>0</v>
      </c>
      <c r="G47" s="9">
        <v>0</v>
      </c>
      <c r="H47" s="9">
        <v>0</v>
      </c>
      <c r="I47" s="9">
        <v>0</v>
      </c>
    </row>
    <row r="48" spans="1:9">
      <c r="A48" s="6">
        <v>0</v>
      </c>
      <c r="B48" s="6">
        <v>0</v>
      </c>
      <c r="C48" s="6"/>
      <c r="D48" s="6">
        <v>0</v>
      </c>
      <c r="E48" s="6"/>
      <c r="F48" s="7"/>
      <c r="G48" s="7"/>
      <c r="H48" s="7"/>
      <c r="I48" s="7" t="s">
        <v>394</v>
      </c>
    </row>
    <row r="49" spans="1:10">
      <c r="A49" s="6">
        <v>0</v>
      </c>
      <c r="B49" s="6">
        <v>0</v>
      </c>
      <c r="C49" s="6"/>
      <c r="D49" s="6">
        <v>0</v>
      </c>
      <c r="E49" s="6"/>
      <c r="F49" s="7"/>
      <c r="G49" s="7"/>
      <c r="H49" s="7"/>
      <c r="I49" s="7" t="s">
        <v>135</v>
      </c>
    </row>
    <row r="50" spans="1:10">
      <c r="A50" s="4">
        <v>0.04</v>
      </c>
      <c r="B50" s="11">
        <v>2953.91</v>
      </c>
      <c r="C50" s="4"/>
      <c r="D50" s="11">
        <v>10657029</v>
      </c>
      <c r="E50" s="4"/>
      <c r="F50" s="5"/>
      <c r="G50" s="5"/>
      <c r="H50" s="5"/>
      <c r="I50" s="5" t="s">
        <v>525</v>
      </c>
    </row>
    <row r="51" spans="1:10" ht="154.15" customHeight="1"/>
    <row r="52" spans="1:10" ht="36" customHeight="1">
      <c r="A52" s="22" t="s">
        <v>32</v>
      </c>
      <c r="B52" s="20"/>
      <c r="C52" s="20"/>
      <c r="D52" s="20"/>
      <c r="E52" s="20"/>
      <c r="F52" s="20"/>
      <c r="G52" s="20"/>
      <c r="H52" s="20"/>
      <c r="I52" s="20"/>
      <c r="J52" s="20"/>
    </row>
  </sheetData>
  <mergeCells count="3">
    <mergeCell ref="A2:J2"/>
    <mergeCell ref="A4:J4"/>
    <mergeCell ref="A52:J5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3"/>
  <sheetViews>
    <sheetView showGridLines="0" workbookViewId="0">
      <selection activeCell="O42" sqref="O42"/>
    </sheetView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19" t="s">
        <v>765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3.6" customHeight="1"/>
    <row r="4" spans="1:17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138</v>
      </c>
      <c r="C7" s="1" t="s">
        <v>41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527</v>
      </c>
      <c r="K7" s="1" t="s">
        <v>44</v>
      </c>
      <c r="L7" s="1" t="s">
        <v>45</v>
      </c>
      <c r="M7" s="1" t="s">
        <v>528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529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185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530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531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185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532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533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534</v>
      </c>
    </row>
    <row r="21" spans="1:15" ht="22.5">
      <c r="A21" s="8">
        <v>0</v>
      </c>
      <c r="B21" s="8">
        <v>0</v>
      </c>
      <c r="C21" s="8">
        <v>19.670000000000002</v>
      </c>
      <c r="D21" s="8">
        <v>104.71</v>
      </c>
      <c r="E21" s="12">
        <v>18785.09</v>
      </c>
      <c r="F21" s="8">
        <v>0.37</v>
      </c>
      <c r="G21" s="8">
        <v>4.2</v>
      </c>
      <c r="H21" s="9" t="s">
        <v>50</v>
      </c>
      <c r="I21" s="8">
        <v>0.45</v>
      </c>
      <c r="J21" s="8" t="s">
        <v>766</v>
      </c>
      <c r="K21" s="9" t="s">
        <v>224</v>
      </c>
      <c r="L21" s="9" t="s">
        <v>225</v>
      </c>
      <c r="M21" s="8" t="s">
        <v>767</v>
      </c>
      <c r="N21" s="9">
        <v>1124643</v>
      </c>
      <c r="O21" s="9" t="s">
        <v>768</v>
      </c>
    </row>
    <row r="22" spans="1:15" ht="33.75">
      <c r="A22" s="6">
        <v>0</v>
      </c>
      <c r="B22" s="6"/>
      <c r="C22" s="6">
        <v>19.670000000000002</v>
      </c>
      <c r="D22" s="6"/>
      <c r="E22" s="13">
        <v>18785.09</v>
      </c>
      <c r="F22" s="6">
        <v>0.37</v>
      </c>
      <c r="G22" s="6"/>
      <c r="H22" s="7"/>
      <c r="I22" s="6">
        <v>0.45</v>
      </c>
      <c r="J22" s="6"/>
      <c r="K22" s="7"/>
      <c r="L22" s="7"/>
      <c r="M22" s="6"/>
      <c r="N22" s="7"/>
      <c r="O22" s="7" t="s">
        <v>535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536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537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538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539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540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541</v>
      </c>
    </row>
    <row r="32" spans="1:15" ht="22.5">
      <c r="A32" s="6">
        <v>0</v>
      </c>
      <c r="B32" s="6"/>
      <c r="C32" s="6">
        <v>19.670000000000002</v>
      </c>
      <c r="D32" s="6"/>
      <c r="E32" s="13">
        <v>18785.09</v>
      </c>
      <c r="F32" s="6">
        <v>0.37</v>
      </c>
      <c r="G32" s="6"/>
      <c r="H32" s="7"/>
      <c r="I32" s="6">
        <v>0.45</v>
      </c>
      <c r="J32" s="6"/>
      <c r="K32" s="7"/>
      <c r="L32" s="7"/>
      <c r="M32" s="6"/>
      <c r="N32" s="7"/>
      <c r="O32" s="7" t="s">
        <v>542</v>
      </c>
    </row>
    <row r="33" spans="1:15">
      <c r="A33" s="6">
        <v>0</v>
      </c>
      <c r="B33" s="6"/>
      <c r="C33" s="6">
        <v>19.670000000000002</v>
      </c>
      <c r="D33" s="6"/>
      <c r="E33" s="13">
        <v>18785.09</v>
      </c>
      <c r="F33" s="6">
        <v>0.37</v>
      </c>
      <c r="G33" s="6"/>
      <c r="H33" s="7"/>
      <c r="I33" s="6">
        <v>0.45</v>
      </c>
      <c r="J33" s="6"/>
      <c r="K33" s="7"/>
      <c r="L33" s="7"/>
      <c r="M33" s="6"/>
      <c r="N33" s="7"/>
      <c r="O33" s="7" t="s">
        <v>129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130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529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185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530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531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 ht="45">
      <c r="A42" s="8">
        <v>0.01</v>
      </c>
      <c r="B42" s="8">
        <v>0</v>
      </c>
      <c r="C42" s="8">
        <v>594.04999999999995</v>
      </c>
      <c r="D42" s="12">
        <v>985100</v>
      </c>
      <c r="E42" s="8">
        <v>60.3</v>
      </c>
      <c r="F42" s="8">
        <v>0</v>
      </c>
      <c r="G42" s="8">
        <v>0</v>
      </c>
      <c r="H42" s="9" t="s">
        <v>36</v>
      </c>
      <c r="I42" s="8">
        <v>0</v>
      </c>
      <c r="J42" s="14" t="s">
        <v>769</v>
      </c>
      <c r="K42" s="9" t="s">
        <v>177</v>
      </c>
      <c r="L42" s="9" t="s">
        <v>231</v>
      </c>
      <c r="M42" s="8" t="s">
        <v>770</v>
      </c>
      <c r="N42" s="9" t="s">
        <v>771</v>
      </c>
      <c r="O42" s="9" t="s">
        <v>772</v>
      </c>
    </row>
    <row r="43" spans="1:15" ht="33.75">
      <c r="A43" s="8">
        <v>0.03</v>
      </c>
      <c r="B43" s="8">
        <v>0</v>
      </c>
      <c r="C43" s="12">
        <v>1932.16</v>
      </c>
      <c r="D43" s="8">
        <v>109.05</v>
      </c>
      <c r="E43" s="12">
        <v>1771806.9</v>
      </c>
      <c r="F43" s="8">
        <v>0</v>
      </c>
      <c r="G43" s="8">
        <v>0</v>
      </c>
      <c r="H43" s="9" t="s">
        <v>36</v>
      </c>
      <c r="I43" s="8">
        <v>0</v>
      </c>
      <c r="J43" s="8" t="s">
        <v>773</v>
      </c>
      <c r="K43" s="9" t="s">
        <v>177</v>
      </c>
      <c r="L43" s="9" t="s">
        <v>234</v>
      </c>
      <c r="M43" s="8" t="s">
        <v>770</v>
      </c>
      <c r="N43" s="9" t="s">
        <v>774</v>
      </c>
      <c r="O43" s="9" t="s">
        <v>775</v>
      </c>
    </row>
    <row r="44" spans="1:15">
      <c r="A44" s="6">
        <v>0.04</v>
      </c>
      <c r="B44" s="6"/>
      <c r="C44" s="13">
        <v>2526.21</v>
      </c>
      <c r="D44" s="6"/>
      <c r="E44" s="13">
        <v>1771867.2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185</v>
      </c>
    </row>
    <row r="45" spans="1:15">
      <c r="A45" s="6">
        <v>0.04</v>
      </c>
      <c r="B45" s="6"/>
      <c r="C45" s="13">
        <v>2526.21</v>
      </c>
      <c r="D45" s="6"/>
      <c r="E45" s="13">
        <v>1771867.2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532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533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534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7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535</v>
      </c>
    </row>
    <row r="50" spans="1:17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536</v>
      </c>
    </row>
    <row r="51" spans="1:17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7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537</v>
      </c>
    </row>
    <row r="53" spans="1:17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538</v>
      </c>
    </row>
    <row r="54" spans="1:17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7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539</v>
      </c>
    </row>
    <row r="56" spans="1:17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540</v>
      </c>
    </row>
    <row r="57" spans="1:17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541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542</v>
      </c>
    </row>
    <row r="60" spans="1:17">
      <c r="A60" s="6">
        <v>0.04</v>
      </c>
      <c r="B60" s="6"/>
      <c r="C60" s="13">
        <v>2526.21</v>
      </c>
      <c r="D60" s="6"/>
      <c r="E60" s="13">
        <v>1771867.2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135</v>
      </c>
    </row>
    <row r="61" spans="1:17">
      <c r="A61" s="4">
        <v>0.04</v>
      </c>
      <c r="B61" s="4"/>
      <c r="C61" s="11">
        <v>2545.88</v>
      </c>
      <c r="D61" s="4"/>
      <c r="E61" s="11">
        <v>1790652.29</v>
      </c>
      <c r="F61" s="4">
        <v>0</v>
      </c>
      <c r="G61" s="4"/>
      <c r="H61" s="5"/>
      <c r="I61" s="4">
        <v>0</v>
      </c>
      <c r="J61" s="4"/>
      <c r="K61" s="5"/>
      <c r="L61" s="5"/>
      <c r="M61" s="4"/>
      <c r="N61" s="5"/>
      <c r="O61" s="5" t="s">
        <v>543</v>
      </c>
    </row>
    <row r="62" spans="1:17" ht="154.15" customHeight="1"/>
    <row r="63" spans="1:17" ht="36" customHeight="1">
      <c r="A63" s="22" t="s">
        <v>32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</sheetData>
  <mergeCells count="3">
    <mergeCell ref="A2:Q2"/>
    <mergeCell ref="A4:Q4"/>
    <mergeCell ref="A63:Q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56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19" t="s">
        <v>776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140</v>
      </c>
      <c r="D7" s="1" t="s">
        <v>141</v>
      </c>
      <c r="E7" s="1" t="s">
        <v>42</v>
      </c>
      <c r="F7" s="1" t="s">
        <v>777</v>
      </c>
      <c r="G7" s="1" t="s">
        <v>35</v>
      </c>
      <c r="H7" s="1" t="s">
        <v>142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778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779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780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781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782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783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784</v>
      </c>
    </row>
    <row r="19" spans="1:12">
      <c r="A19" s="8">
        <v>0</v>
      </c>
      <c r="B19" s="8">
        <v>88.15</v>
      </c>
      <c r="C19" s="8">
        <v>117.51</v>
      </c>
      <c r="D19" s="12">
        <v>75014.740000000005</v>
      </c>
      <c r="E19" s="8">
        <v>1.1499999999999999</v>
      </c>
      <c r="F19" s="8">
        <v>5.25</v>
      </c>
      <c r="G19" s="9" t="s">
        <v>50</v>
      </c>
      <c r="H19" s="8">
        <v>3.3</v>
      </c>
      <c r="I19" s="9" t="s">
        <v>233</v>
      </c>
      <c r="J19" s="9" t="s">
        <v>231</v>
      </c>
      <c r="K19" s="9">
        <v>24703</v>
      </c>
      <c r="L19" s="9" t="s">
        <v>785</v>
      </c>
    </row>
    <row r="20" spans="1:12">
      <c r="A20" s="8">
        <v>0</v>
      </c>
      <c r="B20" s="8">
        <v>24.38</v>
      </c>
      <c r="C20" s="8">
        <v>101.01</v>
      </c>
      <c r="D20" s="12">
        <v>24136</v>
      </c>
      <c r="E20" s="8">
        <v>3.02</v>
      </c>
      <c r="F20" s="8">
        <v>3.1</v>
      </c>
      <c r="G20" s="9" t="s">
        <v>50</v>
      </c>
      <c r="H20" s="8">
        <v>5.93</v>
      </c>
      <c r="I20" s="9" t="s">
        <v>233</v>
      </c>
      <c r="J20" s="9" t="s">
        <v>231</v>
      </c>
      <c r="K20" s="9">
        <v>76216</v>
      </c>
      <c r="L20" s="9" t="s">
        <v>785</v>
      </c>
    </row>
    <row r="21" spans="1:12">
      <c r="A21" s="8">
        <v>0</v>
      </c>
      <c r="B21" s="8">
        <v>102.12</v>
      </c>
      <c r="C21" s="8">
        <v>117.51</v>
      </c>
      <c r="D21" s="12">
        <v>86903.91</v>
      </c>
      <c r="E21" s="8">
        <v>1.1499999999999999</v>
      </c>
      <c r="F21" s="8">
        <v>5.25</v>
      </c>
      <c r="G21" s="9" t="s">
        <v>50</v>
      </c>
      <c r="H21" s="8">
        <v>3.3</v>
      </c>
      <c r="I21" s="9" t="s">
        <v>233</v>
      </c>
      <c r="J21" s="9" t="s">
        <v>231</v>
      </c>
      <c r="K21" s="9">
        <v>24711</v>
      </c>
      <c r="L21" s="9" t="s">
        <v>786</v>
      </c>
    </row>
    <row r="22" spans="1:12">
      <c r="A22" s="8">
        <v>0</v>
      </c>
      <c r="B22" s="8">
        <v>19.45</v>
      </c>
      <c r="C22" s="8">
        <v>117.51</v>
      </c>
      <c r="D22" s="12">
        <v>16551.11</v>
      </c>
      <c r="E22" s="8">
        <v>1.1499999999999999</v>
      </c>
      <c r="F22" s="8">
        <v>5.25</v>
      </c>
      <c r="G22" s="9" t="s">
        <v>50</v>
      </c>
      <c r="H22" s="8">
        <v>3.3</v>
      </c>
      <c r="I22" s="9" t="s">
        <v>233</v>
      </c>
      <c r="J22" s="9" t="s">
        <v>231</v>
      </c>
      <c r="K22" s="9">
        <v>24661</v>
      </c>
      <c r="L22" s="9" t="s">
        <v>787</v>
      </c>
    </row>
    <row r="23" spans="1:12">
      <c r="A23" s="8">
        <v>0</v>
      </c>
      <c r="B23" s="8">
        <v>92.64</v>
      </c>
      <c r="C23" s="8">
        <v>101.01</v>
      </c>
      <c r="D23" s="12">
        <v>91718</v>
      </c>
      <c r="E23" s="8">
        <v>3.02</v>
      </c>
      <c r="F23" s="8">
        <v>3.1</v>
      </c>
      <c r="G23" s="9" t="s">
        <v>50</v>
      </c>
      <c r="H23" s="8">
        <v>5.93</v>
      </c>
      <c r="I23" s="9" t="s">
        <v>233</v>
      </c>
      <c r="J23" s="9" t="s">
        <v>231</v>
      </c>
      <c r="K23" s="9">
        <v>27631</v>
      </c>
      <c r="L23" s="9" t="s">
        <v>787</v>
      </c>
    </row>
    <row r="24" spans="1:12">
      <c r="A24" s="8">
        <v>0.03</v>
      </c>
      <c r="B24" s="12">
        <v>1980.1</v>
      </c>
      <c r="C24" s="8">
        <v>116.39</v>
      </c>
      <c r="D24" s="12">
        <v>1701266.88</v>
      </c>
      <c r="E24" s="8">
        <v>1.82</v>
      </c>
      <c r="F24" s="8">
        <v>4.5</v>
      </c>
      <c r="G24" s="9" t="s">
        <v>50</v>
      </c>
      <c r="H24" s="8">
        <v>4.55</v>
      </c>
      <c r="I24" s="9" t="s">
        <v>233</v>
      </c>
      <c r="J24" s="9" t="s">
        <v>234</v>
      </c>
      <c r="K24" s="9">
        <v>28365</v>
      </c>
      <c r="L24" s="9" t="s">
        <v>788</v>
      </c>
    </row>
    <row r="25" spans="1:12">
      <c r="A25" s="6">
        <v>0.03</v>
      </c>
      <c r="B25" s="13">
        <v>2306.85</v>
      </c>
      <c r="C25" s="6"/>
      <c r="D25" s="13">
        <v>1995590.64</v>
      </c>
      <c r="E25" s="6">
        <v>1.82</v>
      </c>
      <c r="F25" s="6"/>
      <c r="G25" s="7"/>
      <c r="H25" s="6">
        <v>4.51</v>
      </c>
      <c r="I25" s="7"/>
      <c r="J25" s="7"/>
      <c r="K25" s="7"/>
      <c r="L25" s="7" t="s">
        <v>789</v>
      </c>
    </row>
    <row r="26" spans="1:12">
      <c r="A26" s="6"/>
      <c r="B26" s="6"/>
      <c r="C26" s="6"/>
      <c r="D26" s="6"/>
      <c r="E26" s="6"/>
      <c r="F26" s="6"/>
      <c r="G26" s="7"/>
      <c r="H26" s="6"/>
      <c r="I26" s="7"/>
      <c r="J26" s="7"/>
      <c r="K26" s="7"/>
      <c r="L26" s="7" t="s">
        <v>790</v>
      </c>
    </row>
    <row r="27" spans="1:12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9">
        <v>0</v>
      </c>
      <c r="H27" s="8">
        <v>0</v>
      </c>
      <c r="I27" s="9"/>
      <c r="J27" s="9">
        <v>0</v>
      </c>
      <c r="K27" s="9">
        <v>0</v>
      </c>
      <c r="L27" s="9">
        <v>0</v>
      </c>
    </row>
    <row r="28" spans="1:12">
      <c r="A28" s="6">
        <v>0</v>
      </c>
      <c r="B28" s="6">
        <v>0</v>
      </c>
      <c r="C28" s="6"/>
      <c r="D28" s="6">
        <v>0</v>
      </c>
      <c r="E28" s="6">
        <v>0</v>
      </c>
      <c r="F28" s="6"/>
      <c r="G28" s="7"/>
      <c r="H28" s="6">
        <v>0</v>
      </c>
      <c r="I28" s="7"/>
      <c r="J28" s="7"/>
      <c r="K28" s="7"/>
      <c r="L28" s="7" t="s">
        <v>791</v>
      </c>
    </row>
    <row r="29" spans="1:12">
      <c r="A29" s="6"/>
      <c r="B29" s="6"/>
      <c r="C29" s="6"/>
      <c r="D29" s="6"/>
      <c r="E29" s="6"/>
      <c r="F29" s="6"/>
      <c r="G29" s="7"/>
      <c r="H29" s="6"/>
      <c r="I29" s="7"/>
      <c r="J29" s="7"/>
      <c r="K29" s="7"/>
      <c r="L29" s="7" t="s">
        <v>792</v>
      </c>
    </row>
    <row r="30" spans="1:12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9">
        <v>0</v>
      </c>
      <c r="H30" s="8">
        <v>0</v>
      </c>
      <c r="I30" s="9"/>
      <c r="J30" s="9">
        <v>0</v>
      </c>
      <c r="K30" s="9">
        <v>0</v>
      </c>
      <c r="L30" s="9">
        <v>0</v>
      </c>
    </row>
    <row r="31" spans="1:12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9">
        <v>0</v>
      </c>
      <c r="H31" s="8">
        <v>0</v>
      </c>
      <c r="I31" s="9"/>
      <c r="J31" s="9">
        <v>0</v>
      </c>
      <c r="K31" s="9">
        <v>0</v>
      </c>
      <c r="L31" s="9">
        <v>0</v>
      </c>
    </row>
    <row r="32" spans="1:12">
      <c r="A32" s="6">
        <v>0</v>
      </c>
      <c r="B32" s="6">
        <v>0</v>
      </c>
      <c r="C32" s="6"/>
      <c r="D32" s="6">
        <v>0</v>
      </c>
      <c r="E32" s="6">
        <v>0</v>
      </c>
      <c r="F32" s="6"/>
      <c r="G32" s="7"/>
      <c r="H32" s="6">
        <v>0</v>
      </c>
      <c r="I32" s="7"/>
      <c r="J32" s="7"/>
      <c r="K32" s="7"/>
      <c r="L32" s="7" t="s">
        <v>793</v>
      </c>
    </row>
    <row r="33" spans="1:12">
      <c r="A33" s="6"/>
      <c r="B33" s="6"/>
      <c r="C33" s="6"/>
      <c r="D33" s="6"/>
      <c r="E33" s="6"/>
      <c r="F33" s="6"/>
      <c r="G33" s="7"/>
      <c r="H33" s="6"/>
      <c r="I33" s="7"/>
      <c r="J33" s="7"/>
      <c r="K33" s="7"/>
      <c r="L33" s="7" t="s">
        <v>794</v>
      </c>
    </row>
    <row r="34" spans="1:1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9">
        <v>0</v>
      </c>
      <c r="H34" s="8">
        <v>0</v>
      </c>
      <c r="I34" s="9"/>
      <c r="J34" s="9">
        <v>0</v>
      </c>
      <c r="K34" s="9">
        <v>0</v>
      </c>
      <c r="L34" s="9">
        <v>0</v>
      </c>
    </row>
    <row r="35" spans="1:12">
      <c r="A35" s="6">
        <v>0</v>
      </c>
      <c r="B35" s="6">
        <v>0</v>
      </c>
      <c r="C35" s="6"/>
      <c r="D35" s="6">
        <v>0</v>
      </c>
      <c r="E35" s="6">
        <v>0</v>
      </c>
      <c r="F35" s="6"/>
      <c r="G35" s="7"/>
      <c r="H35" s="6">
        <v>0</v>
      </c>
      <c r="I35" s="7"/>
      <c r="J35" s="7"/>
      <c r="K35" s="7"/>
      <c r="L35" s="7" t="s">
        <v>795</v>
      </c>
    </row>
    <row r="36" spans="1:12">
      <c r="A36" s="6"/>
      <c r="B36" s="6"/>
      <c r="C36" s="6"/>
      <c r="D36" s="6"/>
      <c r="E36" s="6"/>
      <c r="F36" s="6"/>
      <c r="G36" s="7"/>
      <c r="H36" s="6"/>
      <c r="I36" s="7"/>
      <c r="J36" s="7"/>
      <c r="K36" s="7"/>
      <c r="L36" s="7" t="s">
        <v>796</v>
      </c>
    </row>
    <row r="37" spans="1:12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9">
        <v>0</v>
      </c>
      <c r="H37" s="8">
        <v>0</v>
      </c>
      <c r="I37" s="9"/>
      <c r="J37" s="9">
        <v>0</v>
      </c>
      <c r="K37" s="9">
        <v>0</v>
      </c>
      <c r="L37" s="9">
        <v>0</v>
      </c>
    </row>
    <row r="38" spans="1:12">
      <c r="A38" s="6">
        <v>0</v>
      </c>
      <c r="B38" s="6">
        <v>0</v>
      </c>
      <c r="C38" s="6"/>
      <c r="D38" s="6">
        <v>0</v>
      </c>
      <c r="E38" s="6">
        <v>0</v>
      </c>
      <c r="F38" s="6"/>
      <c r="G38" s="7"/>
      <c r="H38" s="6">
        <v>0</v>
      </c>
      <c r="I38" s="7"/>
      <c r="J38" s="7"/>
      <c r="K38" s="7"/>
      <c r="L38" s="7" t="s">
        <v>797</v>
      </c>
    </row>
    <row r="39" spans="1:12">
      <c r="A39" s="6">
        <v>0.03</v>
      </c>
      <c r="B39" s="13">
        <v>2306.85</v>
      </c>
      <c r="C39" s="6"/>
      <c r="D39" s="13">
        <v>1995590.64</v>
      </c>
      <c r="E39" s="6">
        <v>1.82</v>
      </c>
      <c r="F39" s="6"/>
      <c r="G39" s="7"/>
      <c r="H39" s="6">
        <v>4.51</v>
      </c>
      <c r="I39" s="7"/>
      <c r="J39" s="7"/>
      <c r="K39" s="7"/>
      <c r="L39" s="7" t="s">
        <v>129</v>
      </c>
    </row>
    <row r="40" spans="1:12">
      <c r="A40" s="6"/>
      <c r="B40" s="6"/>
      <c r="C40" s="6"/>
      <c r="D40" s="6"/>
      <c r="E40" s="6"/>
      <c r="F40" s="6"/>
      <c r="G40" s="7"/>
      <c r="H40" s="6"/>
      <c r="I40" s="7"/>
      <c r="J40" s="7"/>
      <c r="K40" s="7"/>
      <c r="L40" s="7" t="s">
        <v>130</v>
      </c>
    </row>
    <row r="41" spans="1:12" ht="22.5">
      <c r="A41" s="6"/>
      <c r="B41" s="6"/>
      <c r="C41" s="6"/>
      <c r="D41" s="6"/>
      <c r="E41" s="6"/>
      <c r="F41" s="6"/>
      <c r="G41" s="7"/>
      <c r="H41" s="6"/>
      <c r="I41" s="7"/>
      <c r="J41" s="7"/>
      <c r="K41" s="7"/>
      <c r="L41" s="7" t="s">
        <v>798</v>
      </c>
    </row>
    <row r="42" spans="1:12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9">
        <v>0</v>
      </c>
      <c r="H42" s="8">
        <v>0</v>
      </c>
      <c r="I42" s="9"/>
      <c r="J42" s="9">
        <v>0</v>
      </c>
      <c r="K42" s="9">
        <v>0</v>
      </c>
      <c r="L42" s="9">
        <v>0</v>
      </c>
    </row>
    <row r="43" spans="1:12" ht="22.5">
      <c r="A43" s="6">
        <v>0</v>
      </c>
      <c r="B43" s="6">
        <v>0</v>
      </c>
      <c r="C43" s="6"/>
      <c r="D43" s="6">
        <v>0</v>
      </c>
      <c r="E43" s="6">
        <v>0</v>
      </c>
      <c r="F43" s="6"/>
      <c r="G43" s="7"/>
      <c r="H43" s="6">
        <v>0</v>
      </c>
      <c r="I43" s="7"/>
      <c r="J43" s="7"/>
      <c r="K43" s="7"/>
      <c r="L43" s="7" t="s">
        <v>799</v>
      </c>
    </row>
    <row r="44" spans="1:12">
      <c r="A44" s="6"/>
      <c r="B44" s="6"/>
      <c r="C44" s="6"/>
      <c r="D44" s="6"/>
      <c r="E44" s="6"/>
      <c r="F44" s="6"/>
      <c r="G44" s="7"/>
      <c r="H44" s="6"/>
      <c r="I44" s="7"/>
      <c r="J44" s="7"/>
      <c r="K44" s="7"/>
      <c r="L44" s="7" t="s">
        <v>782</v>
      </c>
    </row>
    <row r="45" spans="1:12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9">
        <v>0</v>
      </c>
      <c r="H45" s="8">
        <v>0</v>
      </c>
      <c r="I45" s="9"/>
      <c r="J45" s="9">
        <v>0</v>
      </c>
      <c r="K45" s="9">
        <v>0</v>
      </c>
      <c r="L45" s="9">
        <v>0</v>
      </c>
    </row>
    <row r="46" spans="1:12">
      <c r="A46" s="6">
        <v>0</v>
      </c>
      <c r="B46" s="6">
        <v>0</v>
      </c>
      <c r="C46" s="6"/>
      <c r="D46" s="6">
        <v>0</v>
      </c>
      <c r="E46" s="6">
        <v>0</v>
      </c>
      <c r="F46" s="6"/>
      <c r="G46" s="7"/>
      <c r="H46" s="6">
        <v>0</v>
      </c>
      <c r="I46" s="7"/>
      <c r="J46" s="7"/>
      <c r="K46" s="7"/>
      <c r="L46" s="7" t="s">
        <v>783</v>
      </c>
    </row>
    <row r="47" spans="1:12">
      <c r="A47" s="6"/>
      <c r="B47" s="6"/>
      <c r="C47" s="6"/>
      <c r="D47" s="6"/>
      <c r="E47" s="6"/>
      <c r="F47" s="6"/>
      <c r="G47" s="7"/>
      <c r="H47" s="6"/>
      <c r="I47" s="7"/>
      <c r="J47" s="7"/>
      <c r="K47" s="7"/>
      <c r="L47" s="7" t="s">
        <v>784</v>
      </c>
    </row>
    <row r="48" spans="1:12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9">
        <v>0</v>
      </c>
      <c r="H48" s="8">
        <v>0</v>
      </c>
      <c r="I48" s="9"/>
      <c r="J48" s="9">
        <v>0</v>
      </c>
      <c r="K48" s="9">
        <v>0</v>
      </c>
      <c r="L48" s="9">
        <v>0</v>
      </c>
    </row>
    <row r="49" spans="1:13">
      <c r="A49" s="6">
        <v>0</v>
      </c>
      <c r="B49" s="6">
        <v>0</v>
      </c>
      <c r="C49" s="6"/>
      <c r="D49" s="6">
        <v>0</v>
      </c>
      <c r="E49" s="6">
        <v>0</v>
      </c>
      <c r="F49" s="6"/>
      <c r="G49" s="7"/>
      <c r="H49" s="6">
        <v>0</v>
      </c>
      <c r="I49" s="7"/>
      <c r="J49" s="7"/>
      <c r="K49" s="7"/>
      <c r="L49" s="7" t="s">
        <v>789</v>
      </c>
    </row>
    <row r="50" spans="1:13">
      <c r="A50" s="6"/>
      <c r="B50" s="6"/>
      <c r="C50" s="6"/>
      <c r="D50" s="6"/>
      <c r="E50" s="6"/>
      <c r="F50" s="6"/>
      <c r="G50" s="7"/>
      <c r="H50" s="6"/>
      <c r="I50" s="7"/>
      <c r="J50" s="7"/>
      <c r="K50" s="7"/>
      <c r="L50" s="7" t="s">
        <v>796</v>
      </c>
    </row>
    <row r="51" spans="1:13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9">
        <v>0</v>
      </c>
      <c r="H51" s="8">
        <v>0</v>
      </c>
      <c r="I51" s="9"/>
      <c r="J51" s="9">
        <v>0</v>
      </c>
      <c r="K51" s="9">
        <v>0</v>
      </c>
      <c r="L51" s="9">
        <v>0</v>
      </c>
    </row>
    <row r="52" spans="1:13">
      <c r="A52" s="6">
        <v>0</v>
      </c>
      <c r="B52" s="6">
        <v>0</v>
      </c>
      <c r="C52" s="6"/>
      <c r="D52" s="6">
        <v>0</v>
      </c>
      <c r="E52" s="6">
        <v>0</v>
      </c>
      <c r="F52" s="6"/>
      <c r="G52" s="7"/>
      <c r="H52" s="6">
        <v>0</v>
      </c>
      <c r="I52" s="7"/>
      <c r="J52" s="7"/>
      <c r="K52" s="7"/>
      <c r="L52" s="7" t="s">
        <v>797</v>
      </c>
    </row>
    <row r="53" spans="1:13">
      <c r="A53" s="6">
        <v>0</v>
      </c>
      <c r="B53" s="6">
        <v>0</v>
      </c>
      <c r="C53" s="6"/>
      <c r="D53" s="6">
        <v>0</v>
      </c>
      <c r="E53" s="6">
        <v>0</v>
      </c>
      <c r="F53" s="6"/>
      <c r="G53" s="7"/>
      <c r="H53" s="6">
        <v>0</v>
      </c>
      <c r="I53" s="7"/>
      <c r="J53" s="7"/>
      <c r="K53" s="7"/>
      <c r="L53" s="7" t="s">
        <v>135</v>
      </c>
    </row>
    <row r="54" spans="1:13">
      <c r="A54" s="4">
        <v>0.03</v>
      </c>
      <c r="B54" s="11">
        <v>2306.85</v>
      </c>
      <c r="C54" s="4"/>
      <c r="D54" s="11">
        <v>1995590.64</v>
      </c>
      <c r="E54" s="4">
        <v>1.82</v>
      </c>
      <c r="F54" s="4"/>
      <c r="G54" s="5"/>
      <c r="H54" s="4">
        <v>4.51</v>
      </c>
      <c r="I54" s="5"/>
      <c r="J54" s="5"/>
      <c r="K54" s="5"/>
      <c r="L54" s="5" t="s">
        <v>800</v>
      </c>
    </row>
    <row r="55" spans="1:13" ht="154.15" customHeight="1"/>
    <row r="56" spans="1:13" ht="36" customHeight="1">
      <c r="A56" s="22" t="s">
        <v>32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</sheetData>
  <mergeCells count="3">
    <mergeCell ref="A2:M2"/>
    <mergeCell ref="A4:M4"/>
    <mergeCell ref="A56:M5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33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19" t="s">
        <v>801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140</v>
      </c>
      <c r="D7" s="1" t="s">
        <v>141</v>
      </c>
      <c r="E7" s="1" t="s">
        <v>42</v>
      </c>
      <c r="F7" s="1" t="s">
        <v>802</v>
      </c>
      <c r="G7" s="1" t="s">
        <v>35</v>
      </c>
      <c r="H7" s="1" t="s">
        <v>142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658</v>
      </c>
    </row>
    <row r="10" spans="1:13" ht="22.5">
      <c r="A10" s="8">
        <v>0.16</v>
      </c>
      <c r="B10" s="12">
        <v>11588.61</v>
      </c>
      <c r="C10" s="8">
        <v>175.7</v>
      </c>
      <c r="D10" s="12">
        <v>6595680.8099999996</v>
      </c>
      <c r="E10" s="8">
        <v>1.2</v>
      </c>
      <c r="F10" s="8">
        <v>6.35</v>
      </c>
      <c r="G10" s="9" t="s">
        <v>50</v>
      </c>
      <c r="H10" s="8">
        <v>4.97</v>
      </c>
      <c r="I10" s="9" t="s">
        <v>82</v>
      </c>
      <c r="J10" s="9" t="s">
        <v>90</v>
      </c>
      <c r="K10" s="9">
        <v>6682652</v>
      </c>
      <c r="L10" s="9" t="s">
        <v>803</v>
      </c>
    </row>
    <row r="11" spans="1:13">
      <c r="A11" s="8">
        <v>0.01</v>
      </c>
      <c r="B11" s="8">
        <v>680.01</v>
      </c>
      <c r="C11" s="8">
        <v>135.68</v>
      </c>
      <c r="D11" s="12">
        <v>501188.87</v>
      </c>
      <c r="E11" s="8">
        <v>-0.53</v>
      </c>
      <c r="F11" s="8">
        <v>6.15</v>
      </c>
      <c r="G11" s="9" t="s">
        <v>50</v>
      </c>
      <c r="H11" s="8">
        <v>0.17</v>
      </c>
      <c r="I11" s="9" t="s">
        <v>82</v>
      </c>
      <c r="J11" s="9" t="s">
        <v>83</v>
      </c>
      <c r="K11" s="9">
        <v>7342025</v>
      </c>
      <c r="L11" s="9" t="s">
        <v>804</v>
      </c>
    </row>
    <row r="12" spans="1:13">
      <c r="A12" s="6">
        <v>0.17</v>
      </c>
      <c r="B12" s="13">
        <v>12268.62</v>
      </c>
      <c r="C12" s="6"/>
      <c r="D12" s="13">
        <v>7096869.6799999997</v>
      </c>
      <c r="E12" s="6">
        <v>1.1000000000000001</v>
      </c>
      <c r="F12" s="6"/>
      <c r="G12" s="7"/>
      <c r="H12" s="6">
        <v>4.71</v>
      </c>
      <c r="I12" s="7"/>
      <c r="J12" s="7"/>
      <c r="K12" s="7"/>
      <c r="L12" s="7" t="s">
        <v>687</v>
      </c>
    </row>
    <row r="13" spans="1:13">
      <c r="A13" s="6"/>
      <c r="B13" s="6"/>
      <c r="C13" s="6"/>
      <c r="D13" s="6"/>
      <c r="E13" s="6"/>
      <c r="F13" s="6"/>
      <c r="G13" s="7"/>
      <c r="H13" s="6"/>
      <c r="I13" s="7"/>
      <c r="J13" s="7"/>
      <c r="K13" s="7"/>
      <c r="L13" s="7" t="s">
        <v>239</v>
      </c>
    </row>
    <row r="14" spans="1:13" ht="22.5">
      <c r="A14" s="8">
        <v>0.09</v>
      </c>
      <c r="B14" s="12">
        <v>6157.5</v>
      </c>
      <c r="C14" s="8">
        <v>123.15</v>
      </c>
      <c r="D14" s="12">
        <v>5000000</v>
      </c>
      <c r="E14" s="8">
        <v>2.4900000000000002</v>
      </c>
      <c r="F14" s="8">
        <v>7.2</v>
      </c>
      <c r="G14" s="9" t="s">
        <v>50</v>
      </c>
      <c r="H14" s="8">
        <v>4.01</v>
      </c>
      <c r="I14" s="9" t="s">
        <v>82</v>
      </c>
      <c r="J14" s="9" t="s">
        <v>90</v>
      </c>
      <c r="K14" s="9">
        <v>74004956</v>
      </c>
      <c r="L14" s="9" t="s">
        <v>805</v>
      </c>
    </row>
    <row r="15" spans="1:13">
      <c r="A15" s="6">
        <v>0.09</v>
      </c>
      <c r="B15" s="13">
        <v>6157.5</v>
      </c>
      <c r="C15" s="6"/>
      <c r="D15" s="13">
        <v>5000000</v>
      </c>
      <c r="E15" s="6">
        <v>2.4900000000000002</v>
      </c>
      <c r="F15" s="6"/>
      <c r="G15" s="7"/>
      <c r="H15" s="6">
        <v>4.01</v>
      </c>
      <c r="I15" s="7"/>
      <c r="J15" s="7"/>
      <c r="K15" s="7"/>
      <c r="L15" s="7" t="s">
        <v>253</v>
      </c>
    </row>
    <row r="16" spans="1:13">
      <c r="A16" s="6"/>
      <c r="B16" s="6"/>
      <c r="C16" s="6"/>
      <c r="D16" s="6"/>
      <c r="E16" s="6"/>
      <c r="F16" s="6"/>
      <c r="G16" s="7"/>
      <c r="H16" s="6"/>
      <c r="I16" s="7"/>
      <c r="J16" s="7"/>
      <c r="K16" s="7"/>
      <c r="L16" s="7" t="s">
        <v>806</v>
      </c>
    </row>
    <row r="17" spans="1:12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9">
        <v>0</v>
      </c>
      <c r="H17" s="8">
        <v>0</v>
      </c>
      <c r="I17" s="9"/>
      <c r="J17" s="9">
        <v>0</v>
      </c>
      <c r="K17" s="9">
        <v>0</v>
      </c>
      <c r="L17" s="9">
        <v>0</v>
      </c>
    </row>
    <row r="18" spans="1:12">
      <c r="A18" s="6">
        <v>0</v>
      </c>
      <c r="B18" s="6">
        <v>0</v>
      </c>
      <c r="C18" s="6"/>
      <c r="D18" s="6">
        <v>0</v>
      </c>
      <c r="E18" s="6">
        <v>0</v>
      </c>
      <c r="F18" s="6"/>
      <c r="G18" s="7"/>
      <c r="H18" s="6">
        <v>0</v>
      </c>
      <c r="I18" s="7"/>
      <c r="J18" s="7"/>
      <c r="K18" s="7"/>
      <c r="L18" s="7" t="s">
        <v>807</v>
      </c>
    </row>
    <row r="19" spans="1:12">
      <c r="A19" s="6"/>
      <c r="B19" s="6"/>
      <c r="C19" s="6"/>
      <c r="D19" s="6"/>
      <c r="E19" s="6"/>
      <c r="F19" s="6"/>
      <c r="G19" s="7"/>
      <c r="H19" s="6"/>
      <c r="I19" s="7"/>
      <c r="J19" s="7"/>
      <c r="K19" s="7"/>
      <c r="L19" s="7" t="s">
        <v>808</v>
      </c>
    </row>
    <row r="20" spans="1:1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8">
        <v>0</v>
      </c>
      <c r="I20" s="9"/>
      <c r="J20" s="9">
        <v>0</v>
      </c>
      <c r="K20" s="9">
        <v>0</v>
      </c>
      <c r="L20" s="9">
        <v>0</v>
      </c>
    </row>
    <row r="21" spans="1:12">
      <c r="A21" s="6">
        <v>0</v>
      </c>
      <c r="B21" s="6">
        <v>0</v>
      </c>
      <c r="C21" s="6"/>
      <c r="D21" s="6">
        <v>0</v>
      </c>
      <c r="E21" s="6">
        <v>0</v>
      </c>
      <c r="F21" s="6"/>
      <c r="G21" s="7"/>
      <c r="H21" s="6">
        <v>0</v>
      </c>
      <c r="I21" s="7"/>
      <c r="J21" s="7"/>
      <c r="K21" s="7"/>
      <c r="L21" s="7" t="s">
        <v>809</v>
      </c>
    </row>
    <row r="22" spans="1:12">
      <c r="A22" s="6"/>
      <c r="B22" s="6"/>
      <c r="C22" s="6"/>
      <c r="D22" s="6"/>
      <c r="E22" s="6"/>
      <c r="F22" s="6"/>
      <c r="G22" s="7"/>
      <c r="H22" s="6"/>
      <c r="I22" s="7"/>
      <c r="J22" s="7"/>
      <c r="K22" s="7"/>
      <c r="L22" s="7" t="s">
        <v>217</v>
      </c>
    </row>
    <row r="23" spans="1:1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8">
        <v>0</v>
      </c>
      <c r="I23" s="9"/>
      <c r="J23" s="9">
        <v>0</v>
      </c>
      <c r="K23" s="9">
        <v>0</v>
      </c>
      <c r="L23" s="9">
        <v>0</v>
      </c>
    </row>
    <row r="24" spans="1:12">
      <c r="A24" s="6">
        <v>0</v>
      </c>
      <c r="B24" s="6">
        <v>0</v>
      </c>
      <c r="C24" s="6"/>
      <c r="D24" s="6">
        <v>0</v>
      </c>
      <c r="E24" s="6">
        <v>0</v>
      </c>
      <c r="F24" s="6"/>
      <c r="G24" s="7"/>
      <c r="H24" s="6">
        <v>0</v>
      </c>
      <c r="I24" s="7"/>
      <c r="J24" s="7"/>
      <c r="K24" s="7"/>
      <c r="L24" s="7" t="s">
        <v>394</v>
      </c>
    </row>
    <row r="25" spans="1:12">
      <c r="A25" s="6">
        <v>0.26</v>
      </c>
      <c r="B25" s="13">
        <v>18426.12</v>
      </c>
      <c r="C25" s="6"/>
      <c r="D25" s="13">
        <v>12096869.68</v>
      </c>
      <c r="E25" s="6">
        <v>1.57</v>
      </c>
      <c r="F25" s="6"/>
      <c r="G25" s="7"/>
      <c r="H25" s="6">
        <v>4.4800000000000004</v>
      </c>
      <c r="I25" s="7"/>
      <c r="J25" s="7"/>
      <c r="K25" s="7"/>
      <c r="L25" s="7" t="s">
        <v>129</v>
      </c>
    </row>
    <row r="26" spans="1:12">
      <c r="A26" s="6"/>
      <c r="B26" s="6"/>
      <c r="C26" s="6"/>
      <c r="D26" s="6"/>
      <c r="E26" s="6"/>
      <c r="F26" s="6"/>
      <c r="G26" s="7"/>
      <c r="H26" s="6"/>
      <c r="I26" s="7"/>
      <c r="J26" s="7"/>
      <c r="K26" s="7"/>
      <c r="L26" s="7" t="s">
        <v>130</v>
      </c>
    </row>
    <row r="27" spans="1:12">
      <c r="A27" s="6"/>
      <c r="B27" s="6"/>
      <c r="C27" s="6"/>
      <c r="D27" s="6"/>
      <c r="E27" s="6"/>
      <c r="F27" s="6"/>
      <c r="G27" s="7"/>
      <c r="H27" s="6"/>
      <c r="I27" s="7"/>
      <c r="J27" s="7"/>
      <c r="K27" s="7"/>
      <c r="L27" s="7"/>
    </row>
    <row r="28" spans="1:12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9">
        <v>0</v>
      </c>
      <c r="H28" s="8">
        <v>0</v>
      </c>
      <c r="I28" s="9"/>
      <c r="J28" s="9">
        <v>0</v>
      </c>
      <c r="K28" s="9">
        <v>0</v>
      </c>
      <c r="L28" s="9">
        <v>0</v>
      </c>
    </row>
    <row r="29" spans="1:12">
      <c r="A29" s="6">
        <v>0</v>
      </c>
      <c r="B29" s="6">
        <v>0</v>
      </c>
      <c r="C29" s="6"/>
      <c r="D29" s="6">
        <v>0</v>
      </c>
      <c r="E29" s="6">
        <v>0</v>
      </c>
      <c r="F29" s="6"/>
      <c r="G29" s="7"/>
      <c r="H29" s="6">
        <v>0</v>
      </c>
      <c r="I29" s="7"/>
      <c r="J29" s="7"/>
      <c r="K29" s="7"/>
      <c r="L29" s="7" t="s">
        <v>185</v>
      </c>
    </row>
    <row r="30" spans="1:12">
      <c r="A30" s="6">
        <v>0</v>
      </c>
      <c r="B30" s="6">
        <v>0</v>
      </c>
      <c r="C30" s="6"/>
      <c r="D30" s="6">
        <v>0</v>
      </c>
      <c r="E30" s="6">
        <v>0</v>
      </c>
      <c r="F30" s="6"/>
      <c r="G30" s="7"/>
      <c r="H30" s="6">
        <v>0</v>
      </c>
      <c r="I30" s="7"/>
      <c r="J30" s="7"/>
      <c r="K30" s="7"/>
      <c r="L30" s="7" t="s">
        <v>135</v>
      </c>
    </row>
    <row r="31" spans="1:12">
      <c r="A31" s="4">
        <v>0.26</v>
      </c>
      <c r="B31" s="11">
        <v>18426.12</v>
      </c>
      <c r="C31" s="4"/>
      <c r="D31" s="11">
        <v>12096869.68</v>
      </c>
      <c r="E31" s="4">
        <v>1.57</v>
      </c>
      <c r="F31" s="4"/>
      <c r="G31" s="5"/>
      <c r="H31" s="4">
        <v>4.4800000000000004</v>
      </c>
      <c r="I31" s="5"/>
      <c r="J31" s="5"/>
      <c r="K31" s="5"/>
      <c r="L31" s="5" t="s">
        <v>810</v>
      </c>
    </row>
    <row r="32" spans="1:12" ht="154.15" customHeight="1"/>
    <row r="33" spans="1:13" ht="36" customHeight="1">
      <c r="A33" s="22" t="s">
        <v>32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</sheetData>
  <mergeCells count="3">
    <mergeCell ref="A2:M2"/>
    <mergeCell ref="A4:M4"/>
    <mergeCell ref="A33:M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6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19" t="s">
        <v>811</v>
      </c>
      <c r="B2" s="20"/>
      <c r="C2" s="20"/>
      <c r="D2" s="20"/>
      <c r="E2" s="20"/>
      <c r="F2" s="20"/>
      <c r="G2" s="20"/>
      <c r="H2" s="20"/>
    </row>
    <row r="3" spans="1:8" ht="3.6" customHeight="1"/>
    <row r="4" spans="1:8" ht="48.95" customHeight="1">
      <c r="A4" s="21" t="s">
        <v>1</v>
      </c>
      <c r="B4" s="20"/>
      <c r="C4" s="20"/>
      <c r="D4" s="20"/>
      <c r="E4" s="20"/>
      <c r="F4" s="20"/>
      <c r="G4" s="20"/>
      <c r="H4" s="20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812</v>
      </c>
      <c r="D7" s="1" t="s">
        <v>813</v>
      </c>
      <c r="E7" s="1" t="s">
        <v>814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815</v>
      </c>
    </row>
    <row r="10" spans="1:8">
      <c r="A10" s="8">
        <v>0</v>
      </c>
      <c r="B10" s="8">
        <v>0</v>
      </c>
      <c r="C10" s="8">
        <v>0</v>
      </c>
      <c r="D10" s="9">
        <v>0</v>
      </c>
      <c r="E10" s="8"/>
      <c r="F10" s="9">
        <v>0</v>
      </c>
    </row>
    <row r="11" spans="1:8">
      <c r="A11" s="6">
        <v>0</v>
      </c>
      <c r="B11" s="6">
        <v>0</v>
      </c>
      <c r="C11" s="6">
        <v>0</v>
      </c>
      <c r="D11" s="7"/>
      <c r="E11" s="6"/>
      <c r="F11" s="7" t="s">
        <v>816</v>
      </c>
    </row>
    <row r="12" spans="1:8">
      <c r="A12" s="6"/>
      <c r="B12" s="6"/>
      <c r="C12" s="6"/>
      <c r="D12" s="7"/>
      <c r="E12" s="6"/>
      <c r="F12" s="7" t="s">
        <v>817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818</v>
      </c>
    </row>
    <row r="15" spans="1:8">
      <c r="A15" s="6">
        <v>0</v>
      </c>
      <c r="B15" s="6">
        <v>0</v>
      </c>
      <c r="C15" s="6">
        <v>0</v>
      </c>
      <c r="D15" s="7"/>
      <c r="E15" s="6"/>
      <c r="F15" s="7" t="s">
        <v>129</v>
      </c>
    </row>
    <row r="16" spans="1:8">
      <c r="A16" s="6"/>
      <c r="B16" s="6"/>
      <c r="C16" s="6"/>
      <c r="D16" s="7"/>
      <c r="E16" s="6"/>
      <c r="F16" s="7" t="s">
        <v>130</v>
      </c>
    </row>
    <row r="17" spans="1:8">
      <c r="A17" s="6"/>
      <c r="B17" s="6"/>
      <c r="C17" s="6"/>
      <c r="D17" s="7"/>
      <c r="E17" s="6"/>
      <c r="F17" s="7" t="s">
        <v>815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816</v>
      </c>
    </row>
    <row r="20" spans="1:8">
      <c r="A20" s="6"/>
      <c r="B20" s="6"/>
      <c r="C20" s="6"/>
      <c r="D20" s="7"/>
      <c r="E20" s="6"/>
      <c r="F20" s="7" t="s">
        <v>817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818</v>
      </c>
    </row>
    <row r="23" spans="1:8">
      <c r="A23" s="6">
        <v>0</v>
      </c>
      <c r="B23" s="6">
        <v>0</v>
      </c>
      <c r="C23" s="6">
        <v>0</v>
      </c>
      <c r="D23" s="7"/>
      <c r="E23" s="6"/>
      <c r="F23" s="7" t="s">
        <v>135</v>
      </c>
    </row>
    <row r="24" spans="1:8">
      <c r="A24" s="4">
        <v>0</v>
      </c>
      <c r="B24" s="4">
        <v>0</v>
      </c>
      <c r="C24" s="4">
        <v>0</v>
      </c>
      <c r="D24" s="5"/>
      <c r="E24" s="4"/>
      <c r="F24" s="5" t="s">
        <v>819</v>
      </c>
    </row>
    <row r="25" spans="1:8" ht="154.15" customHeight="1"/>
    <row r="26" spans="1:8" ht="36" customHeight="1">
      <c r="A26" s="22" t="s">
        <v>32</v>
      </c>
      <c r="B26" s="20"/>
      <c r="C26" s="20"/>
      <c r="D26" s="20"/>
      <c r="E26" s="20"/>
      <c r="F26" s="20"/>
      <c r="G26" s="20"/>
      <c r="H26" s="20"/>
    </row>
  </sheetData>
  <mergeCells count="3">
    <mergeCell ref="A2:H2"/>
    <mergeCell ref="A4:H4"/>
    <mergeCell ref="A26:H2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>
      <selection activeCell="B13" sqref="B13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19" t="s">
        <v>820</v>
      </c>
      <c r="B2" s="20"/>
      <c r="C2" s="20"/>
      <c r="D2" s="20"/>
      <c r="E2" s="20"/>
    </row>
    <row r="3" spans="1:5" ht="3.6" customHeight="1"/>
    <row r="4" spans="1:5" ht="48.95" customHeight="1">
      <c r="A4" s="21" t="s">
        <v>1</v>
      </c>
      <c r="B4" s="20"/>
      <c r="C4" s="20"/>
      <c r="D4" s="20"/>
      <c r="E4" s="20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821</v>
      </c>
    </row>
    <row r="9" spans="1:5">
      <c r="A9" s="8">
        <v>-8.0399999999999991</v>
      </c>
      <c r="B9" s="12">
        <v>-570448.42000000004</v>
      </c>
      <c r="C9" s="9">
        <v>0</v>
      </c>
      <c r="D9" s="9" t="s">
        <v>822</v>
      </c>
    </row>
    <row r="10" spans="1:5">
      <c r="A10" s="8">
        <v>3.4</v>
      </c>
      <c r="B10" s="12">
        <v>241157.36</v>
      </c>
      <c r="C10" s="9">
        <v>0</v>
      </c>
      <c r="D10" s="9" t="s">
        <v>823</v>
      </c>
    </row>
    <row r="11" spans="1:5" ht="22.5">
      <c r="A11" s="8">
        <v>0.03</v>
      </c>
      <c r="B11" s="12">
        <v>1803.93</v>
      </c>
      <c r="C11" s="9">
        <v>0</v>
      </c>
      <c r="D11" s="9" t="s">
        <v>824</v>
      </c>
    </row>
    <row r="12" spans="1:5">
      <c r="A12" s="8">
        <v>0.01</v>
      </c>
      <c r="B12" s="8">
        <v>900</v>
      </c>
      <c r="C12" s="9">
        <v>0</v>
      </c>
      <c r="D12" s="9" t="s">
        <v>825</v>
      </c>
    </row>
    <row r="13" spans="1:5">
      <c r="A13" s="8">
        <v>0</v>
      </c>
      <c r="B13" s="8">
        <v>26.48</v>
      </c>
      <c r="C13" s="9">
        <v>0</v>
      </c>
      <c r="D13" s="9" t="s">
        <v>826</v>
      </c>
    </row>
    <row r="14" spans="1:5">
      <c r="A14" s="6">
        <v>-4.5999999999999996</v>
      </c>
      <c r="B14" s="13">
        <v>-326560.65000000002</v>
      </c>
      <c r="C14" s="7"/>
      <c r="D14" s="7" t="s">
        <v>827</v>
      </c>
    </row>
    <row r="15" spans="1:5">
      <c r="A15" s="6"/>
      <c r="B15" s="6"/>
      <c r="C15" s="7"/>
      <c r="D15" s="7" t="s">
        <v>130</v>
      </c>
    </row>
    <row r="16" spans="1:5">
      <c r="A16" s="8">
        <v>0</v>
      </c>
      <c r="B16" s="8">
        <v>0</v>
      </c>
      <c r="C16" s="9">
        <v>0</v>
      </c>
      <c r="D16" s="9">
        <v>0</v>
      </c>
    </row>
    <row r="17" spans="1:5">
      <c r="A17" s="6">
        <v>0</v>
      </c>
      <c r="B17" s="6">
        <v>0</v>
      </c>
      <c r="C17" s="7"/>
      <c r="D17" s="7" t="s">
        <v>135</v>
      </c>
    </row>
    <row r="18" spans="1:5">
      <c r="A18" s="4">
        <v>-4.5999999999999996</v>
      </c>
      <c r="B18" s="11">
        <v>-326560.65000000002</v>
      </c>
      <c r="C18" s="5"/>
      <c r="D18" s="5" t="s">
        <v>828</v>
      </c>
    </row>
    <row r="19" spans="1:5" ht="154.15" customHeight="1"/>
    <row r="20" spans="1:5" ht="36" customHeight="1">
      <c r="A20" s="22" t="s">
        <v>32</v>
      </c>
      <c r="B20" s="20"/>
      <c r="C20" s="20"/>
      <c r="D20" s="20"/>
      <c r="E20" s="20"/>
    </row>
  </sheetData>
  <mergeCells count="3">
    <mergeCell ref="A2:E2"/>
    <mergeCell ref="A4:E4"/>
    <mergeCell ref="A20:E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7"/>
  <sheetViews>
    <sheetView showGridLines="0" workbookViewId="0"/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19" t="s">
        <v>829</v>
      </c>
      <c r="B2" s="20"/>
      <c r="C2" s="20"/>
      <c r="D2" s="20"/>
      <c r="E2" s="20"/>
    </row>
    <row r="3" spans="1:5" ht="3.6" customHeight="1"/>
    <row r="4" spans="1:5" ht="48.95" customHeight="1">
      <c r="A4" s="21" t="s">
        <v>1</v>
      </c>
      <c r="B4" s="20"/>
      <c r="C4" s="20"/>
      <c r="D4" s="20"/>
      <c r="E4" s="20"/>
    </row>
    <row r="5" spans="1:5" ht="2.85" customHeight="1"/>
    <row r="6" spans="1:5" ht="15.2" customHeight="1"/>
    <row r="7" spans="1:5" ht="43.15" customHeight="1">
      <c r="A7" s="1" t="s">
        <v>830</v>
      </c>
      <c r="B7" s="1" t="s">
        <v>831</v>
      </c>
      <c r="C7" s="1" t="s">
        <v>47</v>
      </c>
    </row>
    <row r="8" spans="1:5">
      <c r="A8" s="6"/>
      <c r="B8" s="6"/>
      <c r="C8" s="7" t="s">
        <v>48</v>
      </c>
    </row>
    <row r="9" spans="1:5">
      <c r="A9" s="8"/>
      <c r="B9" s="8">
        <v>0</v>
      </c>
      <c r="C9" s="9">
        <v>0</v>
      </c>
    </row>
    <row r="10" spans="1:5">
      <c r="A10" s="6"/>
      <c r="B10" s="6">
        <v>0</v>
      </c>
      <c r="C10" s="7" t="s">
        <v>129</v>
      </c>
    </row>
    <row r="11" spans="1:5">
      <c r="A11" s="6"/>
      <c r="B11" s="6"/>
      <c r="C11" s="7" t="s">
        <v>130</v>
      </c>
    </row>
    <row r="12" spans="1:5">
      <c r="A12" s="8"/>
      <c r="B12" s="8">
        <v>0</v>
      </c>
      <c r="C12" s="9">
        <v>0</v>
      </c>
    </row>
    <row r="13" spans="1:5">
      <c r="A13" s="6"/>
      <c r="B13" s="6">
        <v>0</v>
      </c>
      <c r="C13" s="7" t="s">
        <v>135</v>
      </c>
    </row>
    <row r="14" spans="1:5">
      <c r="A14" s="4"/>
      <c r="B14" s="4">
        <v>0</v>
      </c>
      <c r="C14" s="5" t="s">
        <v>832</v>
      </c>
    </row>
    <row r="15" spans="1:5" ht="154.15" customHeight="1"/>
    <row r="16" spans="1:5" ht="36" customHeight="1">
      <c r="A16" s="22" t="s">
        <v>32</v>
      </c>
      <c r="B16" s="20"/>
      <c r="C16" s="20"/>
      <c r="D16" s="20"/>
      <c r="E16" s="20"/>
    </row>
    <row r="17" ht="409.6" hidden="1" customHeight="1"/>
  </sheetData>
  <mergeCells count="3">
    <mergeCell ref="A2:E2"/>
    <mergeCell ref="A4:E4"/>
    <mergeCell ref="A16:E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19" t="s">
        <v>833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138</v>
      </c>
      <c r="C7" s="1" t="s">
        <v>834</v>
      </c>
      <c r="D7" s="1" t="s">
        <v>141</v>
      </c>
      <c r="E7" s="1" t="s">
        <v>835</v>
      </c>
      <c r="F7" s="1" t="s">
        <v>43</v>
      </c>
      <c r="G7" s="1" t="s">
        <v>35</v>
      </c>
      <c r="H7" s="1" t="s">
        <v>142</v>
      </c>
      <c r="I7" s="1" t="s">
        <v>527</v>
      </c>
      <c r="J7" s="1" t="s">
        <v>44</v>
      </c>
      <c r="K7" s="1" t="s">
        <v>45</v>
      </c>
      <c r="L7" s="1" t="s">
        <v>191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202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238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239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253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254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255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256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257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129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836</v>
      </c>
    </row>
    <row r="23" spans="1:15" ht="154.15" customHeight="1"/>
    <row r="24" spans="1:15" ht="36" customHeight="1">
      <c r="A24" s="22" t="s">
        <v>32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19" t="s">
        <v>837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138</v>
      </c>
      <c r="C7" s="1" t="s">
        <v>834</v>
      </c>
      <c r="D7" s="1" t="s">
        <v>141</v>
      </c>
      <c r="E7" s="1" t="s">
        <v>835</v>
      </c>
      <c r="F7" s="1" t="s">
        <v>43</v>
      </c>
      <c r="G7" s="1" t="s">
        <v>35</v>
      </c>
      <c r="H7" s="1" t="s">
        <v>142</v>
      </c>
      <c r="I7" s="1" t="s">
        <v>527</v>
      </c>
      <c r="J7" s="1" t="s">
        <v>44</v>
      </c>
      <c r="K7" s="1" t="s">
        <v>45</v>
      </c>
      <c r="L7" s="1" t="s">
        <v>191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658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687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239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253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688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692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217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394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129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838</v>
      </c>
    </row>
    <row r="23" spans="1:15" ht="154.15" customHeight="1"/>
    <row r="24" spans="1:15" ht="36" customHeight="1">
      <c r="A24" s="22" t="s">
        <v>32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76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19" t="s">
        <v>40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0.02</v>
      </c>
      <c r="B10" s="12">
        <v>1432.69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0.01</v>
      </c>
      <c r="B11" s="8">
        <v>475.73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46.87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0.98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6.05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58</v>
      </c>
      <c r="I15" s="9" t="s">
        <v>53</v>
      </c>
    </row>
    <row r="16" spans="1:10" ht="22.5">
      <c r="A16" s="8">
        <v>0</v>
      </c>
      <c r="B16" s="8">
        <v>-0.77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59</v>
      </c>
      <c r="I16" s="9" t="s">
        <v>53</v>
      </c>
    </row>
    <row r="17" spans="1:9" ht="33.75">
      <c r="A17" s="8">
        <v>0</v>
      </c>
      <c r="B17" s="8">
        <v>0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60</v>
      </c>
      <c r="I17" s="9" t="s">
        <v>53</v>
      </c>
    </row>
    <row r="18" spans="1:9">
      <c r="A18" s="6">
        <v>0.03</v>
      </c>
      <c r="B18" s="13">
        <v>1961.54</v>
      </c>
      <c r="C18" s="6">
        <v>0</v>
      </c>
      <c r="D18" s="6"/>
      <c r="E18" s="7"/>
      <c r="F18" s="7"/>
      <c r="G18" s="7"/>
      <c r="H18" s="7"/>
      <c r="I18" s="7" t="s">
        <v>61</v>
      </c>
    </row>
    <row r="19" spans="1:9">
      <c r="A19" s="6"/>
      <c r="B19" s="6"/>
      <c r="C19" s="6"/>
      <c r="D19" s="6"/>
      <c r="E19" s="7"/>
      <c r="F19" s="7"/>
      <c r="G19" s="7"/>
      <c r="H19" s="7"/>
      <c r="I19" s="7" t="s">
        <v>62</v>
      </c>
    </row>
    <row r="20" spans="1:9" ht="22.5">
      <c r="A20" s="8">
        <v>7.0000000000000007E-2</v>
      </c>
      <c r="B20" s="12">
        <v>4896.67</v>
      </c>
      <c r="C20" s="8">
        <v>0</v>
      </c>
      <c r="D20" s="8">
        <v>0</v>
      </c>
      <c r="E20" s="9" t="s">
        <v>36</v>
      </c>
      <c r="F20" s="9" t="s">
        <v>51</v>
      </c>
      <c r="G20" s="9">
        <v>0</v>
      </c>
      <c r="H20" s="9" t="s">
        <v>63</v>
      </c>
      <c r="I20" s="9" t="s">
        <v>64</v>
      </c>
    </row>
    <row r="21" spans="1:9" ht="22.5">
      <c r="A21" s="8">
        <v>0</v>
      </c>
      <c r="B21" s="8">
        <v>3.12</v>
      </c>
      <c r="C21" s="8">
        <v>0</v>
      </c>
      <c r="D21" s="8">
        <v>0</v>
      </c>
      <c r="E21" s="9" t="s">
        <v>36</v>
      </c>
      <c r="F21" s="9" t="s">
        <v>51</v>
      </c>
      <c r="G21" s="9">
        <v>0</v>
      </c>
      <c r="H21" s="9" t="s">
        <v>65</v>
      </c>
      <c r="I21" s="9" t="s">
        <v>64</v>
      </c>
    </row>
    <row r="22" spans="1:9" ht="22.5">
      <c r="A22" s="8">
        <v>0.01</v>
      </c>
      <c r="B22" s="8">
        <v>357.72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66</v>
      </c>
      <c r="I22" s="9" t="s">
        <v>64</v>
      </c>
    </row>
    <row r="23" spans="1:9" ht="22.5">
      <c r="A23" s="8">
        <v>0</v>
      </c>
      <c r="B23" s="8">
        <v>42.06</v>
      </c>
      <c r="C23" s="8">
        <v>0</v>
      </c>
      <c r="D23" s="8">
        <v>0</v>
      </c>
      <c r="E23" s="9" t="s">
        <v>37</v>
      </c>
      <c r="F23" s="9" t="s">
        <v>51</v>
      </c>
      <c r="G23" s="9">
        <v>0</v>
      </c>
      <c r="H23" s="9" t="s">
        <v>67</v>
      </c>
      <c r="I23" s="9" t="s">
        <v>68</v>
      </c>
    </row>
    <row r="24" spans="1:9" ht="22.5">
      <c r="A24" s="8">
        <v>0</v>
      </c>
      <c r="B24" s="8">
        <v>0.06</v>
      </c>
      <c r="C24" s="8">
        <v>0</v>
      </c>
      <c r="D24" s="8">
        <v>0</v>
      </c>
      <c r="E24" s="9" t="s">
        <v>37</v>
      </c>
      <c r="F24" s="9" t="s">
        <v>51</v>
      </c>
      <c r="G24" s="9">
        <v>0</v>
      </c>
      <c r="H24" s="9" t="s">
        <v>69</v>
      </c>
      <c r="I24" s="9" t="s">
        <v>68</v>
      </c>
    </row>
    <row r="25" spans="1:9" ht="22.5">
      <c r="A25" s="8">
        <v>0</v>
      </c>
      <c r="B25" s="8">
        <v>42.19</v>
      </c>
      <c r="C25" s="8">
        <v>0</v>
      </c>
      <c r="D25" s="8">
        <v>0</v>
      </c>
      <c r="E25" s="9" t="s">
        <v>37</v>
      </c>
      <c r="F25" s="9" t="s">
        <v>51</v>
      </c>
      <c r="G25" s="9">
        <v>0</v>
      </c>
      <c r="H25" s="9" t="s">
        <v>70</v>
      </c>
      <c r="I25" s="9" t="s">
        <v>68</v>
      </c>
    </row>
    <row r="26" spans="1:9" ht="22.5">
      <c r="A26" s="8">
        <v>0</v>
      </c>
      <c r="B26" s="8">
        <v>25.83</v>
      </c>
      <c r="C26" s="8">
        <v>0</v>
      </c>
      <c r="D26" s="8">
        <v>0</v>
      </c>
      <c r="E26" s="9" t="s">
        <v>38</v>
      </c>
      <c r="F26" s="9" t="s">
        <v>51</v>
      </c>
      <c r="G26" s="9">
        <v>0</v>
      </c>
      <c r="H26" s="9" t="s">
        <v>71</v>
      </c>
      <c r="I26" s="9" t="s">
        <v>72</v>
      </c>
    </row>
    <row r="27" spans="1:9" ht="22.5">
      <c r="A27" s="6">
        <v>0.08</v>
      </c>
      <c r="B27" s="13">
        <v>5367.66</v>
      </c>
      <c r="C27" s="6">
        <v>0</v>
      </c>
      <c r="D27" s="6"/>
      <c r="E27" s="7"/>
      <c r="F27" s="7"/>
      <c r="G27" s="7"/>
      <c r="H27" s="7"/>
      <c r="I27" s="7" t="s">
        <v>73</v>
      </c>
    </row>
    <row r="28" spans="1:9">
      <c r="A28" s="6"/>
      <c r="B28" s="6"/>
      <c r="C28" s="6"/>
      <c r="D28" s="6"/>
      <c r="E28" s="7"/>
      <c r="F28" s="7"/>
      <c r="G28" s="7"/>
      <c r="H28" s="7"/>
      <c r="I28" s="7" t="s">
        <v>74</v>
      </c>
    </row>
    <row r="29" spans="1:9" ht="22.5">
      <c r="A29" s="8">
        <v>0.06</v>
      </c>
      <c r="B29" s="12">
        <v>3936.32</v>
      </c>
      <c r="C29" s="8">
        <v>0</v>
      </c>
      <c r="D29" s="8">
        <v>0</v>
      </c>
      <c r="E29" s="9" t="s">
        <v>50</v>
      </c>
      <c r="F29" s="9" t="s">
        <v>51</v>
      </c>
      <c r="G29" s="9">
        <v>0</v>
      </c>
      <c r="H29" s="9" t="s">
        <v>75</v>
      </c>
      <c r="I29" s="9" t="s">
        <v>76</v>
      </c>
    </row>
    <row r="30" spans="1:9" ht="22.5">
      <c r="A30" s="8">
        <v>0.03</v>
      </c>
      <c r="B30" s="12">
        <v>2111.5300000000002</v>
      </c>
      <c r="C30" s="8">
        <v>0</v>
      </c>
      <c r="D30" s="8">
        <v>0</v>
      </c>
      <c r="E30" s="9" t="s">
        <v>50</v>
      </c>
      <c r="F30" s="9" t="s">
        <v>51</v>
      </c>
      <c r="G30" s="9">
        <v>0</v>
      </c>
      <c r="H30" s="9" t="s">
        <v>77</v>
      </c>
      <c r="I30" s="9" t="s">
        <v>76</v>
      </c>
    </row>
    <row r="31" spans="1:9" ht="22.5">
      <c r="A31" s="8">
        <v>0.01</v>
      </c>
      <c r="B31" s="8">
        <v>399.45</v>
      </c>
      <c r="C31" s="8">
        <v>0</v>
      </c>
      <c r="D31" s="8">
        <v>0</v>
      </c>
      <c r="E31" s="9" t="s">
        <v>50</v>
      </c>
      <c r="F31" s="9" t="s">
        <v>51</v>
      </c>
      <c r="G31" s="9">
        <v>0</v>
      </c>
      <c r="H31" s="9" t="s">
        <v>78</v>
      </c>
      <c r="I31" s="9" t="s">
        <v>76</v>
      </c>
    </row>
    <row r="32" spans="1:9" ht="22.5">
      <c r="A32" s="8">
        <v>1.08</v>
      </c>
      <c r="B32" s="12">
        <v>76924.539999999994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79</v>
      </c>
      <c r="I32" s="9" t="s">
        <v>76</v>
      </c>
    </row>
    <row r="33" spans="1:9">
      <c r="A33" s="6">
        <v>1.17</v>
      </c>
      <c r="B33" s="13">
        <v>83371.850000000006</v>
      </c>
      <c r="C33" s="6">
        <v>0</v>
      </c>
      <c r="D33" s="6"/>
      <c r="E33" s="7"/>
      <c r="F33" s="7"/>
      <c r="G33" s="7"/>
      <c r="H33" s="7"/>
      <c r="I33" s="7" t="s">
        <v>80</v>
      </c>
    </row>
    <row r="34" spans="1:9">
      <c r="A34" s="6"/>
      <c r="B34" s="6"/>
      <c r="C34" s="6"/>
      <c r="D34" s="6"/>
      <c r="E34" s="7"/>
      <c r="F34" s="7"/>
      <c r="G34" s="7"/>
      <c r="H34" s="7"/>
      <c r="I34" s="7" t="s">
        <v>81</v>
      </c>
    </row>
    <row r="35" spans="1:9" ht="22.5">
      <c r="A35" s="8">
        <v>0.06</v>
      </c>
      <c r="B35" s="12">
        <v>4000.05</v>
      </c>
      <c r="C35" s="8">
        <v>0</v>
      </c>
      <c r="D35" s="8">
        <v>7.0000000000000007E-2</v>
      </c>
      <c r="E35" s="9" t="s">
        <v>50</v>
      </c>
      <c r="F35" s="9" t="s">
        <v>82</v>
      </c>
      <c r="G35" s="9" t="s">
        <v>83</v>
      </c>
      <c r="H35" s="9" t="s">
        <v>84</v>
      </c>
      <c r="I35" s="9" t="s">
        <v>85</v>
      </c>
    </row>
    <row r="36" spans="1:9" ht="22.5">
      <c r="A36" s="8">
        <v>0.42</v>
      </c>
      <c r="B36" s="12">
        <v>30000.35</v>
      </c>
      <c r="C36" s="8">
        <v>0</v>
      </c>
      <c r="D36" s="8">
        <v>7.0000000000000007E-2</v>
      </c>
      <c r="E36" s="9" t="s">
        <v>50</v>
      </c>
      <c r="F36" s="9" t="s">
        <v>82</v>
      </c>
      <c r="G36" s="9" t="s">
        <v>83</v>
      </c>
      <c r="H36" s="9" t="s">
        <v>86</v>
      </c>
      <c r="I36" s="9" t="s">
        <v>87</v>
      </c>
    </row>
    <row r="37" spans="1:9" ht="22.5">
      <c r="A37" s="8">
        <v>0.03</v>
      </c>
      <c r="B37" s="12">
        <v>2000</v>
      </c>
      <c r="C37" s="8">
        <v>0</v>
      </c>
      <c r="D37" s="8">
        <v>7.0000000000000007E-2</v>
      </c>
      <c r="E37" s="9" t="s">
        <v>50</v>
      </c>
      <c r="F37" s="9" t="s">
        <v>82</v>
      </c>
      <c r="G37" s="9" t="s">
        <v>83</v>
      </c>
      <c r="H37" s="9" t="s">
        <v>88</v>
      </c>
      <c r="I37" s="9" t="s">
        <v>89</v>
      </c>
    </row>
    <row r="38" spans="1:9" ht="22.5">
      <c r="A38" s="8">
        <v>7.0000000000000007E-2</v>
      </c>
      <c r="B38" s="12">
        <v>5000.07</v>
      </c>
      <c r="C38" s="8">
        <v>0</v>
      </c>
      <c r="D38" s="8">
        <v>0.08</v>
      </c>
      <c r="E38" s="9" t="s">
        <v>50</v>
      </c>
      <c r="F38" s="9" t="s">
        <v>82</v>
      </c>
      <c r="G38" s="9" t="s">
        <v>90</v>
      </c>
      <c r="H38" s="9" t="s">
        <v>91</v>
      </c>
      <c r="I38" s="9" t="s">
        <v>92</v>
      </c>
    </row>
    <row r="39" spans="1:9" ht="22.5">
      <c r="A39" s="8">
        <v>0.21</v>
      </c>
      <c r="B39" s="12">
        <v>15000.18</v>
      </c>
      <c r="C39" s="8">
        <v>0</v>
      </c>
      <c r="D39" s="8">
        <v>0.08</v>
      </c>
      <c r="E39" s="9" t="s">
        <v>50</v>
      </c>
      <c r="F39" s="9" t="s">
        <v>82</v>
      </c>
      <c r="G39" s="9" t="s">
        <v>90</v>
      </c>
      <c r="H39" s="9" t="s">
        <v>93</v>
      </c>
      <c r="I39" s="9" t="s">
        <v>94</v>
      </c>
    </row>
    <row r="40" spans="1:9" ht="22.5">
      <c r="A40" s="8">
        <v>0.04</v>
      </c>
      <c r="B40" s="12">
        <v>3000.04</v>
      </c>
      <c r="C40" s="8">
        <v>0</v>
      </c>
      <c r="D40" s="8">
        <v>0.08</v>
      </c>
      <c r="E40" s="9" t="s">
        <v>50</v>
      </c>
      <c r="F40" s="9" t="s">
        <v>82</v>
      </c>
      <c r="G40" s="9" t="s">
        <v>90</v>
      </c>
      <c r="H40" s="9" t="s">
        <v>95</v>
      </c>
      <c r="I40" s="9" t="s">
        <v>94</v>
      </c>
    </row>
    <row r="41" spans="1:9" ht="22.5">
      <c r="A41" s="8">
        <v>0.06</v>
      </c>
      <c r="B41" s="12">
        <v>4000.02</v>
      </c>
      <c r="C41" s="8">
        <v>0</v>
      </c>
      <c r="D41" s="8">
        <v>0.08</v>
      </c>
      <c r="E41" s="9" t="s">
        <v>50</v>
      </c>
      <c r="F41" s="9" t="s">
        <v>82</v>
      </c>
      <c r="G41" s="9" t="s">
        <v>90</v>
      </c>
      <c r="H41" s="9" t="s">
        <v>96</v>
      </c>
      <c r="I41" s="9" t="s">
        <v>97</v>
      </c>
    </row>
    <row r="42" spans="1:9" ht="22.5">
      <c r="A42" s="8">
        <v>0.04</v>
      </c>
      <c r="B42" s="12">
        <v>3000.01</v>
      </c>
      <c r="C42" s="8">
        <v>0</v>
      </c>
      <c r="D42" s="8">
        <v>0.08</v>
      </c>
      <c r="E42" s="9" t="s">
        <v>50</v>
      </c>
      <c r="F42" s="9" t="s">
        <v>82</v>
      </c>
      <c r="G42" s="9" t="s">
        <v>90</v>
      </c>
      <c r="H42" s="9" t="s">
        <v>98</v>
      </c>
      <c r="I42" s="9" t="s">
        <v>99</v>
      </c>
    </row>
    <row r="43" spans="1:9" ht="22.5">
      <c r="A43" s="8">
        <v>0.02</v>
      </c>
      <c r="B43" s="12">
        <v>1500.01</v>
      </c>
      <c r="C43" s="8">
        <v>0</v>
      </c>
      <c r="D43" s="8">
        <v>0.08</v>
      </c>
      <c r="E43" s="9" t="s">
        <v>50</v>
      </c>
      <c r="F43" s="9" t="s">
        <v>82</v>
      </c>
      <c r="G43" s="9" t="s">
        <v>90</v>
      </c>
      <c r="H43" s="9" t="s">
        <v>100</v>
      </c>
      <c r="I43" s="9" t="s">
        <v>99</v>
      </c>
    </row>
    <row r="44" spans="1:9" ht="22.5">
      <c r="A44" s="8">
        <v>0.01</v>
      </c>
      <c r="B44" s="12">
        <v>1000</v>
      </c>
      <c r="C44" s="8">
        <v>0</v>
      </c>
      <c r="D44" s="8">
        <v>0.08</v>
      </c>
      <c r="E44" s="9" t="s">
        <v>50</v>
      </c>
      <c r="F44" s="9" t="s">
        <v>82</v>
      </c>
      <c r="G44" s="9" t="s">
        <v>90</v>
      </c>
      <c r="H44" s="9" t="s">
        <v>101</v>
      </c>
      <c r="I44" s="9" t="s">
        <v>102</v>
      </c>
    </row>
    <row r="45" spans="1:9" ht="22.5">
      <c r="A45" s="8">
        <v>7.0000000000000007E-2</v>
      </c>
      <c r="B45" s="12">
        <v>5000.08</v>
      </c>
      <c r="C45" s="8">
        <v>0</v>
      </c>
      <c r="D45" s="8">
        <v>0.08</v>
      </c>
      <c r="E45" s="9" t="s">
        <v>50</v>
      </c>
      <c r="F45" s="9" t="s">
        <v>82</v>
      </c>
      <c r="G45" s="9" t="s">
        <v>103</v>
      </c>
      <c r="H45" s="9" t="s">
        <v>104</v>
      </c>
      <c r="I45" s="9" t="s">
        <v>105</v>
      </c>
    </row>
    <row r="46" spans="1:9" ht="22.5">
      <c r="A46" s="8">
        <v>0.7</v>
      </c>
      <c r="B46" s="12">
        <v>50000.66</v>
      </c>
      <c r="C46" s="8">
        <v>0</v>
      </c>
      <c r="D46" s="8">
        <v>0.08</v>
      </c>
      <c r="E46" s="9" t="s">
        <v>50</v>
      </c>
      <c r="F46" s="9" t="s">
        <v>82</v>
      </c>
      <c r="G46" s="9" t="s">
        <v>103</v>
      </c>
      <c r="H46" s="9" t="s">
        <v>106</v>
      </c>
      <c r="I46" s="9" t="s">
        <v>107</v>
      </c>
    </row>
    <row r="47" spans="1:9" ht="22.5">
      <c r="A47" s="8">
        <v>0.04</v>
      </c>
      <c r="B47" s="12">
        <v>3000.02</v>
      </c>
      <c r="C47" s="8">
        <v>0</v>
      </c>
      <c r="D47" s="8">
        <v>0.08</v>
      </c>
      <c r="E47" s="9" t="s">
        <v>50</v>
      </c>
      <c r="F47" s="9" t="s">
        <v>82</v>
      </c>
      <c r="G47" s="9" t="s">
        <v>103</v>
      </c>
      <c r="H47" s="9" t="s">
        <v>108</v>
      </c>
      <c r="I47" s="9" t="s">
        <v>109</v>
      </c>
    </row>
    <row r="48" spans="1:9" ht="22.5">
      <c r="A48" s="8">
        <v>0.03</v>
      </c>
      <c r="B48" s="12">
        <v>2000.01</v>
      </c>
      <c r="C48" s="8">
        <v>0</v>
      </c>
      <c r="D48" s="8">
        <v>0.08</v>
      </c>
      <c r="E48" s="9" t="s">
        <v>50</v>
      </c>
      <c r="F48" s="9" t="s">
        <v>82</v>
      </c>
      <c r="G48" s="9" t="s">
        <v>103</v>
      </c>
      <c r="H48" s="9" t="s">
        <v>110</v>
      </c>
      <c r="I48" s="9" t="s">
        <v>111</v>
      </c>
    </row>
    <row r="49" spans="1:9" ht="22.5">
      <c r="A49" s="8">
        <v>0.06</v>
      </c>
      <c r="B49" s="12">
        <v>4000.02</v>
      </c>
      <c r="C49" s="8">
        <v>0</v>
      </c>
      <c r="D49" s="8">
        <v>0.08</v>
      </c>
      <c r="E49" s="9" t="s">
        <v>50</v>
      </c>
      <c r="F49" s="9" t="s">
        <v>82</v>
      </c>
      <c r="G49" s="9" t="s">
        <v>103</v>
      </c>
      <c r="H49" s="9" t="s">
        <v>112</v>
      </c>
      <c r="I49" s="9" t="s">
        <v>111</v>
      </c>
    </row>
    <row r="50" spans="1:9" ht="22.5">
      <c r="A50" s="8">
        <v>0.03</v>
      </c>
      <c r="B50" s="12">
        <v>2000</v>
      </c>
      <c r="C50" s="8">
        <v>0</v>
      </c>
      <c r="D50" s="8">
        <v>0.08</v>
      </c>
      <c r="E50" s="9" t="s">
        <v>50</v>
      </c>
      <c r="F50" s="9" t="s">
        <v>82</v>
      </c>
      <c r="G50" s="9" t="s">
        <v>103</v>
      </c>
      <c r="H50" s="9" t="s">
        <v>113</v>
      </c>
      <c r="I50" s="9" t="s">
        <v>114</v>
      </c>
    </row>
    <row r="51" spans="1:9" ht="22.5">
      <c r="A51" s="8">
        <v>0.06</v>
      </c>
      <c r="B51" s="12">
        <v>4000.05</v>
      </c>
      <c r="C51" s="8">
        <v>0</v>
      </c>
      <c r="D51" s="8">
        <v>7.0000000000000007E-2</v>
      </c>
      <c r="E51" s="9" t="s">
        <v>50</v>
      </c>
      <c r="F51" s="9" t="s">
        <v>82</v>
      </c>
      <c r="G51" s="9" t="s">
        <v>90</v>
      </c>
      <c r="H51" s="9" t="s">
        <v>115</v>
      </c>
      <c r="I51" s="9" t="s">
        <v>116</v>
      </c>
    </row>
    <row r="52" spans="1:9" ht="22.5">
      <c r="A52" s="8">
        <v>0.77</v>
      </c>
      <c r="B52" s="12">
        <v>55000.59</v>
      </c>
      <c r="C52" s="8">
        <v>0</v>
      </c>
      <c r="D52" s="8">
        <v>7.0000000000000007E-2</v>
      </c>
      <c r="E52" s="9" t="s">
        <v>50</v>
      </c>
      <c r="F52" s="9" t="s">
        <v>82</v>
      </c>
      <c r="G52" s="9" t="s">
        <v>90</v>
      </c>
      <c r="H52" s="9" t="s">
        <v>117</v>
      </c>
      <c r="I52" s="9" t="s">
        <v>118</v>
      </c>
    </row>
    <row r="53" spans="1:9" ht="22.5">
      <c r="A53" s="8">
        <v>0.01</v>
      </c>
      <c r="B53" s="12">
        <v>1000.01</v>
      </c>
      <c r="C53" s="8">
        <v>0</v>
      </c>
      <c r="D53" s="8">
        <v>7.0000000000000007E-2</v>
      </c>
      <c r="E53" s="9" t="s">
        <v>50</v>
      </c>
      <c r="F53" s="9" t="s">
        <v>82</v>
      </c>
      <c r="G53" s="9" t="s">
        <v>90</v>
      </c>
      <c r="H53" s="9" t="s">
        <v>119</v>
      </c>
      <c r="I53" s="9" t="s">
        <v>118</v>
      </c>
    </row>
    <row r="54" spans="1:9" ht="22.5">
      <c r="A54" s="8">
        <v>0.04</v>
      </c>
      <c r="B54" s="12">
        <v>3000.02</v>
      </c>
      <c r="C54" s="8">
        <v>0</v>
      </c>
      <c r="D54" s="8">
        <v>7.0000000000000007E-2</v>
      </c>
      <c r="E54" s="9" t="s">
        <v>50</v>
      </c>
      <c r="F54" s="9" t="s">
        <v>82</v>
      </c>
      <c r="G54" s="9" t="s">
        <v>90</v>
      </c>
      <c r="H54" s="9" t="s">
        <v>120</v>
      </c>
      <c r="I54" s="9" t="s">
        <v>121</v>
      </c>
    </row>
    <row r="55" spans="1:9" ht="22.5">
      <c r="A55" s="6">
        <v>2.78</v>
      </c>
      <c r="B55" s="13">
        <v>197502.19</v>
      </c>
      <c r="C55" s="6">
        <v>0</v>
      </c>
      <c r="D55" s="6"/>
      <c r="E55" s="7"/>
      <c r="F55" s="7"/>
      <c r="G55" s="7"/>
      <c r="H55" s="7"/>
      <c r="I55" s="7" t="s">
        <v>122</v>
      </c>
    </row>
    <row r="56" spans="1:9">
      <c r="A56" s="6"/>
      <c r="B56" s="6"/>
      <c r="C56" s="6"/>
      <c r="D56" s="6"/>
      <c r="E56" s="7"/>
      <c r="F56" s="7"/>
      <c r="G56" s="7"/>
      <c r="H56" s="7"/>
      <c r="I56" s="7" t="s">
        <v>123</v>
      </c>
    </row>
    <row r="57" spans="1:9">
      <c r="A57" s="8">
        <v>0</v>
      </c>
      <c r="B57" s="8">
        <v>0</v>
      </c>
      <c r="C57" s="8">
        <v>0</v>
      </c>
      <c r="D57" s="8">
        <v>0</v>
      </c>
      <c r="E57" s="9">
        <v>0</v>
      </c>
      <c r="F57" s="9"/>
      <c r="G57" s="9">
        <v>0</v>
      </c>
      <c r="H57" s="9">
        <v>0</v>
      </c>
      <c r="I57" s="9">
        <v>0</v>
      </c>
    </row>
    <row r="58" spans="1:9">
      <c r="A58" s="6">
        <v>0</v>
      </c>
      <c r="B58" s="6">
        <v>0</v>
      </c>
      <c r="C58" s="6">
        <v>0</v>
      </c>
      <c r="D58" s="6"/>
      <c r="E58" s="7"/>
      <c r="F58" s="7"/>
      <c r="G58" s="7"/>
      <c r="H58" s="7"/>
      <c r="I58" s="7" t="s">
        <v>124</v>
      </c>
    </row>
    <row r="59" spans="1:9">
      <c r="A59" s="6"/>
      <c r="B59" s="6"/>
      <c r="C59" s="6"/>
      <c r="D59" s="6"/>
      <c r="E59" s="7"/>
      <c r="F59" s="7"/>
      <c r="G59" s="7"/>
      <c r="H59" s="7"/>
      <c r="I59" s="7" t="s">
        <v>125</v>
      </c>
    </row>
    <row r="60" spans="1:9">
      <c r="A60" s="8">
        <v>0</v>
      </c>
      <c r="B60" s="8">
        <v>0</v>
      </c>
      <c r="C60" s="8">
        <v>0</v>
      </c>
      <c r="D60" s="8">
        <v>0</v>
      </c>
      <c r="E60" s="9">
        <v>0</v>
      </c>
      <c r="F60" s="9"/>
      <c r="G60" s="9">
        <v>0</v>
      </c>
      <c r="H60" s="9">
        <v>0</v>
      </c>
      <c r="I60" s="9">
        <v>0</v>
      </c>
    </row>
    <row r="61" spans="1:9" ht="22.5">
      <c r="A61" s="6">
        <v>0</v>
      </c>
      <c r="B61" s="6">
        <v>0</v>
      </c>
      <c r="C61" s="6">
        <v>0</v>
      </c>
      <c r="D61" s="6"/>
      <c r="E61" s="7"/>
      <c r="F61" s="7"/>
      <c r="G61" s="7"/>
      <c r="H61" s="7"/>
      <c r="I61" s="7" t="s">
        <v>126</v>
      </c>
    </row>
    <row r="62" spans="1:9">
      <c r="A62" s="6"/>
      <c r="B62" s="6"/>
      <c r="C62" s="6"/>
      <c r="D62" s="6"/>
      <c r="E62" s="7"/>
      <c r="F62" s="7"/>
      <c r="G62" s="7"/>
      <c r="H62" s="7"/>
      <c r="I62" s="7" t="s">
        <v>127</v>
      </c>
    </row>
    <row r="63" spans="1:9">
      <c r="A63" s="8">
        <v>0</v>
      </c>
      <c r="B63" s="8">
        <v>0</v>
      </c>
      <c r="C63" s="8">
        <v>0</v>
      </c>
      <c r="D63" s="8">
        <v>0</v>
      </c>
      <c r="E63" s="9">
        <v>0</v>
      </c>
      <c r="F63" s="9"/>
      <c r="G63" s="9">
        <v>0</v>
      </c>
      <c r="H63" s="9">
        <v>0</v>
      </c>
      <c r="I63" s="9">
        <v>0</v>
      </c>
    </row>
    <row r="64" spans="1:9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128</v>
      </c>
    </row>
    <row r="65" spans="1:10">
      <c r="A65" s="6">
        <v>4.0599999999999996</v>
      </c>
      <c r="B65" s="13">
        <v>288203.24</v>
      </c>
      <c r="C65" s="6">
        <v>0</v>
      </c>
      <c r="D65" s="6"/>
      <c r="E65" s="7"/>
      <c r="F65" s="7"/>
      <c r="G65" s="7"/>
      <c r="H65" s="7"/>
      <c r="I65" s="7" t="s">
        <v>129</v>
      </c>
    </row>
    <row r="66" spans="1:10">
      <c r="A66" s="6"/>
      <c r="B66" s="6"/>
      <c r="C66" s="6"/>
      <c r="D66" s="6"/>
      <c r="E66" s="7"/>
      <c r="F66" s="7"/>
      <c r="G66" s="7"/>
      <c r="H66" s="7"/>
      <c r="I66" s="7" t="s">
        <v>130</v>
      </c>
    </row>
    <row r="67" spans="1:10" ht="22.5">
      <c r="A67" s="6"/>
      <c r="B67" s="6"/>
      <c r="C67" s="6"/>
      <c r="D67" s="6"/>
      <c r="E67" s="7"/>
      <c r="F67" s="7"/>
      <c r="G67" s="7"/>
      <c r="H67" s="7"/>
      <c r="I67" s="7" t="s">
        <v>131</v>
      </c>
    </row>
    <row r="68" spans="1:10">
      <c r="A68" s="8">
        <v>0</v>
      </c>
      <c r="B68" s="8">
        <v>0</v>
      </c>
      <c r="C68" s="8">
        <v>0</v>
      </c>
      <c r="D68" s="8">
        <v>0</v>
      </c>
      <c r="E68" s="9">
        <v>0</v>
      </c>
      <c r="F68" s="9"/>
      <c r="G68" s="9">
        <v>0</v>
      </c>
      <c r="H68" s="9">
        <v>0</v>
      </c>
      <c r="I68" s="9">
        <v>0</v>
      </c>
    </row>
    <row r="69" spans="1:10" ht="22.5">
      <c r="A69" s="6">
        <v>0</v>
      </c>
      <c r="B69" s="6">
        <v>0</v>
      </c>
      <c r="C69" s="6">
        <v>0</v>
      </c>
      <c r="D69" s="6"/>
      <c r="E69" s="7"/>
      <c r="F69" s="7"/>
      <c r="G69" s="7"/>
      <c r="H69" s="7"/>
      <c r="I69" s="7" t="s">
        <v>132</v>
      </c>
    </row>
    <row r="70" spans="1:10">
      <c r="A70" s="6"/>
      <c r="B70" s="6"/>
      <c r="C70" s="6"/>
      <c r="D70" s="6"/>
      <c r="E70" s="7"/>
      <c r="F70" s="7"/>
      <c r="G70" s="7"/>
      <c r="H70" s="7"/>
      <c r="I70" s="7" t="s">
        <v>133</v>
      </c>
    </row>
    <row r="71" spans="1:10">
      <c r="A71" s="8">
        <v>0</v>
      </c>
      <c r="B71" s="8">
        <v>0</v>
      </c>
      <c r="C71" s="8">
        <v>0</v>
      </c>
      <c r="D71" s="8">
        <v>0</v>
      </c>
      <c r="E71" s="9">
        <v>0</v>
      </c>
      <c r="F71" s="9"/>
      <c r="G71" s="9">
        <v>0</v>
      </c>
      <c r="H71" s="9">
        <v>0</v>
      </c>
      <c r="I71" s="9">
        <v>0</v>
      </c>
    </row>
    <row r="72" spans="1:10" ht="22.5">
      <c r="A72" s="6">
        <v>0</v>
      </c>
      <c r="B72" s="6">
        <v>0</v>
      </c>
      <c r="C72" s="6">
        <v>0</v>
      </c>
      <c r="D72" s="6"/>
      <c r="E72" s="7"/>
      <c r="F72" s="7"/>
      <c r="G72" s="7"/>
      <c r="H72" s="7"/>
      <c r="I72" s="7" t="s">
        <v>134</v>
      </c>
    </row>
    <row r="73" spans="1:10">
      <c r="A73" s="6">
        <v>0</v>
      </c>
      <c r="B73" s="6">
        <v>0</v>
      </c>
      <c r="C73" s="6">
        <v>0</v>
      </c>
      <c r="D73" s="6"/>
      <c r="E73" s="7"/>
      <c r="F73" s="7"/>
      <c r="G73" s="7"/>
      <c r="H73" s="7"/>
      <c r="I73" s="7" t="s">
        <v>135</v>
      </c>
    </row>
    <row r="74" spans="1:10">
      <c r="A74" s="4">
        <v>4.0599999999999996</v>
      </c>
      <c r="B74" s="11">
        <v>288203.24</v>
      </c>
      <c r="C74" s="4">
        <v>0</v>
      </c>
      <c r="D74" s="4"/>
      <c r="E74" s="5"/>
      <c r="F74" s="5"/>
      <c r="G74" s="5"/>
      <c r="H74" s="5"/>
      <c r="I74" s="5" t="s">
        <v>136</v>
      </c>
    </row>
    <row r="75" spans="1:10" ht="154.15" customHeight="1"/>
    <row r="76" spans="1:10" ht="36" customHeight="1">
      <c r="A76" s="22" t="s">
        <v>32</v>
      </c>
      <c r="B76" s="20"/>
      <c r="C76" s="20"/>
      <c r="D76" s="20"/>
      <c r="E76" s="20"/>
      <c r="F76" s="20"/>
      <c r="G76" s="20"/>
      <c r="H76" s="20"/>
      <c r="I76" s="20"/>
      <c r="J76" s="20"/>
    </row>
  </sheetData>
  <mergeCells count="3">
    <mergeCell ref="A2:J2"/>
    <mergeCell ref="A4:J4"/>
    <mergeCell ref="A76:J7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19" t="s">
        <v>839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834</v>
      </c>
      <c r="C7" s="1" t="s">
        <v>141</v>
      </c>
      <c r="D7" s="1" t="s">
        <v>835</v>
      </c>
      <c r="E7" s="1" t="s">
        <v>43</v>
      </c>
      <c r="F7" s="1" t="s">
        <v>35</v>
      </c>
      <c r="G7" s="1" t="s">
        <v>142</v>
      </c>
      <c r="H7" s="1" t="s">
        <v>840</v>
      </c>
      <c r="I7" s="1" t="s">
        <v>44</v>
      </c>
      <c r="J7" s="1" t="s">
        <v>841</v>
      </c>
      <c r="K7" s="1" t="s">
        <v>842</v>
      </c>
      <c r="L7" s="1" t="s">
        <v>843</v>
      </c>
      <c r="M7" s="1" t="s">
        <v>844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845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846</v>
      </c>
    </row>
    <row r="12" spans="1:15" ht="154.15" customHeight="1"/>
    <row r="13" spans="1:15" ht="36" customHeight="1">
      <c r="A13" s="22" t="s">
        <v>32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</sheetData>
  <mergeCells count="3">
    <mergeCell ref="A2:O2"/>
    <mergeCell ref="A4:O4"/>
    <mergeCell ref="A13:O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19" t="s">
        <v>137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143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144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145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146</v>
      </c>
    </row>
    <row r="14" spans="1:15">
      <c r="A14" s="8">
        <v>0.03</v>
      </c>
      <c r="B14" s="8">
        <v>0.01</v>
      </c>
      <c r="C14" s="12">
        <v>2040.3</v>
      </c>
      <c r="D14" s="8">
        <v>162.82</v>
      </c>
      <c r="E14" s="12">
        <v>1253103</v>
      </c>
      <c r="F14" s="8">
        <v>0.72</v>
      </c>
      <c r="G14" s="8">
        <v>4</v>
      </c>
      <c r="H14" s="9" t="s">
        <v>50</v>
      </c>
      <c r="I14" s="8">
        <v>7.76</v>
      </c>
      <c r="J14" s="9" t="s">
        <v>82</v>
      </c>
      <c r="K14" s="9" t="s">
        <v>147</v>
      </c>
      <c r="L14" s="9">
        <v>9590431</v>
      </c>
      <c r="M14" s="9" t="s">
        <v>148</v>
      </c>
    </row>
    <row r="15" spans="1:15" ht="22.5">
      <c r="A15" s="8">
        <v>0.66</v>
      </c>
      <c r="B15" s="8">
        <v>0.2</v>
      </c>
      <c r="C15" s="12">
        <v>46769.8</v>
      </c>
      <c r="D15" s="8">
        <v>137.69999999999999</v>
      </c>
      <c r="E15" s="12">
        <v>33964996</v>
      </c>
      <c r="F15" s="8">
        <v>1.5</v>
      </c>
      <c r="G15" s="8">
        <v>2.76</v>
      </c>
      <c r="H15" s="9" t="s">
        <v>50</v>
      </c>
      <c r="I15" s="8">
        <v>19.57</v>
      </c>
      <c r="J15" s="9" t="s">
        <v>82</v>
      </c>
      <c r="K15" s="9" t="s">
        <v>147</v>
      </c>
      <c r="L15" s="9">
        <v>1120583</v>
      </c>
      <c r="M15" s="9" t="s">
        <v>149</v>
      </c>
    </row>
    <row r="16" spans="1:15" ht="22.5">
      <c r="A16" s="8">
        <v>0.65</v>
      </c>
      <c r="B16" s="8">
        <v>0.16</v>
      </c>
      <c r="C16" s="12">
        <v>46112.86</v>
      </c>
      <c r="D16" s="8">
        <v>175.75</v>
      </c>
      <c r="E16" s="12">
        <v>26237757</v>
      </c>
      <c r="F16" s="8">
        <v>1.34</v>
      </c>
      <c r="G16" s="8">
        <v>4.01</v>
      </c>
      <c r="H16" s="9" t="s">
        <v>50</v>
      </c>
      <c r="I16" s="8">
        <v>15.78</v>
      </c>
      <c r="J16" s="9" t="s">
        <v>82</v>
      </c>
      <c r="K16" s="9" t="s">
        <v>147</v>
      </c>
      <c r="L16" s="9">
        <v>1097708</v>
      </c>
      <c r="M16" s="9" t="s">
        <v>150</v>
      </c>
    </row>
    <row r="17" spans="1:13">
      <c r="A17" s="6">
        <v>1.34</v>
      </c>
      <c r="B17" s="6"/>
      <c r="C17" s="13">
        <v>94922.96</v>
      </c>
      <c r="D17" s="6"/>
      <c r="E17" s="13">
        <v>61455856</v>
      </c>
      <c r="F17" s="6">
        <v>1.41</v>
      </c>
      <c r="G17" s="6"/>
      <c r="H17" s="7"/>
      <c r="I17" s="6">
        <v>17.47</v>
      </c>
      <c r="J17" s="7"/>
      <c r="K17" s="7"/>
      <c r="L17" s="7"/>
      <c r="M17" s="7" t="s">
        <v>151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152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153</v>
      </c>
    </row>
    <row r="21" spans="1:13">
      <c r="A21" s="6">
        <v>1.34</v>
      </c>
      <c r="B21" s="6"/>
      <c r="C21" s="13">
        <v>94922.96</v>
      </c>
      <c r="D21" s="6"/>
      <c r="E21" s="13">
        <v>61455856</v>
      </c>
      <c r="F21" s="6">
        <v>1.41</v>
      </c>
      <c r="G21" s="6"/>
      <c r="H21" s="7"/>
      <c r="I21" s="6">
        <v>17.47</v>
      </c>
      <c r="J21" s="7"/>
      <c r="K21" s="7"/>
      <c r="L21" s="7"/>
      <c r="M21" s="7" t="s">
        <v>154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155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156</v>
      </c>
    </row>
    <row r="24" spans="1:13">
      <c r="A24" s="8">
        <v>0.35</v>
      </c>
      <c r="B24" s="8">
        <v>0.19</v>
      </c>
      <c r="C24" s="12">
        <v>24494.87</v>
      </c>
      <c r="D24" s="8">
        <v>99.99</v>
      </c>
      <c r="E24" s="12">
        <v>24497318</v>
      </c>
      <c r="F24" s="8">
        <v>0.52</v>
      </c>
      <c r="G24" s="8">
        <v>0</v>
      </c>
      <c r="H24" s="9" t="s">
        <v>50</v>
      </c>
      <c r="I24" s="8">
        <v>0.02</v>
      </c>
      <c r="J24" s="9" t="s">
        <v>82</v>
      </c>
      <c r="K24" s="9" t="s">
        <v>147</v>
      </c>
      <c r="L24" s="9">
        <v>8150724</v>
      </c>
      <c r="M24" s="9" t="s">
        <v>157</v>
      </c>
    </row>
    <row r="25" spans="1:13">
      <c r="A25" s="8">
        <v>0.28000000000000003</v>
      </c>
      <c r="B25" s="8">
        <v>0.17</v>
      </c>
      <c r="C25" s="12">
        <v>19996</v>
      </c>
      <c r="D25" s="8">
        <v>99.98</v>
      </c>
      <c r="E25" s="12">
        <v>20000000</v>
      </c>
      <c r="F25" s="8">
        <v>0.21</v>
      </c>
      <c r="G25" s="8">
        <v>0</v>
      </c>
      <c r="H25" s="9" t="s">
        <v>50</v>
      </c>
      <c r="I25" s="8">
        <v>0.1</v>
      </c>
      <c r="J25" s="9" t="s">
        <v>82</v>
      </c>
      <c r="K25" s="9" t="s">
        <v>147</v>
      </c>
      <c r="L25" s="9">
        <v>8150815</v>
      </c>
      <c r="M25" s="9" t="s">
        <v>158</v>
      </c>
    </row>
    <row r="26" spans="1:13">
      <c r="A26" s="8">
        <v>0.55000000000000004</v>
      </c>
      <c r="B26" s="8">
        <v>0.39</v>
      </c>
      <c r="C26" s="12">
        <v>38930.31</v>
      </c>
      <c r="D26" s="8">
        <v>99.94</v>
      </c>
      <c r="E26" s="12">
        <v>38953682</v>
      </c>
      <c r="F26" s="8">
        <v>0.12</v>
      </c>
      <c r="G26" s="8">
        <v>0</v>
      </c>
      <c r="H26" s="9" t="s">
        <v>50</v>
      </c>
      <c r="I26" s="8">
        <v>0.52</v>
      </c>
      <c r="J26" s="9" t="s">
        <v>82</v>
      </c>
      <c r="K26" s="9" t="s">
        <v>147</v>
      </c>
      <c r="L26" s="9">
        <v>8160111</v>
      </c>
      <c r="M26" s="9" t="s">
        <v>159</v>
      </c>
    </row>
    <row r="27" spans="1:13">
      <c r="A27" s="8">
        <v>0.02</v>
      </c>
      <c r="B27" s="8">
        <v>0.01</v>
      </c>
      <c r="C27" s="12">
        <v>1232.3900000000001</v>
      </c>
      <c r="D27" s="8">
        <v>99.89</v>
      </c>
      <c r="E27" s="12">
        <v>1233749</v>
      </c>
      <c r="F27" s="8">
        <v>0.13</v>
      </c>
      <c r="G27" s="8">
        <v>0</v>
      </c>
      <c r="H27" s="9" t="s">
        <v>50</v>
      </c>
      <c r="I27" s="8">
        <v>0.84</v>
      </c>
      <c r="J27" s="9" t="s">
        <v>82</v>
      </c>
      <c r="K27" s="9" t="s">
        <v>147</v>
      </c>
      <c r="L27" s="9">
        <v>8160517</v>
      </c>
      <c r="M27" s="9" t="s">
        <v>160</v>
      </c>
    </row>
    <row r="28" spans="1:13">
      <c r="A28" s="6">
        <v>1.19</v>
      </c>
      <c r="B28" s="6"/>
      <c r="C28" s="13">
        <v>84653.57</v>
      </c>
      <c r="D28" s="6"/>
      <c r="E28" s="13">
        <v>84684749</v>
      </c>
      <c r="F28" s="6">
        <v>0.26</v>
      </c>
      <c r="G28" s="6"/>
      <c r="H28" s="7"/>
      <c r="I28" s="6">
        <v>0.28000000000000003</v>
      </c>
      <c r="J28" s="7"/>
      <c r="K28" s="7"/>
      <c r="L28" s="7"/>
      <c r="M28" s="7" t="s">
        <v>161</v>
      </c>
    </row>
    <row r="29" spans="1:13">
      <c r="A29" s="6"/>
      <c r="B29" s="6"/>
      <c r="C29" s="6"/>
      <c r="D29" s="6"/>
      <c r="E29" s="6"/>
      <c r="F29" s="6"/>
      <c r="G29" s="6"/>
      <c r="H29" s="7"/>
      <c r="I29" s="6"/>
      <c r="J29" s="7"/>
      <c r="K29" s="7"/>
      <c r="L29" s="7"/>
      <c r="M29" s="7" t="s">
        <v>162</v>
      </c>
    </row>
    <row r="30" spans="1:13" ht="22.5">
      <c r="A30" s="8">
        <v>0.43</v>
      </c>
      <c r="B30" s="8">
        <v>0.13</v>
      </c>
      <c r="C30" s="12">
        <v>30585.119999999999</v>
      </c>
      <c r="D30" s="8">
        <v>138.94999999999999</v>
      </c>
      <c r="E30" s="12">
        <v>22011602</v>
      </c>
      <c r="F30" s="8">
        <v>2.65</v>
      </c>
      <c r="G30" s="8">
        <v>6.25</v>
      </c>
      <c r="H30" s="9" t="s">
        <v>50</v>
      </c>
      <c r="I30" s="8">
        <v>8.64</v>
      </c>
      <c r="J30" s="9" t="s">
        <v>82</v>
      </c>
      <c r="K30" s="9" t="s">
        <v>147</v>
      </c>
      <c r="L30" s="9">
        <v>1099456</v>
      </c>
      <c r="M30" s="9" t="s">
        <v>163</v>
      </c>
    </row>
    <row r="31" spans="1:13" ht="22.5">
      <c r="A31" s="8">
        <v>0.22</v>
      </c>
      <c r="B31" s="8">
        <v>0.1</v>
      </c>
      <c r="C31" s="12">
        <v>15293.22</v>
      </c>
      <c r="D31" s="8">
        <v>133.41</v>
      </c>
      <c r="E31" s="12">
        <v>11463323</v>
      </c>
      <c r="F31" s="8">
        <v>3.65</v>
      </c>
      <c r="G31" s="8">
        <v>5.5</v>
      </c>
      <c r="H31" s="9" t="s">
        <v>50</v>
      </c>
      <c r="I31" s="8">
        <v>15.83</v>
      </c>
      <c r="J31" s="9" t="s">
        <v>82</v>
      </c>
      <c r="K31" s="9" t="s">
        <v>147</v>
      </c>
      <c r="L31" s="9">
        <v>1125400</v>
      </c>
      <c r="M31" s="9" t="s">
        <v>164</v>
      </c>
    </row>
    <row r="32" spans="1:13">
      <c r="A32" s="6">
        <v>0.65</v>
      </c>
      <c r="B32" s="6"/>
      <c r="C32" s="13">
        <v>45878.34</v>
      </c>
      <c r="D32" s="6"/>
      <c r="E32" s="13">
        <v>33474925</v>
      </c>
      <c r="F32" s="6">
        <v>2.98</v>
      </c>
      <c r="G32" s="6"/>
      <c r="H32" s="7"/>
      <c r="I32" s="6">
        <v>11.04</v>
      </c>
      <c r="J32" s="7"/>
      <c r="K32" s="7"/>
      <c r="L32" s="7"/>
      <c r="M32" s="7" t="s">
        <v>165</v>
      </c>
    </row>
    <row r="33" spans="1:13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 t="s">
        <v>166</v>
      </c>
    </row>
    <row r="34" spans="1:13" ht="22.5">
      <c r="A34" s="8">
        <v>0.03</v>
      </c>
      <c r="B34" s="8">
        <v>0.01</v>
      </c>
      <c r="C34" s="12">
        <v>1847.03</v>
      </c>
      <c r="D34" s="8">
        <v>99.93</v>
      </c>
      <c r="E34" s="12">
        <v>1848327</v>
      </c>
      <c r="F34" s="8">
        <v>0.17</v>
      </c>
      <c r="G34" s="8">
        <v>0.15</v>
      </c>
      <c r="H34" s="9" t="s">
        <v>50</v>
      </c>
      <c r="I34" s="8">
        <v>2.17</v>
      </c>
      <c r="J34" s="9" t="s">
        <v>82</v>
      </c>
      <c r="K34" s="9" t="s">
        <v>147</v>
      </c>
      <c r="L34" s="9">
        <v>1106970</v>
      </c>
      <c r="M34" s="9" t="s">
        <v>167</v>
      </c>
    </row>
    <row r="35" spans="1:13" ht="22.5">
      <c r="A35" s="8">
        <v>0.06</v>
      </c>
      <c r="B35" s="8">
        <v>0.02</v>
      </c>
      <c r="C35" s="12">
        <v>4080.86</v>
      </c>
      <c r="D35" s="8">
        <v>99.73</v>
      </c>
      <c r="E35" s="12">
        <v>4091911</v>
      </c>
      <c r="F35" s="8">
        <v>0.19</v>
      </c>
      <c r="G35" s="8">
        <v>0.15</v>
      </c>
      <c r="H35" s="9" t="s">
        <v>50</v>
      </c>
      <c r="I35" s="8">
        <v>4.9000000000000004</v>
      </c>
      <c r="J35" s="9" t="s">
        <v>82</v>
      </c>
      <c r="K35" s="9" t="s">
        <v>147</v>
      </c>
      <c r="L35" s="9">
        <v>1116193</v>
      </c>
      <c r="M35" s="9" t="s">
        <v>168</v>
      </c>
    </row>
    <row r="36" spans="1:13" ht="22.5">
      <c r="A36" s="8">
        <v>0.05</v>
      </c>
      <c r="B36" s="8">
        <v>0.03</v>
      </c>
      <c r="C36" s="12">
        <v>3280.28</v>
      </c>
      <c r="D36" s="8">
        <v>99.53</v>
      </c>
      <c r="E36" s="12">
        <v>3295767</v>
      </c>
      <c r="F36" s="8">
        <v>0.21</v>
      </c>
      <c r="G36" s="8">
        <v>0.15</v>
      </c>
      <c r="H36" s="9" t="s">
        <v>50</v>
      </c>
      <c r="I36" s="8">
        <v>6.39</v>
      </c>
      <c r="J36" s="9" t="s">
        <v>82</v>
      </c>
      <c r="K36" s="9" t="s">
        <v>147</v>
      </c>
      <c r="L36" s="9">
        <v>1127646</v>
      </c>
      <c r="M36" s="9" t="s">
        <v>169</v>
      </c>
    </row>
    <row r="37" spans="1:13">
      <c r="A37" s="6">
        <v>0.13</v>
      </c>
      <c r="B37" s="6"/>
      <c r="C37" s="13">
        <v>9208.17</v>
      </c>
      <c r="D37" s="6"/>
      <c r="E37" s="13">
        <v>9236005</v>
      </c>
      <c r="F37" s="6">
        <v>0.19</v>
      </c>
      <c r="G37" s="6"/>
      <c r="H37" s="7"/>
      <c r="I37" s="6">
        <v>4.88</v>
      </c>
      <c r="J37" s="7"/>
      <c r="K37" s="7"/>
      <c r="L37" s="7"/>
      <c r="M37" s="7" t="s">
        <v>170</v>
      </c>
    </row>
    <row r="38" spans="1:13">
      <c r="A38" s="6">
        <v>1.97</v>
      </c>
      <c r="B38" s="6"/>
      <c r="C38" s="13">
        <v>139740.07999999999</v>
      </c>
      <c r="D38" s="6"/>
      <c r="E38" s="13">
        <v>127395679</v>
      </c>
      <c r="F38" s="6">
        <v>1.1499999999999999</v>
      </c>
      <c r="G38" s="6"/>
      <c r="H38" s="7"/>
      <c r="I38" s="6">
        <v>4.12</v>
      </c>
      <c r="J38" s="7"/>
      <c r="K38" s="7"/>
      <c r="L38" s="7"/>
      <c r="M38" s="7" t="s">
        <v>171</v>
      </c>
    </row>
    <row r="39" spans="1:13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 t="s">
        <v>172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 t="s">
        <v>173</v>
      </c>
    </row>
    <row r="41" spans="1:13">
      <c r="A41" s="8">
        <v>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9"/>
      <c r="K41" s="9">
        <v>0</v>
      </c>
      <c r="L41" s="9">
        <v>0</v>
      </c>
      <c r="M41" s="9">
        <v>0</v>
      </c>
    </row>
    <row r="42" spans="1:13">
      <c r="A42" s="6">
        <v>0</v>
      </c>
      <c r="B42" s="6"/>
      <c r="C42" s="6">
        <v>0</v>
      </c>
      <c r="D42" s="6"/>
      <c r="E42" s="6">
        <v>0</v>
      </c>
      <c r="F42" s="6">
        <v>0</v>
      </c>
      <c r="G42" s="6"/>
      <c r="H42" s="7"/>
      <c r="I42" s="6">
        <v>0</v>
      </c>
      <c r="J42" s="7"/>
      <c r="K42" s="7"/>
      <c r="L42" s="7"/>
      <c r="M42" s="7" t="s">
        <v>174</v>
      </c>
    </row>
    <row r="43" spans="1:13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7"/>
      <c r="K43" s="7"/>
      <c r="L43" s="7"/>
      <c r="M43" s="7" t="s">
        <v>175</v>
      </c>
    </row>
    <row r="44" spans="1:13">
      <c r="A44" s="6">
        <v>3.31</v>
      </c>
      <c r="B44" s="6"/>
      <c r="C44" s="13">
        <v>234663.04000000001</v>
      </c>
      <c r="D44" s="6"/>
      <c r="E44" s="13">
        <v>188851535</v>
      </c>
      <c r="F44" s="6">
        <v>1.25</v>
      </c>
      <c r="G44" s="6"/>
      <c r="H44" s="7"/>
      <c r="I44" s="6">
        <v>9.52</v>
      </c>
      <c r="J44" s="7"/>
      <c r="K44" s="7"/>
      <c r="L44" s="7"/>
      <c r="M44" s="7" t="s">
        <v>129</v>
      </c>
    </row>
    <row r="45" spans="1:13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 t="s">
        <v>130</v>
      </c>
    </row>
    <row r="46" spans="1:13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 t="s">
        <v>176</v>
      </c>
    </row>
    <row r="47" spans="1:13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</row>
    <row r="48" spans="1:13" ht="22.5">
      <c r="A48" s="8">
        <v>0.11</v>
      </c>
      <c r="B48" s="8">
        <v>0.1</v>
      </c>
      <c r="C48" s="12">
        <v>7630.57</v>
      </c>
      <c r="D48" s="8">
        <v>119.06</v>
      </c>
      <c r="E48" s="12">
        <v>6409268.5999999996</v>
      </c>
      <c r="F48" s="8">
        <v>0.78</v>
      </c>
      <c r="G48" s="8">
        <v>4.63</v>
      </c>
      <c r="H48" s="9" t="s">
        <v>37</v>
      </c>
      <c r="I48" s="8">
        <v>4.34</v>
      </c>
      <c r="J48" s="9" t="s">
        <v>177</v>
      </c>
      <c r="K48" s="9" t="s">
        <v>178</v>
      </c>
      <c r="L48" s="9" t="s">
        <v>179</v>
      </c>
      <c r="M48" s="9" t="s">
        <v>180</v>
      </c>
    </row>
    <row r="49" spans="1:15" ht="22.5">
      <c r="A49" s="8">
        <v>0.02</v>
      </c>
      <c r="B49" s="8">
        <v>0</v>
      </c>
      <c r="C49" s="12">
        <v>1620.06</v>
      </c>
      <c r="D49" s="8">
        <v>113.99</v>
      </c>
      <c r="E49" s="12">
        <v>1421286.13</v>
      </c>
      <c r="F49" s="8">
        <v>1.63</v>
      </c>
      <c r="G49" s="8">
        <v>5.13</v>
      </c>
      <c r="H49" s="9" t="s">
        <v>36</v>
      </c>
      <c r="I49" s="8">
        <v>3.43</v>
      </c>
      <c r="J49" s="9" t="s">
        <v>177</v>
      </c>
      <c r="K49" s="9" t="s">
        <v>178</v>
      </c>
      <c r="L49" s="9" t="s">
        <v>181</v>
      </c>
      <c r="M49" s="9" t="s">
        <v>182</v>
      </c>
    </row>
    <row r="50" spans="1:15" ht="22.5">
      <c r="A50" s="8">
        <v>0.01</v>
      </c>
      <c r="B50" s="8">
        <v>0</v>
      </c>
      <c r="C50" s="8">
        <v>505.67</v>
      </c>
      <c r="D50" s="8">
        <v>142.21</v>
      </c>
      <c r="E50" s="12">
        <v>355572</v>
      </c>
      <c r="F50" s="8">
        <v>4.04</v>
      </c>
      <c r="G50" s="8">
        <v>6.88</v>
      </c>
      <c r="H50" s="9" t="s">
        <v>38</v>
      </c>
      <c r="I50" s="8">
        <v>12.05</v>
      </c>
      <c r="J50" s="9" t="s">
        <v>177</v>
      </c>
      <c r="K50" s="9" t="s">
        <v>178</v>
      </c>
      <c r="L50" s="9" t="s">
        <v>183</v>
      </c>
      <c r="M50" s="9" t="s">
        <v>184</v>
      </c>
    </row>
    <row r="51" spans="1:15">
      <c r="A51" s="6">
        <v>0.14000000000000001</v>
      </c>
      <c r="B51" s="6"/>
      <c r="C51" s="13">
        <v>9756.2900000000009</v>
      </c>
      <c r="D51" s="6"/>
      <c r="E51" s="13">
        <v>8186126.7300000004</v>
      </c>
      <c r="F51" s="6">
        <v>1.0900000000000001</v>
      </c>
      <c r="G51" s="6"/>
      <c r="H51" s="7"/>
      <c r="I51" s="6">
        <v>4.59</v>
      </c>
      <c r="J51" s="7"/>
      <c r="K51" s="7"/>
      <c r="L51" s="7"/>
      <c r="M51" s="7" t="s">
        <v>185</v>
      </c>
    </row>
    <row r="52" spans="1:15">
      <c r="A52" s="6">
        <v>0.14000000000000001</v>
      </c>
      <c r="B52" s="6"/>
      <c r="C52" s="13">
        <v>9756.2900000000009</v>
      </c>
      <c r="D52" s="6"/>
      <c r="E52" s="13">
        <v>8186126.7300000004</v>
      </c>
      <c r="F52" s="6">
        <v>1.0900000000000001</v>
      </c>
      <c r="G52" s="6"/>
      <c r="H52" s="7"/>
      <c r="I52" s="6">
        <v>4.59</v>
      </c>
      <c r="J52" s="7"/>
      <c r="K52" s="7"/>
      <c r="L52" s="7"/>
      <c r="M52" s="7" t="s">
        <v>186</v>
      </c>
    </row>
    <row r="53" spans="1:15">
      <c r="A53" s="6"/>
      <c r="B53" s="6"/>
      <c r="C53" s="6"/>
      <c r="D53" s="6"/>
      <c r="E53" s="6"/>
      <c r="F53" s="6"/>
      <c r="G53" s="6"/>
      <c r="H53" s="7"/>
      <c r="I53" s="6"/>
      <c r="J53" s="7"/>
      <c r="K53" s="7"/>
      <c r="L53" s="7"/>
      <c r="M53" s="7" t="s">
        <v>187</v>
      </c>
    </row>
    <row r="54" spans="1:15">
      <c r="A54" s="6"/>
      <c r="B54" s="6"/>
      <c r="C54" s="6"/>
      <c r="D54" s="6"/>
      <c r="E54" s="6"/>
      <c r="F54" s="6"/>
      <c r="G54" s="6"/>
      <c r="H54" s="7"/>
      <c r="I54" s="6"/>
      <c r="J54" s="7"/>
      <c r="K54" s="7"/>
      <c r="L54" s="7"/>
      <c r="M54" s="7"/>
    </row>
    <row r="55" spans="1:15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9"/>
      <c r="K55" s="9">
        <v>0</v>
      </c>
      <c r="L55" s="9">
        <v>0</v>
      </c>
      <c r="M55" s="9">
        <v>0</v>
      </c>
    </row>
    <row r="56" spans="1:1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7"/>
      <c r="K56" s="7"/>
      <c r="L56" s="7"/>
      <c r="M56" s="7" t="s">
        <v>185</v>
      </c>
    </row>
    <row r="57" spans="1:1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7"/>
      <c r="K57" s="7"/>
      <c r="L57" s="7"/>
      <c r="M57" s="7" t="s">
        <v>188</v>
      </c>
    </row>
    <row r="58" spans="1:15">
      <c r="A58" s="6">
        <v>0.14000000000000001</v>
      </c>
      <c r="B58" s="6"/>
      <c r="C58" s="13">
        <v>9756.2900000000009</v>
      </c>
      <c r="D58" s="6"/>
      <c r="E58" s="13">
        <v>8186126.7300000004</v>
      </c>
      <c r="F58" s="6">
        <v>1.0900000000000001</v>
      </c>
      <c r="G58" s="6"/>
      <c r="H58" s="7"/>
      <c r="I58" s="6">
        <v>4.59</v>
      </c>
      <c r="J58" s="7"/>
      <c r="K58" s="7"/>
      <c r="L58" s="7"/>
      <c r="M58" s="7" t="s">
        <v>135</v>
      </c>
    </row>
    <row r="59" spans="1:15" ht="24">
      <c r="A59" s="4">
        <v>3.44</v>
      </c>
      <c r="B59" s="4"/>
      <c r="C59" s="11">
        <v>244419.33</v>
      </c>
      <c r="D59" s="4"/>
      <c r="E59" s="11">
        <v>197037661.72999999</v>
      </c>
      <c r="F59" s="4">
        <v>1.25</v>
      </c>
      <c r="G59" s="4"/>
      <c r="H59" s="5"/>
      <c r="I59" s="4">
        <v>9.32</v>
      </c>
      <c r="J59" s="5"/>
      <c r="K59" s="5"/>
      <c r="L59" s="5"/>
      <c r="M59" s="5" t="s">
        <v>189</v>
      </c>
    </row>
    <row r="60" spans="1:15" ht="154.15" customHeight="1"/>
    <row r="61" spans="1:15" ht="36" customHeight="1">
      <c r="A61" s="22" t="s">
        <v>32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</sheetData>
  <mergeCells count="3">
    <mergeCell ref="A2:O2"/>
    <mergeCell ref="A4:O4"/>
    <mergeCell ref="A61:O6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19" t="s">
        <v>190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.6" customHeight="1"/>
    <row r="4" spans="1:16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44</v>
      </c>
      <c r="K7" s="1" t="s">
        <v>45</v>
      </c>
      <c r="L7" s="1" t="s">
        <v>191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192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193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155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171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194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195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129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130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196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197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198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199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135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200</v>
      </c>
    </row>
    <row r="28" spans="1:16" ht="154.15" customHeight="1"/>
    <row r="29" spans="1:16" ht="36" customHeight="1">
      <c r="A29" s="22" t="s">
        <v>32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</sheetData>
  <mergeCells count="3">
    <mergeCell ref="A2:P2"/>
    <mergeCell ref="A4:P4"/>
    <mergeCell ref="A29:P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67"/>
  <sheetViews>
    <sheetView showGridLines="0" workbookViewId="0">
      <selection activeCell="E23" sqref="E23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19" t="s">
        <v>201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.6" customHeight="1"/>
    <row r="4" spans="1:15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42</v>
      </c>
      <c r="G7" s="1" t="s">
        <v>43</v>
      </c>
      <c r="H7" s="1" t="s">
        <v>35</v>
      </c>
      <c r="I7" s="1" t="s">
        <v>142</v>
      </c>
      <c r="J7" s="1" t="s">
        <v>44</v>
      </c>
      <c r="K7" s="1" t="s">
        <v>45</v>
      </c>
      <c r="L7" s="1" t="s">
        <v>191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202</v>
      </c>
    </row>
    <row r="10" spans="1:15" ht="22.5">
      <c r="A10" s="8">
        <v>0.03</v>
      </c>
      <c r="B10" s="8">
        <v>0.26</v>
      </c>
      <c r="C10" s="12">
        <v>1792.76</v>
      </c>
      <c r="D10" s="8">
        <v>140.28</v>
      </c>
      <c r="E10" s="12">
        <v>1277987</v>
      </c>
      <c r="F10" s="8">
        <v>0.03</v>
      </c>
      <c r="G10" s="8">
        <v>5.05</v>
      </c>
      <c r="H10" s="9" t="s">
        <v>50</v>
      </c>
      <c r="I10" s="8">
        <v>0.56999999999999995</v>
      </c>
      <c r="J10" s="9" t="s">
        <v>82</v>
      </c>
      <c r="K10" s="9" t="s">
        <v>90</v>
      </c>
      <c r="L10" s="9" t="s">
        <v>203</v>
      </c>
      <c r="M10" s="9">
        <v>6040208</v>
      </c>
      <c r="N10" s="9" t="s">
        <v>204</v>
      </c>
    </row>
    <row r="11" spans="1:15" ht="33.75">
      <c r="A11" s="8">
        <v>0.01</v>
      </c>
      <c r="B11" s="8">
        <v>0.04</v>
      </c>
      <c r="C11" s="8">
        <v>882.75</v>
      </c>
      <c r="D11" s="8">
        <v>106.64</v>
      </c>
      <c r="E11" s="12">
        <v>827782</v>
      </c>
      <c r="F11" s="8">
        <v>0.65</v>
      </c>
      <c r="G11" s="8">
        <v>2.6</v>
      </c>
      <c r="H11" s="9" t="s">
        <v>50</v>
      </c>
      <c r="I11" s="8">
        <v>0.79</v>
      </c>
      <c r="J11" s="9" t="s">
        <v>82</v>
      </c>
      <c r="K11" s="9" t="s">
        <v>90</v>
      </c>
      <c r="L11" s="9" t="s">
        <v>203</v>
      </c>
      <c r="M11" s="9">
        <v>2310092</v>
      </c>
      <c r="N11" s="9" t="s">
        <v>205</v>
      </c>
    </row>
    <row r="12" spans="1:15" ht="22.5">
      <c r="A12" s="8">
        <v>0.02</v>
      </c>
      <c r="B12" s="8">
        <v>0.2</v>
      </c>
      <c r="C12" s="12">
        <v>1392.29</v>
      </c>
      <c r="D12" s="8">
        <v>137.12</v>
      </c>
      <c r="E12" s="12">
        <v>1015379</v>
      </c>
      <c r="F12" s="8">
        <v>7.0000000000000007E-2</v>
      </c>
      <c r="G12" s="8">
        <v>4.9000000000000004</v>
      </c>
      <c r="H12" s="9" t="s">
        <v>50</v>
      </c>
      <c r="I12" s="8">
        <v>1</v>
      </c>
      <c r="J12" s="9" t="s">
        <v>82</v>
      </c>
      <c r="K12" s="9" t="s">
        <v>83</v>
      </c>
      <c r="L12" s="9" t="s">
        <v>203</v>
      </c>
      <c r="M12" s="9">
        <v>6040182</v>
      </c>
      <c r="N12" s="9" t="s">
        <v>206</v>
      </c>
    </row>
    <row r="13" spans="1:15" ht="22.5">
      <c r="A13" s="8">
        <v>0.01</v>
      </c>
      <c r="B13" s="8">
        <v>0.1</v>
      </c>
      <c r="C13" s="8">
        <v>855.22</v>
      </c>
      <c r="D13" s="8">
        <v>125.05</v>
      </c>
      <c r="E13" s="12">
        <v>683900.5</v>
      </c>
      <c r="F13" s="8">
        <v>0.72</v>
      </c>
      <c r="G13" s="8">
        <v>4.0999999999999996</v>
      </c>
      <c r="H13" s="9" t="s">
        <v>50</v>
      </c>
      <c r="I13" s="8">
        <v>0.72</v>
      </c>
      <c r="J13" s="9" t="s">
        <v>82</v>
      </c>
      <c r="K13" s="9" t="s">
        <v>83</v>
      </c>
      <c r="L13" s="9" t="s">
        <v>203</v>
      </c>
      <c r="M13" s="9">
        <v>6040224</v>
      </c>
      <c r="N13" s="9" t="s">
        <v>207</v>
      </c>
    </row>
    <row r="14" spans="1:15" ht="22.5">
      <c r="A14" s="8">
        <v>0</v>
      </c>
      <c r="B14" s="8">
        <v>0</v>
      </c>
      <c r="C14" s="8">
        <v>0.12</v>
      </c>
      <c r="D14" s="8">
        <v>127.81</v>
      </c>
      <c r="E14" s="8">
        <v>91</v>
      </c>
      <c r="F14" s="8">
        <v>0.04</v>
      </c>
      <c r="G14" s="8">
        <v>4.4000000000000004</v>
      </c>
      <c r="H14" s="9" t="s">
        <v>50</v>
      </c>
      <c r="I14" s="8">
        <v>1.33</v>
      </c>
      <c r="J14" s="9" t="s">
        <v>82</v>
      </c>
      <c r="K14" s="9" t="s">
        <v>83</v>
      </c>
      <c r="L14" s="9" t="s">
        <v>203</v>
      </c>
      <c r="M14" s="9">
        <v>6040232</v>
      </c>
      <c r="N14" s="9" t="s">
        <v>208</v>
      </c>
    </row>
    <row r="15" spans="1:15" ht="22.5">
      <c r="A15" s="8">
        <v>0.01</v>
      </c>
      <c r="B15" s="8">
        <v>0.01</v>
      </c>
      <c r="C15" s="8">
        <v>388.03</v>
      </c>
      <c r="D15" s="8">
        <v>137.72</v>
      </c>
      <c r="E15" s="12">
        <v>281753</v>
      </c>
      <c r="F15" s="8">
        <v>0.56999999999999995</v>
      </c>
      <c r="G15" s="8">
        <v>4.0999999999999996</v>
      </c>
      <c r="H15" s="9" t="s">
        <v>50</v>
      </c>
      <c r="I15" s="8">
        <v>3.55</v>
      </c>
      <c r="J15" s="9" t="s">
        <v>82</v>
      </c>
      <c r="K15" s="9" t="s">
        <v>83</v>
      </c>
      <c r="L15" s="9" t="s">
        <v>203</v>
      </c>
      <c r="M15" s="9">
        <v>1940402</v>
      </c>
      <c r="N15" s="9" t="s">
        <v>209</v>
      </c>
    </row>
    <row r="16" spans="1:15" ht="22.5">
      <c r="A16" s="8">
        <v>0.02</v>
      </c>
      <c r="B16" s="8">
        <v>0.03</v>
      </c>
      <c r="C16" s="12">
        <v>1231.02</v>
      </c>
      <c r="D16" s="8">
        <v>122.75</v>
      </c>
      <c r="E16" s="12">
        <v>1002867</v>
      </c>
      <c r="F16" s="8">
        <v>1.18</v>
      </c>
      <c r="G16" s="8">
        <v>4</v>
      </c>
      <c r="H16" s="9" t="s">
        <v>50</v>
      </c>
      <c r="I16" s="8">
        <v>5.39</v>
      </c>
      <c r="J16" s="9" t="s">
        <v>82</v>
      </c>
      <c r="K16" s="9" t="s">
        <v>83</v>
      </c>
      <c r="L16" s="9" t="s">
        <v>203</v>
      </c>
      <c r="M16" s="9">
        <v>1940501</v>
      </c>
      <c r="N16" s="9" t="s">
        <v>210</v>
      </c>
    </row>
    <row r="17" spans="1:14" ht="22.5">
      <c r="A17" s="8">
        <v>0.02</v>
      </c>
      <c r="B17" s="8">
        <v>0.11</v>
      </c>
      <c r="C17" s="12">
        <v>1325.71</v>
      </c>
      <c r="D17" s="8">
        <v>120.15</v>
      </c>
      <c r="E17" s="12">
        <v>1103382</v>
      </c>
      <c r="F17" s="8">
        <v>1.44</v>
      </c>
      <c r="G17" s="8">
        <v>4.2</v>
      </c>
      <c r="H17" s="9" t="s">
        <v>50</v>
      </c>
      <c r="I17" s="8">
        <v>6.2</v>
      </c>
      <c r="J17" s="9" t="s">
        <v>82</v>
      </c>
      <c r="K17" s="9" t="s">
        <v>83</v>
      </c>
      <c r="L17" s="9" t="s">
        <v>203</v>
      </c>
      <c r="M17" s="9">
        <v>1940543</v>
      </c>
      <c r="N17" s="9" t="s">
        <v>211</v>
      </c>
    </row>
    <row r="18" spans="1:14" ht="22.5">
      <c r="A18" s="8">
        <v>0.02</v>
      </c>
      <c r="B18" s="8">
        <v>0.62</v>
      </c>
      <c r="C18" s="12">
        <v>1477.34</v>
      </c>
      <c r="D18" s="8">
        <v>116.23</v>
      </c>
      <c r="E18" s="12">
        <v>1271048.54</v>
      </c>
      <c r="F18" s="8">
        <v>0.36</v>
      </c>
      <c r="G18" s="8">
        <v>5</v>
      </c>
      <c r="H18" s="9" t="s">
        <v>50</v>
      </c>
      <c r="I18" s="8">
        <v>0.92</v>
      </c>
      <c r="J18" s="9" t="s">
        <v>82</v>
      </c>
      <c r="K18" s="9" t="s">
        <v>83</v>
      </c>
      <c r="L18" s="9" t="s">
        <v>203</v>
      </c>
      <c r="M18" s="9">
        <v>1940428</v>
      </c>
      <c r="N18" s="9" t="s">
        <v>212</v>
      </c>
    </row>
    <row r="19" spans="1:14" ht="33.75">
      <c r="A19" s="8">
        <v>0.12</v>
      </c>
      <c r="B19" s="8">
        <v>0.41</v>
      </c>
      <c r="C19" s="12">
        <v>8286.51</v>
      </c>
      <c r="D19" s="8">
        <v>102.13</v>
      </c>
      <c r="E19" s="12">
        <v>8113689</v>
      </c>
      <c r="F19" s="8">
        <v>1.1299999999999999</v>
      </c>
      <c r="G19" s="8">
        <v>0.65</v>
      </c>
      <c r="H19" s="9" t="s">
        <v>50</v>
      </c>
      <c r="I19" s="8">
        <v>0.02</v>
      </c>
      <c r="J19" s="9" t="s">
        <v>82</v>
      </c>
      <c r="K19" s="9" t="s">
        <v>103</v>
      </c>
      <c r="L19" s="9" t="s">
        <v>213</v>
      </c>
      <c r="M19" s="9">
        <v>6000152</v>
      </c>
      <c r="N19" s="9" t="s">
        <v>214</v>
      </c>
    </row>
    <row r="20" spans="1:14" ht="22.5">
      <c r="A20" s="8">
        <v>0.01</v>
      </c>
      <c r="B20" s="8">
        <v>0.11</v>
      </c>
      <c r="C20" s="8">
        <v>798.31</v>
      </c>
      <c r="D20" s="8">
        <v>123.5</v>
      </c>
      <c r="E20" s="12">
        <v>646402.28</v>
      </c>
      <c r="F20" s="8">
        <v>0.17</v>
      </c>
      <c r="G20" s="8">
        <v>4.29</v>
      </c>
      <c r="H20" s="9" t="s">
        <v>50</v>
      </c>
      <c r="I20" s="8">
        <v>1.18</v>
      </c>
      <c r="J20" s="9" t="s">
        <v>82</v>
      </c>
      <c r="K20" s="9" t="s">
        <v>215</v>
      </c>
      <c r="L20" s="9" t="s">
        <v>203</v>
      </c>
      <c r="M20" s="9">
        <v>7480072</v>
      </c>
      <c r="N20" s="9" t="s">
        <v>216</v>
      </c>
    </row>
    <row r="21" spans="1:14" ht="22.5">
      <c r="A21" s="8">
        <v>0</v>
      </c>
      <c r="B21" s="8">
        <v>0.14000000000000001</v>
      </c>
      <c r="C21" s="8">
        <v>229.65</v>
      </c>
      <c r="D21" s="8">
        <v>99.27</v>
      </c>
      <c r="E21" s="12">
        <v>231335</v>
      </c>
      <c r="F21" s="8">
        <v>2.4900000000000002</v>
      </c>
      <c r="G21" s="8">
        <v>2.2799999999999998</v>
      </c>
      <c r="H21" s="9" t="s">
        <v>50</v>
      </c>
      <c r="I21" s="8">
        <v>9.35</v>
      </c>
      <c r="J21" s="9" t="s">
        <v>82</v>
      </c>
      <c r="K21" s="9" t="s">
        <v>215</v>
      </c>
      <c r="L21" s="9" t="s">
        <v>218</v>
      </c>
      <c r="M21" s="9">
        <v>1134030</v>
      </c>
      <c r="N21" s="9" t="s">
        <v>219</v>
      </c>
    </row>
    <row r="22" spans="1:14" ht="22.5">
      <c r="A22" s="8">
        <v>0.01</v>
      </c>
      <c r="B22" s="8">
        <v>0.37</v>
      </c>
      <c r="C22" s="8">
        <v>600.35</v>
      </c>
      <c r="D22" s="8">
        <v>95.5</v>
      </c>
      <c r="E22" s="12">
        <v>628641</v>
      </c>
      <c r="F22" s="8">
        <v>2.88</v>
      </c>
      <c r="G22" s="8">
        <v>2.2799999999999998</v>
      </c>
      <c r="H22" s="9" t="s">
        <v>50</v>
      </c>
      <c r="I22" s="8">
        <v>10.09</v>
      </c>
      <c r="J22" s="9" t="s">
        <v>82</v>
      </c>
      <c r="K22" s="9" t="s">
        <v>215</v>
      </c>
      <c r="L22" s="9" t="s">
        <v>218</v>
      </c>
      <c r="M22" s="9">
        <v>1134048</v>
      </c>
      <c r="N22" s="9" t="s">
        <v>220</v>
      </c>
    </row>
    <row r="23" spans="1:14" ht="33.75">
      <c r="A23" s="8">
        <v>0</v>
      </c>
      <c r="B23" s="8">
        <v>0.06</v>
      </c>
      <c r="C23" s="8">
        <v>167.46</v>
      </c>
      <c r="D23" s="8">
        <v>114.75</v>
      </c>
      <c r="E23" s="12">
        <v>145934.64000000001</v>
      </c>
      <c r="F23" s="8">
        <v>2.29</v>
      </c>
      <c r="G23" s="8">
        <v>3.85</v>
      </c>
      <c r="H23" s="9" t="s">
        <v>50</v>
      </c>
      <c r="I23" s="8">
        <v>6.95</v>
      </c>
      <c r="J23" s="9" t="s">
        <v>82</v>
      </c>
      <c r="K23" s="9" t="s">
        <v>215</v>
      </c>
      <c r="L23" s="9" t="s">
        <v>218</v>
      </c>
      <c r="M23" s="9">
        <v>1126069</v>
      </c>
      <c r="N23" s="16" t="s">
        <v>221</v>
      </c>
    </row>
    <row r="24" spans="1:14" ht="33.75">
      <c r="A24" s="8">
        <v>0</v>
      </c>
      <c r="B24" s="8">
        <v>0.04</v>
      </c>
      <c r="C24" s="8">
        <v>104.1</v>
      </c>
      <c r="D24" s="8">
        <v>115.67</v>
      </c>
      <c r="E24" s="12">
        <v>90000</v>
      </c>
      <c r="F24" s="8">
        <v>2.33</v>
      </c>
      <c r="G24" s="8">
        <v>3.85</v>
      </c>
      <c r="H24" s="9" t="s">
        <v>50</v>
      </c>
      <c r="I24" s="8">
        <v>7.7</v>
      </c>
      <c r="J24" s="9" t="s">
        <v>82</v>
      </c>
      <c r="K24" s="9" t="s">
        <v>215</v>
      </c>
      <c r="L24" s="9" t="s">
        <v>218</v>
      </c>
      <c r="M24" s="9">
        <v>1126077</v>
      </c>
      <c r="N24" s="9" t="s">
        <v>222</v>
      </c>
    </row>
    <row r="25" spans="1:14" ht="22.5">
      <c r="A25" s="8">
        <v>0</v>
      </c>
      <c r="B25" s="8">
        <v>0.01</v>
      </c>
      <c r="C25" s="8">
        <v>55.55</v>
      </c>
      <c r="D25" s="8">
        <v>120.93</v>
      </c>
      <c r="E25" s="12">
        <v>45934</v>
      </c>
      <c r="F25" s="8">
        <v>1.77</v>
      </c>
      <c r="G25" s="8">
        <v>3.75</v>
      </c>
      <c r="H25" s="9" t="s">
        <v>50</v>
      </c>
      <c r="I25" s="8">
        <v>5.46</v>
      </c>
      <c r="J25" s="9" t="s">
        <v>82</v>
      </c>
      <c r="K25" s="9" t="s">
        <v>215</v>
      </c>
      <c r="L25" s="9" t="s">
        <v>218</v>
      </c>
      <c r="M25" s="9">
        <v>1120120</v>
      </c>
      <c r="N25" s="9" t="s">
        <v>223</v>
      </c>
    </row>
    <row r="26" spans="1:14" ht="33.75">
      <c r="A26" s="8">
        <v>0</v>
      </c>
      <c r="B26" s="8">
        <v>0.05</v>
      </c>
      <c r="C26" s="8">
        <v>174.79</v>
      </c>
      <c r="D26" s="8">
        <v>93.27</v>
      </c>
      <c r="E26" s="12">
        <v>187405</v>
      </c>
      <c r="F26" s="8">
        <v>3.1</v>
      </c>
      <c r="G26" s="8">
        <v>2.25</v>
      </c>
      <c r="H26" s="9" t="s">
        <v>50</v>
      </c>
      <c r="I26" s="8">
        <v>9.9600000000000009</v>
      </c>
      <c r="J26" s="9" t="s">
        <v>224</v>
      </c>
      <c r="K26" s="9" t="s">
        <v>225</v>
      </c>
      <c r="L26" s="9" t="s">
        <v>218</v>
      </c>
      <c r="M26" s="9">
        <v>1135417</v>
      </c>
      <c r="N26" s="9" t="s">
        <v>226</v>
      </c>
    </row>
    <row r="27" spans="1:14" ht="22.5">
      <c r="A27" s="8">
        <v>0</v>
      </c>
      <c r="B27" s="8">
        <v>0.01</v>
      </c>
      <c r="C27" s="8">
        <v>31.78</v>
      </c>
      <c r="D27" s="8">
        <v>127.78</v>
      </c>
      <c r="E27" s="12">
        <v>24873</v>
      </c>
      <c r="F27" s="8">
        <v>0.15</v>
      </c>
      <c r="G27" s="8">
        <v>4.3</v>
      </c>
      <c r="H27" s="9" t="s">
        <v>50</v>
      </c>
      <c r="I27" s="8">
        <v>1.03</v>
      </c>
      <c r="J27" s="9" t="s">
        <v>224</v>
      </c>
      <c r="K27" s="9" t="s">
        <v>227</v>
      </c>
      <c r="L27" s="9" t="s">
        <v>203</v>
      </c>
      <c r="M27" s="9">
        <v>1101005</v>
      </c>
      <c r="N27" s="9" t="s">
        <v>228</v>
      </c>
    </row>
    <row r="28" spans="1:14" ht="22.5">
      <c r="A28" s="8">
        <v>0</v>
      </c>
      <c r="B28" s="8">
        <v>0.09</v>
      </c>
      <c r="C28" s="8">
        <v>331.99</v>
      </c>
      <c r="D28" s="8">
        <v>118.55</v>
      </c>
      <c r="E28" s="12">
        <v>280044</v>
      </c>
      <c r="F28" s="8">
        <v>1.07</v>
      </c>
      <c r="G28" s="8">
        <v>4.1500000000000004</v>
      </c>
      <c r="H28" s="9" t="s">
        <v>50</v>
      </c>
      <c r="I28" s="8">
        <v>4.66</v>
      </c>
      <c r="J28" s="9" t="s">
        <v>224</v>
      </c>
      <c r="K28" s="9" t="s">
        <v>227</v>
      </c>
      <c r="L28" s="9" t="s">
        <v>203</v>
      </c>
      <c r="M28" s="9">
        <v>1124080</v>
      </c>
      <c r="N28" s="9" t="s">
        <v>229</v>
      </c>
    </row>
    <row r="29" spans="1:14" ht="33.75">
      <c r="A29" s="8">
        <v>0</v>
      </c>
      <c r="B29" s="8">
        <v>0</v>
      </c>
      <c r="C29" s="8">
        <v>23.96</v>
      </c>
      <c r="D29" s="8">
        <v>142.56</v>
      </c>
      <c r="E29" s="12">
        <v>16806</v>
      </c>
      <c r="F29" s="8">
        <v>1.47</v>
      </c>
      <c r="G29" s="8">
        <v>4.5</v>
      </c>
      <c r="H29" s="9" t="s">
        <v>50</v>
      </c>
      <c r="I29" s="8">
        <v>5.76</v>
      </c>
      <c r="J29" s="9" t="s">
        <v>82</v>
      </c>
      <c r="K29" s="9" t="s">
        <v>178</v>
      </c>
      <c r="L29" s="9" t="s">
        <v>203</v>
      </c>
      <c r="M29" s="9">
        <v>6950083</v>
      </c>
      <c r="N29" s="9" t="s">
        <v>230</v>
      </c>
    </row>
    <row r="30" spans="1:14" ht="22.5">
      <c r="A30" s="8">
        <v>0</v>
      </c>
      <c r="B30" s="8">
        <v>0.02</v>
      </c>
      <c r="C30" s="8">
        <v>277.26</v>
      </c>
      <c r="D30" s="8">
        <v>141.80000000000001</v>
      </c>
      <c r="E30" s="12">
        <v>195529</v>
      </c>
      <c r="F30" s="8">
        <v>1.1499999999999999</v>
      </c>
      <c r="G30" s="8">
        <v>6.4</v>
      </c>
      <c r="H30" s="9" t="s">
        <v>50</v>
      </c>
      <c r="I30" s="8">
        <v>4.21</v>
      </c>
      <c r="J30" s="9" t="s">
        <v>82</v>
      </c>
      <c r="K30" s="9" t="s">
        <v>231</v>
      </c>
      <c r="L30" s="9" t="s">
        <v>203</v>
      </c>
      <c r="M30" s="9">
        <v>7480098</v>
      </c>
      <c r="N30" s="9" t="s">
        <v>232</v>
      </c>
    </row>
    <row r="31" spans="1:14" ht="22.5">
      <c r="A31" s="8">
        <v>0.01</v>
      </c>
      <c r="B31" s="8">
        <v>0.15</v>
      </c>
      <c r="C31" s="8">
        <v>677.82</v>
      </c>
      <c r="D31" s="8">
        <v>111.3</v>
      </c>
      <c r="E31" s="12">
        <v>609004</v>
      </c>
      <c r="F31" s="8">
        <v>2.81</v>
      </c>
      <c r="G31" s="8">
        <v>3.85</v>
      </c>
      <c r="H31" s="9" t="s">
        <v>50</v>
      </c>
      <c r="I31" s="8">
        <v>10</v>
      </c>
      <c r="J31" s="9" t="s">
        <v>233</v>
      </c>
      <c r="K31" s="9" t="s">
        <v>234</v>
      </c>
      <c r="L31" s="9" t="s">
        <v>213</v>
      </c>
      <c r="M31" s="9">
        <v>6000210</v>
      </c>
      <c r="N31" s="9" t="s">
        <v>235</v>
      </c>
    </row>
    <row r="32" spans="1:14" ht="22.5">
      <c r="A32" s="8">
        <v>0.01</v>
      </c>
      <c r="B32" s="8">
        <v>0.06</v>
      </c>
      <c r="C32" s="8">
        <v>901.49</v>
      </c>
      <c r="D32" s="8">
        <v>141.65</v>
      </c>
      <c r="E32" s="12">
        <v>636419</v>
      </c>
      <c r="F32" s="8">
        <v>2.17</v>
      </c>
      <c r="G32" s="8">
        <v>5.0999999999999996</v>
      </c>
      <c r="H32" s="9" t="s">
        <v>50</v>
      </c>
      <c r="I32" s="8">
        <v>5.67</v>
      </c>
      <c r="J32" s="9" t="s">
        <v>82</v>
      </c>
      <c r="K32" s="9" t="s">
        <v>236</v>
      </c>
      <c r="L32" s="9" t="s">
        <v>203</v>
      </c>
      <c r="M32" s="9">
        <v>6910095</v>
      </c>
      <c r="N32" s="9" t="s">
        <v>237</v>
      </c>
    </row>
    <row r="33" spans="1:14">
      <c r="A33" s="6">
        <v>0.31</v>
      </c>
      <c r="B33" s="6"/>
      <c r="C33" s="13">
        <v>22006.25</v>
      </c>
      <c r="D33" s="6"/>
      <c r="E33" s="13">
        <f>SUM(E10:E32)</f>
        <v>19316205.960000001</v>
      </c>
      <c r="F33" s="6">
        <v>1.05</v>
      </c>
      <c r="G33" s="6"/>
      <c r="H33" s="7"/>
      <c r="I33" s="6">
        <v>2.25</v>
      </c>
      <c r="J33" s="7"/>
      <c r="K33" s="7"/>
      <c r="L33" s="7"/>
      <c r="M33" s="7"/>
      <c r="N33" s="7" t="s">
        <v>238</v>
      </c>
    </row>
    <row r="34" spans="1:14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/>
      <c r="N34" s="7" t="s">
        <v>239</v>
      </c>
    </row>
    <row r="35" spans="1:14" ht="22.5">
      <c r="A35" s="8">
        <v>0</v>
      </c>
      <c r="B35" s="8">
        <v>0.01</v>
      </c>
      <c r="C35" s="8">
        <v>71.86</v>
      </c>
      <c r="D35" s="8">
        <v>105.47</v>
      </c>
      <c r="E35" s="12">
        <v>68135</v>
      </c>
      <c r="F35" s="8">
        <v>0.27</v>
      </c>
      <c r="G35" s="8">
        <v>5.55</v>
      </c>
      <c r="H35" s="9" t="s">
        <v>50</v>
      </c>
      <c r="I35" s="8">
        <v>0.28000000000000003</v>
      </c>
      <c r="J35" s="9" t="s">
        <v>82</v>
      </c>
      <c r="K35" s="9" t="s">
        <v>90</v>
      </c>
      <c r="L35" s="9" t="s">
        <v>203</v>
      </c>
      <c r="M35" s="9">
        <v>2310100</v>
      </c>
      <c r="N35" s="9" t="s">
        <v>240</v>
      </c>
    </row>
    <row r="36" spans="1:14" ht="22.5">
      <c r="A36" s="8">
        <v>0.02</v>
      </c>
      <c r="B36" s="8">
        <v>0.05</v>
      </c>
      <c r="C36" s="12">
        <v>1196.9000000000001</v>
      </c>
      <c r="D36" s="8">
        <v>113.45</v>
      </c>
      <c r="E36" s="12">
        <v>1055000</v>
      </c>
      <c r="F36" s="8">
        <v>1.17</v>
      </c>
      <c r="G36" s="8">
        <v>5.4</v>
      </c>
      <c r="H36" s="9" t="s">
        <v>50</v>
      </c>
      <c r="I36" s="8">
        <v>2.06</v>
      </c>
      <c r="J36" s="9" t="s">
        <v>82</v>
      </c>
      <c r="K36" s="9" t="s">
        <v>83</v>
      </c>
      <c r="L36" s="9" t="s">
        <v>203</v>
      </c>
      <c r="M36" s="9">
        <v>6040281</v>
      </c>
      <c r="N36" s="9" t="s">
        <v>241</v>
      </c>
    </row>
    <row r="37" spans="1:14" ht="22.5">
      <c r="A37" s="8">
        <v>0</v>
      </c>
      <c r="B37" s="8">
        <v>0.01</v>
      </c>
      <c r="C37" s="8">
        <v>121.57</v>
      </c>
      <c r="D37" s="8">
        <v>107.03</v>
      </c>
      <c r="E37" s="12">
        <v>113581.68</v>
      </c>
      <c r="F37" s="8">
        <v>1.02</v>
      </c>
      <c r="G37" s="8">
        <v>5.7</v>
      </c>
      <c r="H37" s="9" t="s">
        <v>50</v>
      </c>
      <c r="I37" s="8">
        <v>1.39</v>
      </c>
      <c r="J37" s="9" t="s">
        <v>82</v>
      </c>
      <c r="K37" s="9" t="s">
        <v>103</v>
      </c>
      <c r="L37" s="9" t="s">
        <v>213</v>
      </c>
      <c r="M37" s="9">
        <v>2300168</v>
      </c>
      <c r="N37" s="9" t="s">
        <v>242</v>
      </c>
    </row>
    <row r="38" spans="1:14" ht="33.75">
      <c r="A38" s="8">
        <v>0</v>
      </c>
      <c r="B38" s="8">
        <v>0</v>
      </c>
      <c r="C38" s="8">
        <v>0.63</v>
      </c>
      <c r="D38" s="8">
        <v>103.48</v>
      </c>
      <c r="E38" s="8">
        <v>606</v>
      </c>
      <c r="F38" s="8">
        <v>0.6</v>
      </c>
      <c r="G38" s="8">
        <v>2.14</v>
      </c>
      <c r="H38" s="9" t="s">
        <v>50</v>
      </c>
      <c r="I38" s="8">
        <v>2.12</v>
      </c>
      <c r="J38" s="9" t="s">
        <v>82</v>
      </c>
      <c r="K38" s="9" t="s">
        <v>215</v>
      </c>
      <c r="L38" s="9" t="s">
        <v>203</v>
      </c>
      <c r="M38" s="9">
        <v>7480106</v>
      </c>
      <c r="N38" s="9" t="s">
        <v>243</v>
      </c>
    </row>
    <row r="39" spans="1:14" ht="22.5">
      <c r="A39" s="8">
        <v>0</v>
      </c>
      <c r="B39" s="8">
        <v>0.02</v>
      </c>
      <c r="C39" s="8">
        <v>58.6</v>
      </c>
      <c r="D39" s="8">
        <v>106.06</v>
      </c>
      <c r="E39" s="12">
        <v>55247.51</v>
      </c>
      <c r="F39" s="8">
        <v>1.01</v>
      </c>
      <c r="G39" s="8">
        <v>6.8</v>
      </c>
      <c r="H39" s="9" t="s">
        <v>50</v>
      </c>
      <c r="I39" s="8">
        <v>0.69</v>
      </c>
      <c r="J39" s="9" t="s">
        <v>82</v>
      </c>
      <c r="K39" s="9" t="s">
        <v>215</v>
      </c>
      <c r="L39" s="9" t="s">
        <v>203</v>
      </c>
      <c r="M39" s="9">
        <v>7480064</v>
      </c>
      <c r="N39" s="9" t="s">
        <v>244</v>
      </c>
    </row>
    <row r="40" spans="1:14">
      <c r="A40" s="8">
        <v>0</v>
      </c>
      <c r="B40" s="8">
        <v>0.01</v>
      </c>
      <c r="C40" s="8">
        <v>89.46</v>
      </c>
      <c r="D40" s="8">
        <v>108.09</v>
      </c>
      <c r="E40" s="12">
        <v>82764</v>
      </c>
      <c r="F40" s="8">
        <v>1.42</v>
      </c>
      <c r="G40" s="8">
        <v>6.4</v>
      </c>
      <c r="H40" s="9" t="s">
        <v>50</v>
      </c>
      <c r="I40" s="8">
        <v>0.98</v>
      </c>
      <c r="J40" s="9" t="s">
        <v>233</v>
      </c>
      <c r="K40" s="9" t="s">
        <v>178</v>
      </c>
      <c r="L40" s="9" t="s">
        <v>245</v>
      </c>
      <c r="M40" s="9">
        <v>1260405</v>
      </c>
      <c r="N40" s="9" t="s">
        <v>246</v>
      </c>
    </row>
    <row r="41" spans="1:14" ht="22.5">
      <c r="A41" s="8">
        <v>0</v>
      </c>
      <c r="B41" s="8">
        <v>0.01</v>
      </c>
      <c r="C41" s="8">
        <v>229.77</v>
      </c>
      <c r="D41" s="8">
        <v>103.5</v>
      </c>
      <c r="E41" s="12">
        <v>222000</v>
      </c>
      <c r="F41" s="8">
        <v>1.39</v>
      </c>
      <c r="G41" s="8">
        <v>2.31</v>
      </c>
      <c r="H41" s="9" t="s">
        <v>50</v>
      </c>
      <c r="I41" s="8">
        <v>3.75</v>
      </c>
      <c r="J41" s="9" t="s">
        <v>233</v>
      </c>
      <c r="K41" s="9" t="s">
        <v>178</v>
      </c>
      <c r="L41" s="9" t="s">
        <v>247</v>
      </c>
      <c r="M41" s="9">
        <v>1114073</v>
      </c>
      <c r="N41" s="9" t="s">
        <v>248</v>
      </c>
    </row>
    <row r="42" spans="1:14" ht="45">
      <c r="A42" s="8">
        <v>0</v>
      </c>
      <c r="B42" s="8">
        <v>0</v>
      </c>
      <c r="C42" s="8">
        <v>4.26</v>
      </c>
      <c r="D42" s="8">
        <v>97.21</v>
      </c>
      <c r="E42" s="12">
        <v>4383</v>
      </c>
      <c r="F42" s="8">
        <v>1.78</v>
      </c>
      <c r="G42" s="8">
        <v>1</v>
      </c>
      <c r="H42" s="9" t="s">
        <v>50</v>
      </c>
      <c r="I42" s="8">
        <v>3.06</v>
      </c>
      <c r="J42" s="9" t="s">
        <v>82</v>
      </c>
      <c r="K42" s="9" t="s">
        <v>231</v>
      </c>
      <c r="L42" s="9" t="s">
        <v>245</v>
      </c>
      <c r="M42" s="9">
        <v>7230295</v>
      </c>
      <c r="N42" s="9" t="s">
        <v>249</v>
      </c>
    </row>
    <row r="43" spans="1:14" ht="22.5">
      <c r="A43" s="8">
        <v>0.01</v>
      </c>
      <c r="B43" s="8">
        <v>0.05</v>
      </c>
      <c r="C43" s="8">
        <v>425.04</v>
      </c>
      <c r="D43" s="8">
        <v>110.87</v>
      </c>
      <c r="E43" s="12">
        <v>383367</v>
      </c>
      <c r="F43" s="8">
        <v>1.34</v>
      </c>
      <c r="G43" s="8">
        <v>8.5</v>
      </c>
      <c r="H43" s="9" t="s">
        <v>50</v>
      </c>
      <c r="I43" s="8">
        <v>1.26</v>
      </c>
      <c r="J43" s="9" t="s">
        <v>233</v>
      </c>
      <c r="K43" s="9" t="s">
        <v>236</v>
      </c>
      <c r="L43" s="9" t="s">
        <v>247</v>
      </c>
      <c r="M43" s="9">
        <v>1115070</v>
      </c>
      <c r="N43" s="9" t="s">
        <v>250</v>
      </c>
    </row>
    <row r="44" spans="1:14" ht="22.5">
      <c r="A44" s="8">
        <v>0</v>
      </c>
      <c r="B44" s="8">
        <v>0.02</v>
      </c>
      <c r="C44" s="8">
        <v>20.27</v>
      </c>
      <c r="D44" s="8">
        <v>102.53</v>
      </c>
      <c r="E44" s="12">
        <v>19772</v>
      </c>
      <c r="F44" s="8">
        <v>1.27</v>
      </c>
      <c r="G44" s="8">
        <v>5.5</v>
      </c>
      <c r="H44" s="9" t="s">
        <v>50</v>
      </c>
      <c r="I44" s="8">
        <v>0.17</v>
      </c>
      <c r="J44" s="9" t="s">
        <v>233</v>
      </c>
      <c r="K44" s="9" t="s">
        <v>236</v>
      </c>
      <c r="L44" s="9" t="s">
        <v>247</v>
      </c>
      <c r="M44" s="9">
        <v>1115385</v>
      </c>
      <c r="N44" s="9" t="s">
        <v>251</v>
      </c>
    </row>
    <row r="45" spans="1:14" ht="22.5">
      <c r="A45" s="8">
        <v>0</v>
      </c>
      <c r="B45" s="8">
        <v>0.01</v>
      </c>
      <c r="C45" s="8">
        <v>5.35</v>
      </c>
      <c r="D45" s="8">
        <v>100.53</v>
      </c>
      <c r="E45" s="12">
        <v>5317</v>
      </c>
      <c r="F45" s="8">
        <v>1.18</v>
      </c>
      <c r="G45" s="8">
        <v>3</v>
      </c>
      <c r="H45" s="9" t="s">
        <v>50</v>
      </c>
      <c r="I45" s="8">
        <v>0.17</v>
      </c>
      <c r="J45" s="9" t="s">
        <v>233</v>
      </c>
      <c r="K45" s="9" t="s">
        <v>236</v>
      </c>
      <c r="L45" s="9" t="s">
        <v>247</v>
      </c>
      <c r="M45" s="9">
        <v>1115401</v>
      </c>
      <c r="N45" s="9" t="s">
        <v>252</v>
      </c>
    </row>
    <row r="46" spans="1:14">
      <c r="A46" s="6">
        <v>0.03</v>
      </c>
      <c r="B46" s="6"/>
      <c r="C46" s="13">
        <v>2223.6999999999998</v>
      </c>
      <c r="D46" s="6"/>
      <c r="E46" s="13">
        <v>2010173.19</v>
      </c>
      <c r="F46" s="6">
        <v>1.2</v>
      </c>
      <c r="G46" s="6"/>
      <c r="H46" s="7"/>
      <c r="I46" s="6">
        <v>1.89</v>
      </c>
      <c r="J46" s="7"/>
      <c r="K46" s="7"/>
      <c r="L46" s="7"/>
      <c r="M46" s="7"/>
      <c r="N46" s="7" t="s">
        <v>253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  <c r="N47" s="7" t="s">
        <v>254</v>
      </c>
    </row>
    <row r="48" spans="1:14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9"/>
      <c r="K48" s="9">
        <v>0</v>
      </c>
      <c r="L48" s="9">
        <v>0</v>
      </c>
      <c r="M48" s="9">
        <v>0</v>
      </c>
      <c r="N48" s="9">
        <v>0</v>
      </c>
    </row>
    <row r="49" spans="1:14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7"/>
      <c r="K49" s="7"/>
      <c r="L49" s="7"/>
      <c r="M49" s="7"/>
      <c r="N49" s="7" t="s">
        <v>255</v>
      </c>
    </row>
    <row r="50" spans="1:14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  <c r="N50" s="7" t="s">
        <v>256</v>
      </c>
    </row>
    <row r="51" spans="1:14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9"/>
      <c r="K51" s="9">
        <v>0</v>
      </c>
      <c r="L51" s="9">
        <v>0</v>
      </c>
      <c r="M51" s="9">
        <v>0</v>
      </c>
      <c r="N51" s="9">
        <v>0</v>
      </c>
    </row>
    <row r="52" spans="1:14" ht="22.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7"/>
      <c r="K52" s="7"/>
      <c r="L52" s="7"/>
      <c r="M52" s="7"/>
      <c r="N52" s="7" t="s">
        <v>257</v>
      </c>
    </row>
    <row r="53" spans="1:14">
      <c r="A53" s="6">
        <v>0.34</v>
      </c>
      <c r="B53" s="6"/>
      <c r="C53" s="13">
        <v>24229.95</v>
      </c>
      <c r="D53" s="6"/>
      <c r="E53" s="13">
        <f>E33+E46+E49+E52</f>
        <v>21326379.150000002</v>
      </c>
      <c r="F53" s="6">
        <v>1.06</v>
      </c>
      <c r="G53" s="6"/>
      <c r="H53" s="7"/>
      <c r="I53" s="6">
        <v>2.21</v>
      </c>
      <c r="J53" s="7"/>
      <c r="K53" s="7"/>
      <c r="L53" s="7"/>
      <c r="M53" s="7"/>
      <c r="N53" s="7" t="s">
        <v>129</v>
      </c>
    </row>
    <row r="54" spans="1:14">
      <c r="A54" s="6"/>
      <c r="B54" s="6"/>
      <c r="C54" s="6"/>
      <c r="D54" s="6"/>
      <c r="E54" s="6"/>
      <c r="F54" s="6"/>
      <c r="G54" s="6"/>
      <c r="H54" s="7"/>
      <c r="I54" s="6"/>
      <c r="J54" s="7"/>
      <c r="K54" s="7"/>
      <c r="L54" s="7"/>
      <c r="M54" s="7"/>
      <c r="N54" s="7" t="s">
        <v>130</v>
      </c>
    </row>
    <row r="55" spans="1:14" ht="22.5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/>
      <c r="N55" s="7" t="s">
        <v>196</v>
      </c>
    </row>
    <row r="56" spans="1:14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9"/>
      <c r="K56" s="9">
        <v>0</v>
      </c>
      <c r="L56" s="9">
        <v>0</v>
      </c>
      <c r="M56" s="9">
        <v>0</v>
      </c>
      <c r="N56" s="9">
        <v>0</v>
      </c>
    </row>
    <row r="57" spans="1:14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7"/>
      <c r="K57" s="7"/>
      <c r="L57" s="7"/>
      <c r="M57" s="7"/>
      <c r="N57" s="7" t="s">
        <v>197</v>
      </c>
    </row>
    <row r="58" spans="1:14">
      <c r="A58" s="6"/>
      <c r="B58" s="6"/>
      <c r="C58" s="6"/>
      <c r="D58" s="6"/>
      <c r="E58" s="6"/>
      <c r="F58" s="6"/>
      <c r="G58" s="6"/>
      <c r="H58" s="7"/>
      <c r="I58" s="6"/>
      <c r="J58" s="7"/>
      <c r="K58" s="7"/>
      <c r="L58" s="7"/>
      <c r="M58" s="7"/>
      <c r="N58" s="7" t="s">
        <v>198</v>
      </c>
    </row>
    <row r="59" spans="1:14" ht="33.75">
      <c r="A59" s="8">
        <v>0.05</v>
      </c>
      <c r="B59" s="8">
        <v>0</v>
      </c>
      <c r="C59" s="12">
        <v>3339.27</v>
      </c>
      <c r="D59" s="8">
        <v>110.75</v>
      </c>
      <c r="E59" s="12">
        <v>3015200</v>
      </c>
      <c r="F59" s="8">
        <v>2.0699999999999998</v>
      </c>
      <c r="G59" s="8">
        <v>5.65</v>
      </c>
      <c r="H59" s="9" t="s">
        <v>36</v>
      </c>
      <c r="I59" s="8">
        <v>2.65</v>
      </c>
      <c r="J59" s="9" t="s">
        <v>258</v>
      </c>
      <c r="K59" s="9" t="s">
        <v>259</v>
      </c>
      <c r="L59" s="9" t="s">
        <v>203</v>
      </c>
      <c r="M59" s="9" t="s">
        <v>260</v>
      </c>
      <c r="N59" s="9" t="s">
        <v>261</v>
      </c>
    </row>
    <row r="60" spans="1:14" ht="22.5">
      <c r="A60" s="8">
        <v>0.08</v>
      </c>
      <c r="B60" s="8">
        <v>0</v>
      </c>
      <c r="C60" s="12">
        <v>5649.91</v>
      </c>
      <c r="D60" s="8">
        <v>99.94</v>
      </c>
      <c r="E60" s="12">
        <v>5653500</v>
      </c>
      <c r="F60" s="8">
        <v>0.79</v>
      </c>
      <c r="G60" s="8">
        <v>0.69</v>
      </c>
      <c r="H60" s="9" t="s">
        <v>36</v>
      </c>
      <c r="I60" s="8">
        <v>0.92</v>
      </c>
      <c r="J60" s="9" t="s">
        <v>258</v>
      </c>
      <c r="K60" s="9" t="s">
        <v>259</v>
      </c>
      <c r="L60" s="9" t="s">
        <v>203</v>
      </c>
      <c r="M60" s="9" t="s">
        <v>262</v>
      </c>
      <c r="N60" s="9" t="s">
        <v>263</v>
      </c>
    </row>
    <row r="61" spans="1:14" ht="45">
      <c r="A61" s="8">
        <v>0.01</v>
      </c>
      <c r="B61" s="8">
        <v>0</v>
      </c>
      <c r="C61" s="8">
        <v>410.81</v>
      </c>
      <c r="D61" s="8">
        <v>109</v>
      </c>
      <c r="E61" s="12">
        <v>376900</v>
      </c>
      <c r="F61" s="8">
        <v>2.3199999999999998</v>
      </c>
      <c r="G61" s="8">
        <v>8</v>
      </c>
      <c r="H61" s="9" t="s">
        <v>36</v>
      </c>
      <c r="I61" s="8">
        <v>1.18</v>
      </c>
      <c r="J61" s="9" t="s">
        <v>177</v>
      </c>
      <c r="K61" s="9" t="s">
        <v>264</v>
      </c>
      <c r="L61" s="9" t="s">
        <v>203</v>
      </c>
      <c r="M61" s="9" t="s">
        <v>265</v>
      </c>
      <c r="N61" s="9" t="s">
        <v>266</v>
      </c>
    </row>
    <row r="62" spans="1:14" ht="33.75">
      <c r="A62" s="8">
        <v>0.01</v>
      </c>
      <c r="B62" s="8">
        <v>0</v>
      </c>
      <c r="C62" s="8">
        <v>477.42</v>
      </c>
      <c r="D62" s="8">
        <v>126.67</v>
      </c>
      <c r="E62" s="12">
        <v>376900</v>
      </c>
      <c r="F62" s="8">
        <v>3.79</v>
      </c>
      <c r="G62" s="8">
        <v>11</v>
      </c>
      <c r="H62" s="9" t="s">
        <v>36</v>
      </c>
      <c r="I62" s="8">
        <v>3.43</v>
      </c>
      <c r="J62" s="9" t="s">
        <v>177</v>
      </c>
      <c r="K62" s="9" t="s">
        <v>267</v>
      </c>
      <c r="L62" s="9" t="s">
        <v>203</v>
      </c>
      <c r="M62" s="9" t="s">
        <v>268</v>
      </c>
      <c r="N62" s="9" t="s">
        <v>269</v>
      </c>
    </row>
    <row r="63" spans="1:14" ht="22.5">
      <c r="A63" s="6">
        <v>0.14000000000000001</v>
      </c>
      <c r="B63" s="6"/>
      <c r="C63" s="13">
        <v>9877.41</v>
      </c>
      <c r="D63" s="6"/>
      <c r="E63" s="13">
        <v>9422500</v>
      </c>
      <c r="F63" s="6">
        <v>1.43</v>
      </c>
      <c r="G63" s="6"/>
      <c r="H63" s="7"/>
      <c r="I63" s="6">
        <v>1.64</v>
      </c>
      <c r="J63" s="7"/>
      <c r="K63" s="7"/>
      <c r="L63" s="7"/>
      <c r="M63" s="7"/>
      <c r="N63" s="7" t="s">
        <v>199</v>
      </c>
    </row>
    <row r="64" spans="1:14">
      <c r="A64" s="6">
        <v>0.14000000000000001</v>
      </c>
      <c r="B64" s="6"/>
      <c r="C64" s="13">
        <v>9877.41</v>
      </c>
      <c r="D64" s="6"/>
      <c r="E64" s="13">
        <v>9422500</v>
      </c>
      <c r="F64" s="6">
        <v>1.43</v>
      </c>
      <c r="G64" s="6"/>
      <c r="H64" s="7"/>
      <c r="I64" s="6">
        <v>1.64</v>
      </c>
      <c r="J64" s="7"/>
      <c r="K64" s="7"/>
      <c r="L64" s="7"/>
      <c r="M64" s="7"/>
      <c r="N64" s="7" t="s">
        <v>135</v>
      </c>
    </row>
    <row r="65" spans="1:15">
      <c r="A65" s="4">
        <v>0.48</v>
      </c>
      <c r="B65" s="4"/>
      <c r="C65" s="11">
        <v>34107.360000000001</v>
      </c>
      <c r="D65" s="4"/>
      <c r="E65" s="11">
        <f>E64+E53</f>
        <v>30748879.150000002</v>
      </c>
      <c r="F65" s="4">
        <v>1.17</v>
      </c>
      <c r="G65" s="4"/>
      <c r="H65" s="5"/>
      <c r="I65" s="4">
        <v>2.0499999999999998</v>
      </c>
      <c r="J65" s="5"/>
      <c r="K65" s="5"/>
      <c r="L65" s="5"/>
      <c r="M65" s="5"/>
      <c r="N65" s="5" t="s">
        <v>270</v>
      </c>
    </row>
    <row r="66" spans="1:15" ht="154.15" customHeight="1"/>
    <row r="67" spans="1:15" ht="36" customHeight="1">
      <c r="A67" s="22" t="s">
        <v>32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</sheetData>
  <mergeCells count="3">
    <mergeCell ref="A2:O2"/>
    <mergeCell ref="A4:O4"/>
    <mergeCell ref="A67:O6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19" t="s">
        <v>271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35</v>
      </c>
      <c r="G7" s="1" t="s">
        <v>191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272</v>
      </c>
    </row>
    <row r="10" spans="1:10">
      <c r="A10" s="8">
        <v>0</v>
      </c>
      <c r="B10" s="8">
        <v>0</v>
      </c>
      <c r="C10" s="8">
        <v>253.78</v>
      </c>
      <c r="D10" s="12">
        <v>5974</v>
      </c>
      <c r="E10" s="12">
        <v>4248</v>
      </c>
      <c r="F10" s="9" t="s">
        <v>50</v>
      </c>
      <c r="G10" s="9" t="s">
        <v>273</v>
      </c>
      <c r="H10" s="9">
        <v>1129543</v>
      </c>
      <c r="I10" s="9" t="s">
        <v>274</v>
      </c>
    </row>
    <row r="11" spans="1:10">
      <c r="A11" s="8">
        <v>0</v>
      </c>
      <c r="B11" s="8">
        <v>0</v>
      </c>
      <c r="C11" s="8">
        <v>169.49</v>
      </c>
      <c r="D11" s="12">
        <v>5379</v>
      </c>
      <c r="E11" s="12">
        <v>3151</v>
      </c>
      <c r="F11" s="9" t="s">
        <v>50</v>
      </c>
      <c r="G11" s="9" t="s">
        <v>203</v>
      </c>
      <c r="H11" s="9">
        <v>593038</v>
      </c>
      <c r="I11" s="9" t="s">
        <v>275</v>
      </c>
    </row>
    <row r="12" spans="1:10">
      <c r="A12" s="8">
        <v>0.02</v>
      </c>
      <c r="B12" s="8">
        <v>0.01</v>
      </c>
      <c r="C12" s="12">
        <v>1646.21</v>
      </c>
      <c r="D12" s="12">
        <v>2033</v>
      </c>
      <c r="E12" s="12">
        <v>80974.39</v>
      </c>
      <c r="F12" s="9" t="s">
        <v>50</v>
      </c>
      <c r="G12" s="9" t="s">
        <v>203</v>
      </c>
      <c r="H12" s="9">
        <v>662577</v>
      </c>
      <c r="I12" s="9" t="s">
        <v>276</v>
      </c>
    </row>
    <row r="13" spans="1:10">
      <c r="A13" s="8">
        <v>0.01</v>
      </c>
      <c r="B13" s="8">
        <v>0</v>
      </c>
      <c r="C13" s="8">
        <v>386.7</v>
      </c>
      <c r="D13" s="12">
        <v>4681</v>
      </c>
      <c r="E13" s="12">
        <v>8261</v>
      </c>
      <c r="F13" s="9" t="s">
        <v>50</v>
      </c>
      <c r="G13" s="9" t="s">
        <v>203</v>
      </c>
      <c r="H13" s="9">
        <v>695437</v>
      </c>
      <c r="I13" s="9" t="s">
        <v>277</v>
      </c>
    </row>
    <row r="14" spans="1:10">
      <c r="A14" s="8">
        <v>0</v>
      </c>
      <c r="B14" s="8">
        <v>0</v>
      </c>
      <c r="C14" s="8">
        <v>262.02999999999997</v>
      </c>
      <c r="D14" s="8">
        <v>724.5</v>
      </c>
      <c r="E14" s="12">
        <v>36166.620000000003</v>
      </c>
      <c r="F14" s="9" t="s">
        <v>50</v>
      </c>
      <c r="G14" s="9" t="s">
        <v>203</v>
      </c>
      <c r="H14" s="9">
        <v>691212</v>
      </c>
      <c r="I14" s="9" t="s">
        <v>278</v>
      </c>
    </row>
    <row r="15" spans="1:10">
      <c r="A15" s="8">
        <v>0.02</v>
      </c>
      <c r="B15" s="8">
        <v>0.01</v>
      </c>
      <c r="C15" s="12">
        <v>1494.8</v>
      </c>
      <c r="D15" s="12">
        <v>1596</v>
      </c>
      <c r="E15" s="12">
        <v>93659.36</v>
      </c>
      <c r="F15" s="9" t="s">
        <v>50</v>
      </c>
      <c r="G15" s="9" t="s">
        <v>203</v>
      </c>
      <c r="H15" s="9">
        <v>604611</v>
      </c>
      <c r="I15" s="9" t="s">
        <v>279</v>
      </c>
    </row>
    <row r="16" spans="1:10" ht="22.5">
      <c r="A16" s="8">
        <v>0</v>
      </c>
      <c r="B16" s="8">
        <v>0</v>
      </c>
      <c r="C16" s="8">
        <v>180.95</v>
      </c>
      <c r="D16" s="12">
        <v>133100</v>
      </c>
      <c r="E16" s="8">
        <v>135.94999999999999</v>
      </c>
      <c r="F16" s="9" t="s">
        <v>50</v>
      </c>
      <c r="G16" s="9" t="s">
        <v>247</v>
      </c>
      <c r="H16" s="9">
        <v>576017</v>
      </c>
      <c r="I16" s="9" t="s">
        <v>280</v>
      </c>
    </row>
    <row r="17" spans="1:9" ht="22.5">
      <c r="A17" s="8">
        <v>0</v>
      </c>
      <c r="B17" s="8">
        <v>0</v>
      </c>
      <c r="C17" s="8">
        <v>291.2</v>
      </c>
      <c r="D17" s="12">
        <v>59550</v>
      </c>
      <c r="E17" s="8">
        <v>489</v>
      </c>
      <c r="F17" s="9" t="s">
        <v>50</v>
      </c>
      <c r="G17" s="9" t="s">
        <v>247</v>
      </c>
      <c r="H17" s="9">
        <v>1100007</v>
      </c>
      <c r="I17" s="9" t="s">
        <v>281</v>
      </c>
    </row>
    <row r="18" spans="1:9" ht="22.5">
      <c r="A18" s="8">
        <v>0</v>
      </c>
      <c r="B18" s="8">
        <v>0</v>
      </c>
      <c r="C18" s="8">
        <v>183.65</v>
      </c>
      <c r="D18" s="12">
        <v>111300</v>
      </c>
      <c r="E18" s="8">
        <v>165</v>
      </c>
      <c r="F18" s="9" t="s">
        <v>50</v>
      </c>
      <c r="G18" s="9" t="s">
        <v>247</v>
      </c>
      <c r="H18" s="9">
        <v>1084128</v>
      </c>
      <c r="I18" s="9" t="s">
        <v>282</v>
      </c>
    </row>
    <row r="19" spans="1:9" ht="22.5">
      <c r="A19" s="8">
        <v>0</v>
      </c>
      <c r="B19" s="8">
        <v>0</v>
      </c>
      <c r="C19" s="8">
        <v>334.24</v>
      </c>
      <c r="D19" s="8">
        <v>309.8</v>
      </c>
      <c r="E19" s="12">
        <v>107890</v>
      </c>
      <c r="F19" s="9" t="s">
        <v>50</v>
      </c>
      <c r="G19" s="9" t="s">
        <v>283</v>
      </c>
      <c r="H19" s="9">
        <v>268011</v>
      </c>
      <c r="I19" s="9" t="s">
        <v>284</v>
      </c>
    </row>
    <row r="20" spans="1:9" ht="22.5">
      <c r="A20" s="8">
        <v>0</v>
      </c>
      <c r="B20" s="8">
        <v>0</v>
      </c>
      <c r="C20" s="8">
        <v>210.79</v>
      </c>
      <c r="D20" s="12">
        <v>1670</v>
      </c>
      <c r="E20" s="12">
        <v>12622</v>
      </c>
      <c r="F20" s="9" t="s">
        <v>50</v>
      </c>
      <c r="G20" s="9" t="s">
        <v>283</v>
      </c>
      <c r="H20" s="9">
        <v>475020</v>
      </c>
      <c r="I20" s="9" t="s">
        <v>285</v>
      </c>
    </row>
    <row r="21" spans="1:9" ht="22.5">
      <c r="A21" s="8">
        <v>0.01</v>
      </c>
      <c r="B21" s="8">
        <v>0.01</v>
      </c>
      <c r="C21" s="8">
        <v>548.52</v>
      </c>
      <c r="D21" s="8">
        <v>79.400000000000006</v>
      </c>
      <c r="E21" s="12">
        <v>690834</v>
      </c>
      <c r="F21" s="9" t="s">
        <v>50</v>
      </c>
      <c r="G21" s="9" t="s">
        <v>283</v>
      </c>
      <c r="H21" s="9">
        <v>232017</v>
      </c>
      <c r="I21" s="9" t="s">
        <v>286</v>
      </c>
    </row>
    <row r="22" spans="1:9" ht="22.5">
      <c r="A22" s="8">
        <v>0</v>
      </c>
      <c r="B22" s="8">
        <v>0</v>
      </c>
      <c r="C22" s="8">
        <v>77.8</v>
      </c>
      <c r="D22" s="12">
        <v>14120</v>
      </c>
      <c r="E22" s="8">
        <v>551</v>
      </c>
      <c r="F22" s="9" t="s">
        <v>50</v>
      </c>
      <c r="G22" s="9" t="s">
        <v>287</v>
      </c>
      <c r="H22" s="9">
        <v>1134402</v>
      </c>
      <c r="I22" s="9" t="s">
        <v>288</v>
      </c>
    </row>
    <row r="23" spans="1:9">
      <c r="A23" s="8">
        <v>0.01</v>
      </c>
      <c r="B23" s="8">
        <v>0</v>
      </c>
      <c r="C23" s="8">
        <v>408.74</v>
      </c>
      <c r="D23" s="12">
        <v>29640</v>
      </c>
      <c r="E23" s="12">
        <v>1379</v>
      </c>
      <c r="F23" s="9" t="s">
        <v>50</v>
      </c>
      <c r="G23" s="9" t="s">
        <v>287</v>
      </c>
      <c r="H23" s="9">
        <v>1081124</v>
      </c>
      <c r="I23" s="9" t="s">
        <v>289</v>
      </c>
    </row>
    <row r="24" spans="1:9">
      <c r="A24" s="8">
        <v>0.01</v>
      </c>
      <c r="B24" s="8">
        <v>0.01</v>
      </c>
      <c r="C24" s="8">
        <v>816.72</v>
      </c>
      <c r="D24" s="12">
        <v>24000</v>
      </c>
      <c r="E24" s="12">
        <v>3403</v>
      </c>
      <c r="F24" s="9" t="s">
        <v>50</v>
      </c>
      <c r="G24" s="9" t="s">
        <v>287</v>
      </c>
      <c r="H24" s="9">
        <v>273011</v>
      </c>
      <c r="I24" s="9" t="s">
        <v>290</v>
      </c>
    </row>
    <row r="25" spans="1:9" ht="22.5">
      <c r="A25" s="8">
        <v>0.01</v>
      </c>
      <c r="B25" s="8">
        <v>0.01</v>
      </c>
      <c r="C25" s="8">
        <v>967.91</v>
      </c>
      <c r="D25" s="8">
        <v>643</v>
      </c>
      <c r="E25" s="12">
        <v>150530.5</v>
      </c>
      <c r="F25" s="9" t="s">
        <v>50</v>
      </c>
      <c r="G25" s="9" t="s">
        <v>213</v>
      </c>
      <c r="H25" s="9">
        <v>230011</v>
      </c>
      <c r="I25" s="9" t="s">
        <v>291</v>
      </c>
    </row>
    <row r="26" spans="1:9">
      <c r="A26" s="8">
        <v>0</v>
      </c>
      <c r="B26" s="8">
        <v>0</v>
      </c>
      <c r="C26" s="8">
        <v>336.83</v>
      </c>
      <c r="D26" s="12">
        <v>4500</v>
      </c>
      <c r="E26" s="12">
        <v>7485</v>
      </c>
      <c r="F26" s="9" t="s">
        <v>50</v>
      </c>
      <c r="G26" s="9" t="s">
        <v>245</v>
      </c>
      <c r="H26" s="9">
        <v>126011</v>
      </c>
      <c r="I26" s="9" t="s">
        <v>292</v>
      </c>
    </row>
    <row r="27" spans="1:9">
      <c r="A27" s="8">
        <v>0</v>
      </c>
      <c r="B27" s="8">
        <v>0</v>
      </c>
      <c r="C27" s="8">
        <v>148.13999999999999</v>
      </c>
      <c r="D27" s="12">
        <v>15070</v>
      </c>
      <c r="E27" s="8">
        <v>983</v>
      </c>
      <c r="F27" s="9" t="s">
        <v>50</v>
      </c>
      <c r="G27" s="9" t="s">
        <v>245</v>
      </c>
      <c r="H27" s="9">
        <v>1119478</v>
      </c>
      <c r="I27" s="9" t="s">
        <v>293</v>
      </c>
    </row>
    <row r="28" spans="1:9">
      <c r="A28" s="8">
        <v>0</v>
      </c>
      <c r="B28" s="8">
        <v>0</v>
      </c>
      <c r="C28" s="8">
        <v>93.9</v>
      </c>
      <c r="D28" s="12">
        <v>7858</v>
      </c>
      <c r="E28" s="12">
        <v>1195</v>
      </c>
      <c r="F28" s="9" t="s">
        <v>50</v>
      </c>
      <c r="G28" s="9" t="s">
        <v>294</v>
      </c>
      <c r="H28" s="9">
        <v>304014</v>
      </c>
      <c r="I28" s="9" t="s">
        <v>295</v>
      </c>
    </row>
    <row r="29" spans="1:9">
      <c r="A29" s="8">
        <v>0.03</v>
      </c>
      <c r="B29" s="8">
        <v>0</v>
      </c>
      <c r="C29" s="12">
        <v>2052.1</v>
      </c>
      <c r="D29" s="12">
        <v>22320</v>
      </c>
      <c r="E29" s="12">
        <v>9194</v>
      </c>
      <c r="F29" s="9" t="s">
        <v>50</v>
      </c>
      <c r="G29" s="9" t="s">
        <v>294</v>
      </c>
      <c r="H29" s="9">
        <v>629014</v>
      </c>
      <c r="I29" s="9" t="s">
        <v>296</v>
      </c>
    </row>
    <row r="30" spans="1:9">
      <c r="A30" s="8">
        <v>0.01</v>
      </c>
      <c r="B30" s="8">
        <v>0</v>
      </c>
      <c r="C30" s="8">
        <v>970.02</v>
      </c>
      <c r="D30" s="12">
        <v>2637</v>
      </c>
      <c r="E30" s="12">
        <v>36785</v>
      </c>
      <c r="F30" s="9" t="s">
        <v>50</v>
      </c>
      <c r="G30" s="9" t="s">
        <v>294</v>
      </c>
      <c r="H30" s="9">
        <v>281014</v>
      </c>
      <c r="I30" s="9" t="s">
        <v>297</v>
      </c>
    </row>
    <row r="31" spans="1:9">
      <c r="A31" s="8">
        <v>0</v>
      </c>
      <c r="B31" s="8">
        <v>0</v>
      </c>
      <c r="C31" s="8">
        <v>313.27999999999997</v>
      </c>
      <c r="D31" s="12">
        <v>15830</v>
      </c>
      <c r="E31" s="12">
        <v>1979</v>
      </c>
      <c r="F31" s="9" t="s">
        <v>50</v>
      </c>
      <c r="G31" s="9" t="s">
        <v>294</v>
      </c>
      <c r="H31" s="9">
        <v>1081082</v>
      </c>
      <c r="I31" s="9" t="s">
        <v>298</v>
      </c>
    </row>
    <row r="32" spans="1:9">
      <c r="A32" s="8">
        <v>0.02</v>
      </c>
      <c r="B32" s="8">
        <v>0</v>
      </c>
      <c r="C32" s="12">
        <v>1622.62</v>
      </c>
      <c r="D32" s="12">
        <v>69820</v>
      </c>
      <c r="E32" s="12">
        <v>2324</v>
      </c>
      <c r="F32" s="9" t="s">
        <v>50</v>
      </c>
      <c r="G32" s="9" t="s">
        <v>294</v>
      </c>
      <c r="H32" s="9">
        <v>1130699</v>
      </c>
      <c r="I32" s="9" t="s">
        <v>299</v>
      </c>
    </row>
    <row r="33" spans="1:9">
      <c r="A33" s="8">
        <v>0</v>
      </c>
      <c r="B33" s="8">
        <v>0</v>
      </c>
      <c r="C33" s="8">
        <v>135.69999999999999</v>
      </c>
      <c r="D33" s="12">
        <v>6118</v>
      </c>
      <c r="E33" s="12">
        <v>2218</v>
      </c>
      <c r="F33" s="9" t="s">
        <v>50</v>
      </c>
      <c r="G33" s="9" t="s">
        <v>294</v>
      </c>
      <c r="H33" s="9">
        <v>746016</v>
      </c>
      <c r="I33" s="9" t="s">
        <v>300</v>
      </c>
    </row>
    <row r="34" spans="1:9">
      <c r="A34" s="6">
        <v>0.2</v>
      </c>
      <c r="B34" s="6"/>
      <c r="C34" s="13">
        <v>13906.1</v>
      </c>
      <c r="D34" s="6"/>
      <c r="E34" s="13">
        <v>1256622.82</v>
      </c>
      <c r="F34" s="7"/>
      <c r="G34" s="7"/>
      <c r="H34" s="7"/>
      <c r="I34" s="7" t="s">
        <v>301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302</v>
      </c>
    </row>
    <row r="36" spans="1:9">
      <c r="A36" s="8">
        <v>0</v>
      </c>
      <c r="B36" s="8">
        <v>0</v>
      </c>
      <c r="C36" s="8">
        <v>15.35</v>
      </c>
      <c r="D36" s="12">
        <v>3315</v>
      </c>
      <c r="E36" s="8">
        <v>463</v>
      </c>
      <c r="F36" s="9" t="s">
        <v>50</v>
      </c>
      <c r="G36" s="9" t="s">
        <v>273</v>
      </c>
      <c r="H36" s="9">
        <v>1105055</v>
      </c>
      <c r="I36" s="9" t="s">
        <v>303</v>
      </c>
    </row>
    <row r="37" spans="1:9">
      <c r="A37" s="8">
        <v>0</v>
      </c>
      <c r="B37" s="8">
        <v>0</v>
      </c>
      <c r="C37" s="8">
        <v>9.89</v>
      </c>
      <c r="D37" s="12">
        <v>2509</v>
      </c>
      <c r="E37" s="8">
        <v>394</v>
      </c>
      <c r="F37" s="9" t="s">
        <v>50</v>
      </c>
      <c r="G37" s="9" t="s">
        <v>273</v>
      </c>
      <c r="H37" s="9">
        <v>1106855</v>
      </c>
      <c r="I37" s="9" t="s">
        <v>304</v>
      </c>
    </row>
    <row r="38" spans="1:9">
      <c r="A38" s="8">
        <v>0</v>
      </c>
      <c r="B38" s="8">
        <v>0</v>
      </c>
      <c r="C38" s="8">
        <v>10.34</v>
      </c>
      <c r="D38" s="8">
        <v>952.8</v>
      </c>
      <c r="E38" s="12">
        <v>1085</v>
      </c>
      <c r="F38" s="9" t="s">
        <v>50</v>
      </c>
      <c r="G38" s="9" t="s">
        <v>273</v>
      </c>
      <c r="H38" s="9">
        <v>1121730</v>
      </c>
      <c r="I38" s="9" t="s">
        <v>305</v>
      </c>
    </row>
    <row r="39" spans="1:9">
      <c r="A39" s="8">
        <v>0</v>
      </c>
      <c r="B39" s="8">
        <v>0</v>
      </c>
      <c r="C39" s="8">
        <v>17.11</v>
      </c>
      <c r="D39" s="12">
        <v>2653</v>
      </c>
      <c r="E39" s="8">
        <v>645</v>
      </c>
      <c r="F39" s="9" t="s">
        <v>50</v>
      </c>
      <c r="G39" s="9" t="s">
        <v>273</v>
      </c>
      <c r="H39" s="9">
        <v>1085208</v>
      </c>
      <c r="I39" s="9" t="s">
        <v>306</v>
      </c>
    </row>
    <row r="40" spans="1:9">
      <c r="A40" s="8">
        <v>0</v>
      </c>
      <c r="B40" s="8">
        <v>0</v>
      </c>
      <c r="C40" s="8">
        <v>82.71</v>
      </c>
      <c r="D40" s="12">
        <v>1715</v>
      </c>
      <c r="E40" s="12">
        <v>4823</v>
      </c>
      <c r="F40" s="9" t="s">
        <v>50</v>
      </c>
      <c r="G40" s="9" t="s">
        <v>218</v>
      </c>
      <c r="H40" s="9">
        <v>585018</v>
      </c>
      <c r="I40" s="9" t="s">
        <v>307</v>
      </c>
    </row>
    <row r="41" spans="1:9">
      <c r="A41" s="8">
        <v>0</v>
      </c>
      <c r="B41" s="8">
        <v>0</v>
      </c>
      <c r="C41" s="8">
        <v>40.380000000000003</v>
      </c>
      <c r="D41" s="12">
        <v>6175</v>
      </c>
      <c r="E41" s="8">
        <v>654</v>
      </c>
      <c r="F41" s="9" t="s">
        <v>50</v>
      </c>
      <c r="G41" s="9" t="s">
        <v>218</v>
      </c>
      <c r="H41" s="9">
        <v>224014</v>
      </c>
      <c r="I41" s="9" t="s">
        <v>308</v>
      </c>
    </row>
    <row r="42" spans="1:9">
      <c r="A42" s="8">
        <v>0</v>
      </c>
      <c r="B42" s="8">
        <v>0</v>
      </c>
      <c r="C42" s="8">
        <v>29.01</v>
      </c>
      <c r="D42" s="8">
        <v>438.1</v>
      </c>
      <c r="E42" s="12">
        <v>6622</v>
      </c>
      <c r="F42" s="9" t="s">
        <v>50</v>
      </c>
      <c r="G42" s="9" t="s">
        <v>218</v>
      </c>
      <c r="H42" s="9">
        <v>1081165</v>
      </c>
      <c r="I42" s="9" t="s">
        <v>309</v>
      </c>
    </row>
    <row r="43" spans="1:9" ht="22.5">
      <c r="A43" s="8">
        <v>0</v>
      </c>
      <c r="B43" s="8">
        <v>0</v>
      </c>
      <c r="C43" s="8">
        <v>0.84</v>
      </c>
      <c r="D43" s="12">
        <v>3671</v>
      </c>
      <c r="E43" s="8">
        <v>23</v>
      </c>
      <c r="F43" s="9" t="s">
        <v>50</v>
      </c>
      <c r="G43" s="9" t="s">
        <v>218</v>
      </c>
      <c r="H43" s="9">
        <v>566018</v>
      </c>
      <c r="I43" s="9" t="s">
        <v>310</v>
      </c>
    </row>
    <row r="44" spans="1:9">
      <c r="A44" s="8">
        <v>0</v>
      </c>
      <c r="B44" s="8">
        <v>0</v>
      </c>
      <c r="C44" s="8">
        <v>12.54</v>
      </c>
      <c r="D44" s="12">
        <v>6253</v>
      </c>
      <c r="E44" s="8">
        <v>200.56</v>
      </c>
      <c r="F44" s="9" t="s">
        <v>50</v>
      </c>
      <c r="G44" s="9" t="s">
        <v>203</v>
      </c>
      <c r="H44" s="9">
        <v>763011</v>
      </c>
      <c r="I44" s="9" t="s">
        <v>311</v>
      </c>
    </row>
    <row r="45" spans="1:9" ht="22.5">
      <c r="A45" s="8">
        <v>0</v>
      </c>
      <c r="B45" s="8">
        <v>0</v>
      </c>
      <c r="C45" s="8">
        <v>35.909999999999997</v>
      </c>
      <c r="D45" s="12">
        <v>47880</v>
      </c>
      <c r="E45" s="8">
        <v>75</v>
      </c>
      <c r="F45" s="9" t="s">
        <v>50</v>
      </c>
      <c r="G45" s="9" t="s">
        <v>247</v>
      </c>
      <c r="H45" s="9">
        <v>739037</v>
      </c>
      <c r="I45" s="9" t="s">
        <v>312</v>
      </c>
    </row>
    <row r="46" spans="1:9" ht="22.5">
      <c r="A46" s="8">
        <v>0</v>
      </c>
      <c r="B46" s="8">
        <v>0</v>
      </c>
      <c r="C46" s="8">
        <v>10.43</v>
      </c>
      <c r="D46" s="12">
        <v>8762</v>
      </c>
      <c r="E46" s="8">
        <v>119</v>
      </c>
      <c r="F46" s="9" t="s">
        <v>50</v>
      </c>
      <c r="G46" s="9" t="s">
        <v>247</v>
      </c>
      <c r="H46" s="9">
        <v>127019</v>
      </c>
      <c r="I46" s="9" t="s">
        <v>313</v>
      </c>
    </row>
    <row r="47" spans="1:9" ht="22.5">
      <c r="A47" s="8">
        <v>0</v>
      </c>
      <c r="B47" s="8">
        <v>0</v>
      </c>
      <c r="C47" s="8">
        <v>48.68</v>
      </c>
      <c r="D47" s="12">
        <v>7540</v>
      </c>
      <c r="E47" s="8">
        <v>645.65</v>
      </c>
      <c r="F47" s="9" t="s">
        <v>50</v>
      </c>
      <c r="G47" s="9" t="s">
        <v>247</v>
      </c>
      <c r="H47" s="9">
        <v>1134139</v>
      </c>
      <c r="I47" s="9" t="s">
        <v>314</v>
      </c>
    </row>
    <row r="48" spans="1:9" ht="22.5">
      <c r="A48" s="8">
        <v>0</v>
      </c>
      <c r="B48" s="8">
        <v>0</v>
      </c>
      <c r="C48" s="8">
        <v>24.83</v>
      </c>
      <c r="D48" s="8">
        <v>37.5</v>
      </c>
      <c r="E48" s="12">
        <v>66210</v>
      </c>
      <c r="F48" s="9" t="s">
        <v>50</v>
      </c>
      <c r="G48" s="9" t="s">
        <v>283</v>
      </c>
      <c r="H48" s="9">
        <v>394015</v>
      </c>
      <c r="I48" s="9" t="s">
        <v>315</v>
      </c>
    </row>
    <row r="49" spans="1:9">
      <c r="A49" s="8">
        <v>0</v>
      </c>
      <c r="B49" s="8">
        <v>0</v>
      </c>
      <c r="C49" s="8">
        <v>3.6</v>
      </c>
      <c r="D49" s="12">
        <v>2710</v>
      </c>
      <c r="E49" s="8">
        <v>133</v>
      </c>
      <c r="F49" s="9" t="s">
        <v>50</v>
      </c>
      <c r="G49" s="9" t="s">
        <v>287</v>
      </c>
      <c r="H49" s="9">
        <v>1099654</v>
      </c>
      <c r="I49" s="9" t="s">
        <v>316</v>
      </c>
    </row>
    <row r="50" spans="1:9">
      <c r="A50" s="8">
        <v>0</v>
      </c>
      <c r="B50" s="8">
        <v>0</v>
      </c>
      <c r="C50" s="8">
        <v>58.99</v>
      </c>
      <c r="D50" s="12">
        <v>5870</v>
      </c>
      <c r="E50" s="12">
        <v>1005</v>
      </c>
      <c r="F50" s="9" t="s">
        <v>50</v>
      </c>
      <c r="G50" s="9" t="s">
        <v>287</v>
      </c>
      <c r="H50" s="9">
        <v>1082379</v>
      </c>
      <c r="I50" s="9" t="s">
        <v>317</v>
      </c>
    </row>
    <row r="51" spans="1:9">
      <c r="A51" s="8">
        <v>0</v>
      </c>
      <c r="B51" s="8">
        <v>0</v>
      </c>
      <c r="C51" s="8">
        <v>20.74</v>
      </c>
      <c r="D51" s="12">
        <v>2082</v>
      </c>
      <c r="E51" s="8">
        <v>996</v>
      </c>
      <c r="F51" s="9" t="s">
        <v>50</v>
      </c>
      <c r="G51" s="9" t="s">
        <v>287</v>
      </c>
      <c r="H51" s="9">
        <v>445015</v>
      </c>
      <c r="I51" s="9" t="s">
        <v>318</v>
      </c>
    </row>
    <row r="52" spans="1:9" ht="22.5">
      <c r="A52" s="8">
        <v>0</v>
      </c>
      <c r="B52" s="8">
        <v>0</v>
      </c>
      <c r="C52" s="8">
        <v>22.46</v>
      </c>
      <c r="D52" s="12">
        <v>9318</v>
      </c>
      <c r="E52" s="8">
        <v>241</v>
      </c>
      <c r="F52" s="9" t="s">
        <v>50</v>
      </c>
      <c r="G52" s="9" t="s">
        <v>213</v>
      </c>
      <c r="H52" s="9">
        <v>1081868</v>
      </c>
      <c r="I52" s="9" t="s">
        <v>319</v>
      </c>
    </row>
    <row r="53" spans="1:9" ht="22.5">
      <c r="A53" s="8">
        <v>0</v>
      </c>
      <c r="B53" s="8">
        <v>0</v>
      </c>
      <c r="C53" s="8">
        <v>13.84</v>
      </c>
      <c r="D53" s="12">
        <v>5672</v>
      </c>
      <c r="E53" s="8">
        <v>244</v>
      </c>
      <c r="F53" s="9" t="s">
        <v>50</v>
      </c>
      <c r="G53" s="9" t="s">
        <v>213</v>
      </c>
      <c r="H53" s="9">
        <v>1107663</v>
      </c>
      <c r="I53" s="9" t="s">
        <v>320</v>
      </c>
    </row>
    <row r="54" spans="1:9" ht="22.5">
      <c r="A54" s="8">
        <v>0</v>
      </c>
      <c r="B54" s="8">
        <v>0</v>
      </c>
      <c r="C54" s="8">
        <v>42.21</v>
      </c>
      <c r="D54" s="12">
        <v>1509</v>
      </c>
      <c r="E54" s="12">
        <v>2797</v>
      </c>
      <c r="F54" s="9" t="s">
        <v>50</v>
      </c>
      <c r="G54" s="9" t="s">
        <v>213</v>
      </c>
      <c r="H54" s="9">
        <v>1101534</v>
      </c>
      <c r="I54" s="9" t="s">
        <v>321</v>
      </c>
    </row>
    <row r="55" spans="1:9" ht="22.5">
      <c r="A55" s="8">
        <v>0</v>
      </c>
      <c r="B55" s="8">
        <v>0</v>
      </c>
      <c r="C55" s="8">
        <v>64.599999999999994</v>
      </c>
      <c r="D55" s="12">
        <v>1046</v>
      </c>
      <c r="E55" s="12">
        <v>6176</v>
      </c>
      <c r="F55" s="9" t="s">
        <v>50</v>
      </c>
      <c r="G55" s="9" t="s">
        <v>213</v>
      </c>
      <c r="H55" s="9">
        <v>1083484</v>
      </c>
      <c r="I55" s="9" t="s">
        <v>322</v>
      </c>
    </row>
    <row r="56" spans="1:9" ht="22.5">
      <c r="A56" s="8">
        <v>0</v>
      </c>
      <c r="B56" s="8">
        <v>0</v>
      </c>
      <c r="C56" s="8">
        <v>43.31</v>
      </c>
      <c r="D56" s="8">
        <v>894.2</v>
      </c>
      <c r="E56" s="12">
        <v>4843</v>
      </c>
      <c r="F56" s="9" t="s">
        <v>50</v>
      </c>
      <c r="G56" s="9" t="s">
        <v>213</v>
      </c>
      <c r="H56" s="9">
        <v>777037</v>
      </c>
      <c r="I56" s="9" t="s">
        <v>323</v>
      </c>
    </row>
    <row r="57" spans="1:9">
      <c r="A57" s="8">
        <v>0</v>
      </c>
      <c r="B57" s="8">
        <v>0</v>
      </c>
      <c r="C57" s="8">
        <v>13.65</v>
      </c>
      <c r="D57" s="12">
        <v>3740</v>
      </c>
      <c r="E57" s="8">
        <v>365</v>
      </c>
      <c r="F57" s="9" t="s">
        <v>50</v>
      </c>
      <c r="G57" s="9" t="s">
        <v>245</v>
      </c>
      <c r="H57" s="9">
        <v>1095835</v>
      </c>
      <c r="I57" s="9" t="s">
        <v>324</v>
      </c>
    </row>
    <row r="58" spans="1:9">
      <c r="A58" s="8">
        <v>0</v>
      </c>
      <c r="B58" s="8">
        <v>0</v>
      </c>
      <c r="C58" s="8">
        <v>4.5599999999999996</v>
      </c>
      <c r="D58" s="12">
        <v>114100</v>
      </c>
      <c r="E58" s="8">
        <v>4</v>
      </c>
      <c r="F58" s="9" t="s">
        <v>50</v>
      </c>
      <c r="G58" s="9" t="s">
        <v>245</v>
      </c>
      <c r="H58" s="9">
        <v>759019</v>
      </c>
      <c r="I58" s="9" t="s">
        <v>325</v>
      </c>
    </row>
    <row r="59" spans="1:9" ht="22.5">
      <c r="A59" s="8">
        <v>0</v>
      </c>
      <c r="B59" s="8">
        <v>0</v>
      </c>
      <c r="C59" s="8">
        <v>31.01</v>
      </c>
      <c r="D59" s="12">
        <v>8937</v>
      </c>
      <c r="E59" s="8">
        <v>347</v>
      </c>
      <c r="F59" s="9" t="s">
        <v>50</v>
      </c>
      <c r="G59" s="9" t="s">
        <v>245</v>
      </c>
      <c r="H59" s="9">
        <v>723007</v>
      </c>
      <c r="I59" s="9" t="s">
        <v>326</v>
      </c>
    </row>
    <row r="60" spans="1:9">
      <c r="A60" s="8">
        <v>0</v>
      </c>
      <c r="B60" s="8">
        <v>0</v>
      </c>
      <c r="C60" s="8">
        <v>54.18</v>
      </c>
      <c r="D60" s="8">
        <v>848</v>
      </c>
      <c r="E60" s="12">
        <v>6389</v>
      </c>
      <c r="F60" s="9" t="s">
        <v>50</v>
      </c>
      <c r="G60" s="9" t="s">
        <v>245</v>
      </c>
      <c r="H60" s="9">
        <v>1081942</v>
      </c>
      <c r="I60" s="9" t="s">
        <v>327</v>
      </c>
    </row>
    <row r="61" spans="1:9" ht="22.5">
      <c r="A61" s="8">
        <v>0</v>
      </c>
      <c r="B61" s="8">
        <v>0</v>
      </c>
      <c r="C61" s="8">
        <v>20.81</v>
      </c>
      <c r="D61" s="8">
        <v>664.1</v>
      </c>
      <c r="E61" s="12">
        <v>3133</v>
      </c>
      <c r="F61" s="9" t="s">
        <v>50</v>
      </c>
      <c r="G61" s="9" t="s">
        <v>245</v>
      </c>
      <c r="H61" s="9">
        <v>1133875</v>
      </c>
      <c r="I61" s="9" t="s">
        <v>328</v>
      </c>
    </row>
    <row r="62" spans="1:9" ht="22.5">
      <c r="A62" s="8">
        <v>0</v>
      </c>
      <c r="B62" s="8">
        <v>0</v>
      </c>
      <c r="C62" s="8">
        <v>17.510000000000002</v>
      </c>
      <c r="D62" s="12">
        <v>1144</v>
      </c>
      <c r="E62" s="12">
        <v>1531</v>
      </c>
      <c r="F62" s="9" t="s">
        <v>50</v>
      </c>
      <c r="G62" s="9" t="s">
        <v>329</v>
      </c>
      <c r="H62" s="9">
        <v>1081843</v>
      </c>
      <c r="I62" s="9" t="s">
        <v>330</v>
      </c>
    </row>
    <row r="63" spans="1:9">
      <c r="A63" s="8">
        <v>0</v>
      </c>
      <c r="B63" s="8">
        <v>0</v>
      </c>
      <c r="C63" s="8">
        <v>6.3</v>
      </c>
      <c r="D63" s="8">
        <v>135.69999999999999</v>
      </c>
      <c r="E63" s="12">
        <v>4641</v>
      </c>
      <c r="F63" s="9" t="s">
        <v>50</v>
      </c>
      <c r="G63" s="9" t="s">
        <v>294</v>
      </c>
      <c r="H63" s="9">
        <v>2590248</v>
      </c>
      <c r="I63" s="9" t="s">
        <v>331</v>
      </c>
    </row>
    <row r="64" spans="1:9">
      <c r="A64" s="8">
        <v>0</v>
      </c>
      <c r="B64" s="8">
        <v>0</v>
      </c>
      <c r="C64" s="8">
        <v>16.36</v>
      </c>
      <c r="D64" s="12">
        <v>12210</v>
      </c>
      <c r="E64" s="8">
        <v>134</v>
      </c>
      <c r="F64" s="9" t="s">
        <v>50</v>
      </c>
      <c r="G64" s="9" t="s">
        <v>294</v>
      </c>
      <c r="H64" s="9">
        <v>627034</v>
      </c>
      <c r="I64" s="9" t="s">
        <v>332</v>
      </c>
    </row>
    <row r="65" spans="1:9">
      <c r="A65" s="6">
        <v>0.01</v>
      </c>
      <c r="B65" s="6"/>
      <c r="C65" s="6">
        <v>772.16</v>
      </c>
      <c r="D65" s="6"/>
      <c r="E65" s="13">
        <v>114938.21</v>
      </c>
      <c r="F65" s="7"/>
      <c r="G65" s="7"/>
      <c r="H65" s="7"/>
      <c r="I65" s="7" t="s">
        <v>333</v>
      </c>
    </row>
    <row r="66" spans="1:9">
      <c r="A66" s="6"/>
      <c r="B66" s="6"/>
      <c r="C66" s="6"/>
      <c r="D66" s="6"/>
      <c r="E66" s="6"/>
      <c r="F66" s="7"/>
      <c r="G66" s="7"/>
      <c r="H66" s="7"/>
      <c r="I66" s="7" t="s">
        <v>334</v>
      </c>
    </row>
    <row r="67" spans="1:9">
      <c r="A67" s="8">
        <v>0</v>
      </c>
      <c r="B67" s="8">
        <v>0.1</v>
      </c>
      <c r="C67" s="8">
        <v>25.6</v>
      </c>
      <c r="D67" s="8">
        <v>91.9</v>
      </c>
      <c r="E67" s="12">
        <v>27859</v>
      </c>
      <c r="F67" s="9" t="s">
        <v>50</v>
      </c>
      <c r="G67" s="9" t="s">
        <v>273</v>
      </c>
      <c r="H67" s="9">
        <v>1119593</v>
      </c>
      <c r="I67" s="9" t="s">
        <v>335</v>
      </c>
    </row>
    <row r="68" spans="1:9" ht="22.5">
      <c r="A68" s="8">
        <v>0</v>
      </c>
      <c r="B68" s="8">
        <v>0</v>
      </c>
      <c r="C68" s="8">
        <v>4.4800000000000004</v>
      </c>
      <c r="D68" s="12">
        <v>2028</v>
      </c>
      <c r="E68" s="8">
        <v>221</v>
      </c>
      <c r="F68" s="9" t="s">
        <v>50</v>
      </c>
      <c r="G68" s="9" t="s">
        <v>213</v>
      </c>
      <c r="H68" s="9">
        <v>5010129</v>
      </c>
      <c r="I68" s="9" t="s">
        <v>336</v>
      </c>
    </row>
    <row r="69" spans="1:9" ht="22.5">
      <c r="A69" s="8">
        <v>0</v>
      </c>
      <c r="B69" s="8">
        <v>0.01</v>
      </c>
      <c r="C69" s="8">
        <v>43.94</v>
      </c>
      <c r="D69" s="12">
        <v>4606</v>
      </c>
      <c r="E69" s="8">
        <v>954</v>
      </c>
      <c r="F69" s="9" t="s">
        <v>50</v>
      </c>
      <c r="G69" s="9" t="s">
        <v>213</v>
      </c>
      <c r="H69" s="9">
        <v>288019</v>
      </c>
      <c r="I69" s="9" t="s">
        <v>337</v>
      </c>
    </row>
    <row r="70" spans="1:9">
      <c r="A70" s="8">
        <v>0</v>
      </c>
      <c r="B70" s="8">
        <v>0</v>
      </c>
      <c r="C70" s="8">
        <v>9.74</v>
      </c>
      <c r="D70" s="12">
        <v>6050</v>
      </c>
      <c r="E70" s="8">
        <v>161</v>
      </c>
      <c r="F70" s="9" t="s">
        <v>50</v>
      </c>
      <c r="G70" s="9" t="s">
        <v>245</v>
      </c>
      <c r="H70" s="9">
        <v>1097948</v>
      </c>
      <c r="I70" s="9" t="s">
        <v>338</v>
      </c>
    </row>
    <row r="71" spans="1:9">
      <c r="A71" s="8">
        <v>0</v>
      </c>
      <c r="B71" s="8">
        <v>0.01</v>
      </c>
      <c r="C71" s="8">
        <v>34.909999999999997</v>
      </c>
      <c r="D71" s="8">
        <v>811.8</v>
      </c>
      <c r="E71" s="12">
        <v>4300</v>
      </c>
      <c r="F71" s="9" t="s">
        <v>50</v>
      </c>
      <c r="G71" s="9" t="s">
        <v>245</v>
      </c>
      <c r="H71" s="9">
        <v>1132315</v>
      </c>
      <c r="I71" s="9" t="s">
        <v>339</v>
      </c>
    </row>
    <row r="72" spans="1:9">
      <c r="A72" s="8">
        <v>0</v>
      </c>
      <c r="B72" s="8">
        <v>0.01</v>
      </c>
      <c r="C72" s="8">
        <v>31.58</v>
      </c>
      <c r="D72" s="12">
        <v>11080</v>
      </c>
      <c r="E72" s="8">
        <v>285</v>
      </c>
      <c r="F72" s="9" t="s">
        <v>50</v>
      </c>
      <c r="G72" s="9" t="s">
        <v>294</v>
      </c>
      <c r="H72" s="9">
        <v>632018</v>
      </c>
      <c r="I72" s="9" t="s">
        <v>340</v>
      </c>
    </row>
    <row r="73" spans="1:9">
      <c r="A73" s="6">
        <v>0</v>
      </c>
      <c r="B73" s="6"/>
      <c r="C73" s="6">
        <v>150.25</v>
      </c>
      <c r="D73" s="6"/>
      <c r="E73" s="13">
        <v>33780</v>
      </c>
      <c r="F73" s="7"/>
      <c r="G73" s="7"/>
      <c r="H73" s="7"/>
      <c r="I73" s="7" t="s">
        <v>341</v>
      </c>
    </row>
    <row r="74" spans="1:9">
      <c r="A74" s="6"/>
      <c r="B74" s="6"/>
      <c r="C74" s="6"/>
      <c r="D74" s="6"/>
      <c r="E74" s="6"/>
      <c r="F74" s="7"/>
      <c r="G74" s="7"/>
      <c r="H74" s="7"/>
      <c r="I74" s="7" t="s">
        <v>342</v>
      </c>
    </row>
    <row r="75" spans="1:9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</row>
    <row r="76" spans="1:9">
      <c r="A76" s="6">
        <v>0</v>
      </c>
      <c r="B76" s="6"/>
      <c r="C76" s="6">
        <v>0</v>
      </c>
      <c r="D76" s="6"/>
      <c r="E76" s="6">
        <v>0</v>
      </c>
      <c r="F76" s="7"/>
      <c r="G76" s="7"/>
      <c r="H76" s="7"/>
      <c r="I76" s="7" t="s">
        <v>343</v>
      </c>
    </row>
    <row r="77" spans="1:9">
      <c r="A77" s="6">
        <v>0.21</v>
      </c>
      <c r="B77" s="6"/>
      <c r="C77" s="13">
        <v>14828.5</v>
      </c>
      <c r="D77" s="6"/>
      <c r="E77" s="13">
        <v>1405341.03</v>
      </c>
      <c r="F77" s="7"/>
      <c r="G77" s="7"/>
      <c r="H77" s="7"/>
      <c r="I77" s="7" t="s">
        <v>129</v>
      </c>
    </row>
    <row r="78" spans="1:9">
      <c r="A78" s="6"/>
      <c r="B78" s="6"/>
      <c r="C78" s="6"/>
      <c r="D78" s="6"/>
      <c r="E78" s="6"/>
      <c r="F78" s="7"/>
      <c r="G78" s="7"/>
      <c r="H78" s="7"/>
      <c r="I78" s="7" t="s">
        <v>130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196</v>
      </c>
    </row>
    <row r="80" spans="1:9" ht="22.5">
      <c r="A80" s="8">
        <v>0</v>
      </c>
      <c r="B80" s="8">
        <v>0</v>
      </c>
      <c r="C80" s="8">
        <v>5.42</v>
      </c>
      <c r="D80" s="12">
        <v>1331</v>
      </c>
      <c r="E80" s="8">
        <v>407.05</v>
      </c>
      <c r="F80" s="9" t="s">
        <v>36</v>
      </c>
      <c r="G80" s="9" t="s">
        <v>273</v>
      </c>
      <c r="H80" s="9" t="s">
        <v>344</v>
      </c>
      <c r="I80" s="9" t="s">
        <v>345</v>
      </c>
    </row>
    <row r="81" spans="1:9">
      <c r="A81" s="8">
        <v>0</v>
      </c>
      <c r="B81" s="8">
        <v>0</v>
      </c>
      <c r="C81" s="8">
        <v>14.05</v>
      </c>
      <c r="D81" s="8">
        <v>694</v>
      </c>
      <c r="E81" s="12">
        <v>2023.95</v>
      </c>
      <c r="F81" s="9" t="s">
        <v>36</v>
      </c>
      <c r="G81" s="9" t="s">
        <v>273</v>
      </c>
      <c r="H81" s="9" t="s">
        <v>346</v>
      </c>
      <c r="I81" s="9" t="s">
        <v>347</v>
      </c>
    </row>
    <row r="82" spans="1:9" ht="22.5">
      <c r="A82" s="8">
        <v>0</v>
      </c>
      <c r="B82" s="8">
        <v>0</v>
      </c>
      <c r="C82" s="8">
        <v>67.16</v>
      </c>
      <c r="D82" s="12">
        <v>7955</v>
      </c>
      <c r="E82" s="8">
        <v>844.26</v>
      </c>
      <c r="F82" s="9" t="s">
        <v>36</v>
      </c>
      <c r="G82" s="9" t="s">
        <v>348</v>
      </c>
      <c r="H82" s="9" t="s">
        <v>349</v>
      </c>
      <c r="I82" s="9" t="s">
        <v>350</v>
      </c>
    </row>
    <row r="83" spans="1:9" ht="22.5">
      <c r="A83" s="8">
        <v>0</v>
      </c>
      <c r="B83" s="8">
        <v>0</v>
      </c>
      <c r="C83" s="8">
        <v>32.630000000000003</v>
      </c>
      <c r="D83" s="8">
        <v>719</v>
      </c>
      <c r="E83" s="12">
        <v>4537.88</v>
      </c>
      <c r="F83" s="9" t="s">
        <v>36</v>
      </c>
      <c r="G83" s="9" t="s">
        <v>348</v>
      </c>
      <c r="H83" s="9" t="s">
        <v>351</v>
      </c>
      <c r="I83" s="9" t="s">
        <v>352</v>
      </c>
    </row>
    <row r="84" spans="1:9" ht="22.5">
      <c r="A84" s="8">
        <v>0</v>
      </c>
      <c r="B84" s="8">
        <v>0</v>
      </c>
      <c r="C84" s="8">
        <v>26.9</v>
      </c>
      <c r="D84" s="12">
        <v>1250</v>
      </c>
      <c r="E84" s="12">
        <v>2152.1</v>
      </c>
      <c r="F84" s="9" t="s">
        <v>36</v>
      </c>
      <c r="G84" s="9" t="s">
        <v>353</v>
      </c>
      <c r="H84" s="9" t="s">
        <v>354</v>
      </c>
      <c r="I84" s="9" t="s">
        <v>355</v>
      </c>
    </row>
    <row r="85" spans="1:9">
      <c r="A85" s="8">
        <v>0</v>
      </c>
      <c r="B85" s="8">
        <v>0</v>
      </c>
      <c r="C85" s="8">
        <v>1.26</v>
      </c>
      <c r="D85" s="12">
        <v>1596</v>
      </c>
      <c r="E85" s="8">
        <v>79.150000000000006</v>
      </c>
      <c r="F85" s="9" t="s">
        <v>36</v>
      </c>
      <c r="G85" s="9" t="s">
        <v>287</v>
      </c>
      <c r="H85" s="9" t="s">
        <v>356</v>
      </c>
      <c r="I85" s="9" t="s">
        <v>357</v>
      </c>
    </row>
    <row r="86" spans="1:9">
      <c r="A86" s="8">
        <v>0</v>
      </c>
      <c r="B86" s="8">
        <v>0</v>
      </c>
      <c r="C86" s="8">
        <v>4.4400000000000004</v>
      </c>
      <c r="D86" s="12">
        <v>3685</v>
      </c>
      <c r="E86" s="8">
        <v>120.61</v>
      </c>
      <c r="F86" s="9" t="s">
        <v>36</v>
      </c>
      <c r="G86" s="9" t="s">
        <v>287</v>
      </c>
      <c r="H86" s="9" t="s">
        <v>358</v>
      </c>
      <c r="I86" s="9" t="s">
        <v>359</v>
      </c>
    </row>
    <row r="87" spans="1:9">
      <c r="A87" s="8">
        <v>0</v>
      </c>
      <c r="B87" s="8">
        <v>0</v>
      </c>
      <c r="C87" s="8">
        <v>83.51</v>
      </c>
      <c r="D87" s="12">
        <v>1608</v>
      </c>
      <c r="E87" s="12">
        <v>5193.68</v>
      </c>
      <c r="F87" s="9" t="s">
        <v>36</v>
      </c>
      <c r="G87" s="9" t="s">
        <v>294</v>
      </c>
      <c r="H87" s="9" t="s">
        <v>360</v>
      </c>
      <c r="I87" s="9" t="s">
        <v>361</v>
      </c>
    </row>
    <row r="88" spans="1:9">
      <c r="A88" s="8">
        <v>0</v>
      </c>
      <c r="B88" s="8">
        <v>0</v>
      </c>
      <c r="C88" s="8">
        <v>12.63</v>
      </c>
      <c r="D88" s="8">
        <v>884</v>
      </c>
      <c r="E88" s="12">
        <v>1428.45</v>
      </c>
      <c r="F88" s="9" t="s">
        <v>36</v>
      </c>
      <c r="G88" s="9" t="s">
        <v>294</v>
      </c>
      <c r="H88" s="9" t="s">
        <v>362</v>
      </c>
      <c r="I88" s="9" t="s">
        <v>363</v>
      </c>
    </row>
    <row r="89" spans="1:9">
      <c r="A89" s="8">
        <v>0</v>
      </c>
      <c r="B89" s="8">
        <v>0</v>
      </c>
      <c r="C89" s="8">
        <v>18.71</v>
      </c>
      <c r="D89" s="12">
        <v>5910</v>
      </c>
      <c r="E89" s="8">
        <v>316.60000000000002</v>
      </c>
      <c r="F89" s="9" t="s">
        <v>36</v>
      </c>
      <c r="G89" s="9" t="s">
        <v>294</v>
      </c>
      <c r="H89" s="9" t="s">
        <v>364</v>
      </c>
      <c r="I89" s="9" t="s">
        <v>365</v>
      </c>
    </row>
    <row r="90" spans="1:9">
      <c r="A90" s="6">
        <v>0</v>
      </c>
      <c r="B90" s="6"/>
      <c r="C90" s="6">
        <v>266.70999999999998</v>
      </c>
      <c r="D90" s="6"/>
      <c r="E90" s="13">
        <v>17103.72</v>
      </c>
      <c r="F90" s="7"/>
      <c r="G90" s="7"/>
      <c r="H90" s="7"/>
      <c r="I90" s="7" t="s">
        <v>197</v>
      </c>
    </row>
    <row r="91" spans="1:9">
      <c r="A91" s="6"/>
      <c r="B91" s="6"/>
      <c r="C91" s="6"/>
      <c r="D91" s="6"/>
      <c r="E91" s="6"/>
      <c r="F91" s="7"/>
      <c r="G91" s="7"/>
      <c r="H91" s="7"/>
      <c r="I91" s="7" t="s">
        <v>198</v>
      </c>
    </row>
    <row r="92" spans="1:9">
      <c r="A92" s="8">
        <v>0</v>
      </c>
      <c r="B92" s="8">
        <v>0</v>
      </c>
      <c r="C92" s="8">
        <v>8.91</v>
      </c>
      <c r="D92" s="8">
        <v>195</v>
      </c>
      <c r="E92" s="12">
        <v>4568.03</v>
      </c>
      <c r="F92" s="9" t="s">
        <v>36</v>
      </c>
      <c r="G92" s="9" t="s">
        <v>273</v>
      </c>
      <c r="H92" s="9" t="s">
        <v>366</v>
      </c>
      <c r="I92" s="9" t="s">
        <v>367</v>
      </c>
    </row>
    <row r="93" spans="1:9" ht="22.5">
      <c r="A93" s="8">
        <v>0</v>
      </c>
      <c r="B93" s="8">
        <v>0</v>
      </c>
      <c r="C93" s="8">
        <v>59.05</v>
      </c>
      <c r="D93" s="12">
        <v>5459</v>
      </c>
      <c r="E93" s="12">
        <v>1081.7</v>
      </c>
      <c r="F93" s="9" t="s">
        <v>36</v>
      </c>
      <c r="G93" s="9" t="s">
        <v>348</v>
      </c>
      <c r="H93" s="9" t="s">
        <v>368</v>
      </c>
      <c r="I93" s="9" t="s">
        <v>369</v>
      </c>
    </row>
    <row r="94" spans="1:9" ht="22.5">
      <c r="A94" s="8">
        <v>0</v>
      </c>
      <c r="B94" s="8">
        <v>0</v>
      </c>
      <c r="C94" s="8">
        <v>67.31</v>
      </c>
      <c r="D94" s="12">
        <v>6074.5</v>
      </c>
      <c r="E94" s="12">
        <v>1108.0899999999999</v>
      </c>
      <c r="F94" s="9" t="s">
        <v>36</v>
      </c>
      <c r="G94" s="9" t="s">
        <v>348</v>
      </c>
      <c r="H94" s="9" t="s">
        <v>370</v>
      </c>
      <c r="I94" s="9" t="s">
        <v>371</v>
      </c>
    </row>
    <row r="95" spans="1:9" ht="22.5">
      <c r="A95" s="8">
        <v>0</v>
      </c>
      <c r="B95" s="8">
        <v>0</v>
      </c>
      <c r="C95" s="8">
        <v>295.68</v>
      </c>
      <c r="D95" s="12">
        <v>3768</v>
      </c>
      <c r="E95" s="12">
        <v>7847.06</v>
      </c>
      <c r="F95" s="9" t="s">
        <v>36</v>
      </c>
      <c r="G95" s="9" t="s">
        <v>294</v>
      </c>
      <c r="H95" s="9" t="s">
        <v>372</v>
      </c>
      <c r="I95" s="9" t="s">
        <v>373</v>
      </c>
    </row>
    <row r="96" spans="1:9">
      <c r="A96" s="8">
        <v>0</v>
      </c>
      <c r="B96" s="8">
        <v>0</v>
      </c>
      <c r="C96" s="8">
        <v>43.19</v>
      </c>
      <c r="D96" s="12">
        <v>18483</v>
      </c>
      <c r="E96" s="8">
        <v>233.68</v>
      </c>
      <c r="F96" s="9" t="s">
        <v>36</v>
      </c>
      <c r="G96" s="9" t="s">
        <v>294</v>
      </c>
      <c r="H96" s="9" t="s">
        <v>374</v>
      </c>
      <c r="I96" s="9" t="s">
        <v>375</v>
      </c>
    </row>
    <row r="97" spans="1:10">
      <c r="A97" s="6">
        <v>0.01</v>
      </c>
      <c r="B97" s="6"/>
      <c r="C97" s="6">
        <v>474.14</v>
      </c>
      <c r="D97" s="6"/>
      <c r="E97" s="13">
        <v>14838.55</v>
      </c>
      <c r="F97" s="7"/>
      <c r="G97" s="7"/>
      <c r="H97" s="7"/>
      <c r="I97" s="7" t="s">
        <v>199</v>
      </c>
    </row>
    <row r="98" spans="1:10">
      <c r="A98" s="6">
        <v>0.01</v>
      </c>
      <c r="B98" s="6"/>
      <c r="C98" s="6">
        <v>740.85</v>
      </c>
      <c r="D98" s="6"/>
      <c r="E98" s="13">
        <v>31942.28</v>
      </c>
      <c r="F98" s="7"/>
      <c r="G98" s="7"/>
      <c r="H98" s="7"/>
      <c r="I98" s="7" t="s">
        <v>135</v>
      </c>
    </row>
    <row r="99" spans="1:10">
      <c r="A99" s="4">
        <v>0.22</v>
      </c>
      <c r="B99" s="4"/>
      <c r="C99" s="11">
        <v>15569.35</v>
      </c>
      <c r="D99" s="4"/>
      <c r="E99" s="11">
        <v>1437283.31</v>
      </c>
      <c r="F99" s="5"/>
      <c r="G99" s="5"/>
      <c r="H99" s="5"/>
      <c r="I99" s="5" t="s">
        <v>376</v>
      </c>
    </row>
    <row r="100" spans="1:10" ht="154.15" customHeight="1"/>
    <row r="101" spans="1:10" ht="36" customHeight="1">
      <c r="A101" s="22" t="s">
        <v>32</v>
      </c>
      <c r="B101" s="20"/>
      <c r="C101" s="20"/>
      <c r="D101" s="20"/>
      <c r="E101" s="20"/>
      <c r="F101" s="20"/>
      <c r="G101" s="20"/>
      <c r="H101" s="20"/>
      <c r="I101" s="20"/>
      <c r="J101" s="20"/>
    </row>
  </sheetData>
  <mergeCells count="3">
    <mergeCell ref="A2:J2"/>
    <mergeCell ref="A4:J4"/>
    <mergeCell ref="A101:J10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3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19" t="s">
        <v>377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.6" customHeight="1"/>
    <row r="4" spans="1:10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378</v>
      </c>
    </row>
    <row r="10" spans="1:10">
      <c r="A10" s="8">
        <v>0.01</v>
      </c>
      <c r="B10" s="8">
        <v>0.05</v>
      </c>
      <c r="C10" s="8">
        <v>957.12</v>
      </c>
      <c r="D10" s="8">
        <v>809.3</v>
      </c>
      <c r="E10" s="12">
        <v>118265</v>
      </c>
      <c r="F10" s="9" t="s">
        <v>50</v>
      </c>
      <c r="G10" s="9">
        <v>1113745</v>
      </c>
      <c r="H10" s="9" t="s">
        <v>379</v>
      </c>
    </row>
    <row r="11" spans="1:10" ht="22.5">
      <c r="A11" s="8">
        <v>0.26</v>
      </c>
      <c r="B11" s="8">
        <v>0.62</v>
      </c>
      <c r="C11" s="12">
        <v>18281.59</v>
      </c>
      <c r="D11" s="12">
        <v>1423</v>
      </c>
      <c r="E11" s="12">
        <v>1284722</v>
      </c>
      <c r="F11" s="9" t="s">
        <v>50</v>
      </c>
      <c r="G11" s="9">
        <v>1113232</v>
      </c>
      <c r="H11" s="9" t="s">
        <v>380</v>
      </c>
    </row>
    <row r="12" spans="1:10" ht="22.5">
      <c r="A12" s="8">
        <v>0.01</v>
      </c>
      <c r="B12" s="8">
        <v>0.06</v>
      </c>
      <c r="C12" s="8">
        <v>492.89</v>
      </c>
      <c r="D12" s="8">
        <v>810.2</v>
      </c>
      <c r="E12" s="12">
        <v>60835</v>
      </c>
      <c r="F12" s="9" t="s">
        <v>50</v>
      </c>
      <c r="G12" s="9">
        <v>1113307</v>
      </c>
      <c r="H12" s="9" t="s">
        <v>381</v>
      </c>
    </row>
    <row r="13" spans="1:10" ht="22.5">
      <c r="A13" s="8">
        <v>0</v>
      </c>
      <c r="B13" s="8">
        <v>0.02</v>
      </c>
      <c r="C13" s="8">
        <v>318.85000000000002</v>
      </c>
      <c r="D13" s="12">
        <v>1420</v>
      </c>
      <c r="E13" s="12">
        <v>22454</v>
      </c>
      <c r="F13" s="9" t="s">
        <v>50</v>
      </c>
      <c r="G13" s="9">
        <v>1096593</v>
      </c>
      <c r="H13" s="9" t="s">
        <v>382</v>
      </c>
    </row>
    <row r="14" spans="1:10" ht="22.5">
      <c r="A14" s="8">
        <v>0.01</v>
      </c>
      <c r="B14" s="8">
        <v>0.01</v>
      </c>
      <c r="C14" s="8">
        <v>759.07</v>
      </c>
      <c r="D14" s="8">
        <v>788.5</v>
      </c>
      <c r="E14" s="12">
        <v>96268</v>
      </c>
      <c r="F14" s="9" t="s">
        <v>50</v>
      </c>
      <c r="G14" s="9">
        <v>1096486</v>
      </c>
      <c r="H14" s="9" t="s">
        <v>383</v>
      </c>
    </row>
    <row r="15" spans="1:10" ht="22.5">
      <c r="A15" s="8">
        <v>0</v>
      </c>
      <c r="B15" s="8">
        <v>0.01</v>
      </c>
      <c r="C15" s="8">
        <v>347.67</v>
      </c>
      <c r="D15" s="12">
        <v>1418</v>
      </c>
      <c r="E15" s="12">
        <v>24518</v>
      </c>
      <c r="F15" s="9" t="s">
        <v>50</v>
      </c>
      <c r="G15" s="9">
        <v>1125327</v>
      </c>
      <c r="H15" s="9" t="s">
        <v>384</v>
      </c>
    </row>
    <row r="16" spans="1:10" ht="22.5">
      <c r="A16" s="8">
        <v>0.11</v>
      </c>
      <c r="B16" s="8">
        <v>0.13</v>
      </c>
      <c r="C16" s="12">
        <v>7886.9</v>
      </c>
      <c r="D16" s="12">
        <v>7825</v>
      </c>
      <c r="E16" s="12">
        <v>100791</v>
      </c>
      <c r="F16" s="9" t="s">
        <v>50</v>
      </c>
      <c r="G16" s="9">
        <v>1117241</v>
      </c>
      <c r="H16" s="9" t="s">
        <v>385</v>
      </c>
    </row>
    <row r="17" spans="1:8" ht="22.5">
      <c r="A17" s="8">
        <v>0.86</v>
      </c>
      <c r="B17" s="8">
        <v>0.42</v>
      </c>
      <c r="C17" s="12">
        <v>60689.41</v>
      </c>
      <c r="D17" s="12">
        <v>14180</v>
      </c>
      <c r="E17" s="12">
        <v>427993</v>
      </c>
      <c r="F17" s="9" t="s">
        <v>50</v>
      </c>
      <c r="G17" s="9">
        <v>1117266</v>
      </c>
      <c r="H17" s="9" t="s">
        <v>386</v>
      </c>
    </row>
    <row r="18" spans="1:8">
      <c r="A18" s="8">
        <v>0.02</v>
      </c>
      <c r="B18" s="8">
        <v>0.01</v>
      </c>
      <c r="C18" s="12">
        <v>1140.07</v>
      </c>
      <c r="D18" s="8">
        <v>809</v>
      </c>
      <c r="E18" s="12">
        <v>140923</v>
      </c>
      <c r="F18" s="9" t="s">
        <v>50</v>
      </c>
      <c r="G18" s="9">
        <v>1105386</v>
      </c>
      <c r="H18" s="9" t="s">
        <v>387</v>
      </c>
    </row>
    <row r="19" spans="1:8" ht="22.5">
      <c r="A19" s="8">
        <v>0</v>
      </c>
      <c r="B19" s="8">
        <v>0</v>
      </c>
      <c r="C19" s="8">
        <v>30.3</v>
      </c>
      <c r="D19" s="12">
        <v>1653</v>
      </c>
      <c r="E19" s="12">
        <v>1833</v>
      </c>
      <c r="F19" s="9" t="s">
        <v>50</v>
      </c>
      <c r="G19" s="9">
        <v>1091826</v>
      </c>
      <c r="H19" s="9" t="s">
        <v>388</v>
      </c>
    </row>
    <row r="20" spans="1:8">
      <c r="A20" s="6">
        <v>1.28</v>
      </c>
      <c r="B20" s="6"/>
      <c r="C20" s="13">
        <v>90903.85</v>
      </c>
      <c r="D20" s="6"/>
      <c r="E20" s="13">
        <v>2278602</v>
      </c>
      <c r="F20" s="7"/>
      <c r="G20" s="7"/>
      <c r="H20" s="7" t="s">
        <v>389</v>
      </c>
    </row>
    <row r="21" spans="1:8">
      <c r="A21" s="6"/>
      <c r="B21" s="6"/>
      <c r="C21" s="6"/>
      <c r="D21" s="6"/>
      <c r="E21" s="6"/>
      <c r="F21" s="7"/>
      <c r="G21" s="7"/>
      <c r="H21" s="7" t="s">
        <v>390</v>
      </c>
    </row>
    <row r="22" spans="1:8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9">
        <v>0</v>
      </c>
      <c r="G22" s="9">
        <v>0</v>
      </c>
      <c r="H22" s="9">
        <v>0</v>
      </c>
    </row>
    <row r="23" spans="1:8" ht="22.5">
      <c r="A23" s="6">
        <v>0</v>
      </c>
      <c r="B23" s="6"/>
      <c r="C23" s="6">
        <v>0</v>
      </c>
      <c r="D23" s="6"/>
      <c r="E23" s="6">
        <v>0</v>
      </c>
      <c r="F23" s="7"/>
      <c r="G23" s="7"/>
      <c r="H23" s="7" t="s">
        <v>391</v>
      </c>
    </row>
    <row r="24" spans="1:8">
      <c r="A24" s="6"/>
      <c r="B24" s="6"/>
      <c r="C24" s="6"/>
      <c r="D24" s="6"/>
      <c r="E24" s="6"/>
      <c r="F24" s="7"/>
      <c r="G24" s="7"/>
      <c r="H24" s="7" t="s">
        <v>392</v>
      </c>
    </row>
    <row r="25" spans="1:8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9">
        <v>0</v>
      </c>
      <c r="G25" s="9">
        <v>0</v>
      </c>
      <c r="H25" s="9">
        <v>0</v>
      </c>
    </row>
    <row r="26" spans="1:8">
      <c r="A26" s="6">
        <v>0</v>
      </c>
      <c r="B26" s="6"/>
      <c r="C26" s="6">
        <v>0</v>
      </c>
      <c r="D26" s="6"/>
      <c r="E26" s="6">
        <v>0</v>
      </c>
      <c r="F26" s="7"/>
      <c r="G26" s="7"/>
      <c r="H26" s="7" t="s">
        <v>393</v>
      </c>
    </row>
    <row r="27" spans="1:8">
      <c r="A27" s="6"/>
      <c r="B27" s="6"/>
      <c r="C27" s="6"/>
      <c r="D27" s="6"/>
      <c r="E27" s="6"/>
      <c r="F27" s="7"/>
      <c r="G27" s="7"/>
      <c r="H27" s="7" t="s">
        <v>217</v>
      </c>
    </row>
    <row r="28" spans="1:8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9">
        <v>0</v>
      </c>
      <c r="G28" s="9">
        <v>0</v>
      </c>
      <c r="H28" s="9">
        <v>0</v>
      </c>
    </row>
    <row r="29" spans="1:8">
      <c r="A29" s="6">
        <v>0</v>
      </c>
      <c r="B29" s="6"/>
      <c r="C29" s="6">
        <v>0</v>
      </c>
      <c r="D29" s="6"/>
      <c r="E29" s="6">
        <v>0</v>
      </c>
      <c r="F29" s="7"/>
      <c r="G29" s="7"/>
      <c r="H29" s="7" t="s">
        <v>394</v>
      </c>
    </row>
    <row r="30" spans="1:8">
      <c r="A30" s="6"/>
      <c r="B30" s="6"/>
      <c r="C30" s="6"/>
      <c r="D30" s="6"/>
      <c r="E30" s="6"/>
      <c r="F30" s="7"/>
      <c r="G30" s="7"/>
      <c r="H30" s="7" t="s">
        <v>395</v>
      </c>
    </row>
    <row r="31" spans="1:8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9">
        <v>0</v>
      </c>
      <c r="G31" s="9">
        <v>0</v>
      </c>
      <c r="H31" s="9">
        <v>0</v>
      </c>
    </row>
    <row r="32" spans="1:8">
      <c r="A32" s="6">
        <v>0</v>
      </c>
      <c r="B32" s="6"/>
      <c r="C32" s="6">
        <v>0</v>
      </c>
      <c r="D32" s="6"/>
      <c r="E32" s="6">
        <v>0</v>
      </c>
      <c r="F32" s="7"/>
      <c r="G32" s="7"/>
      <c r="H32" s="7" t="s">
        <v>396</v>
      </c>
    </row>
    <row r="33" spans="1:8">
      <c r="A33" s="6"/>
      <c r="B33" s="6"/>
      <c r="C33" s="6"/>
      <c r="D33" s="6"/>
      <c r="E33" s="6"/>
      <c r="F33" s="7"/>
      <c r="G33" s="7"/>
      <c r="H33" s="7" t="s">
        <v>397</v>
      </c>
    </row>
    <row r="34" spans="1:8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9">
        <v>0</v>
      </c>
      <c r="G34" s="9">
        <v>0</v>
      </c>
      <c r="H34" s="9">
        <v>0</v>
      </c>
    </row>
    <row r="35" spans="1:8">
      <c r="A35" s="6">
        <v>0</v>
      </c>
      <c r="B35" s="6"/>
      <c r="C35" s="6">
        <v>0</v>
      </c>
      <c r="D35" s="6"/>
      <c r="E35" s="6">
        <v>0</v>
      </c>
      <c r="F35" s="7"/>
      <c r="G35" s="7"/>
      <c r="H35" s="7" t="s">
        <v>398</v>
      </c>
    </row>
    <row r="36" spans="1:8">
      <c r="A36" s="6">
        <v>1.28</v>
      </c>
      <c r="B36" s="6"/>
      <c r="C36" s="13">
        <v>90903.85</v>
      </c>
      <c r="D36" s="6"/>
      <c r="E36" s="13">
        <v>2278602</v>
      </c>
      <c r="F36" s="7"/>
      <c r="G36" s="7"/>
      <c r="H36" s="7" t="s">
        <v>129</v>
      </c>
    </row>
    <row r="37" spans="1:8">
      <c r="A37" s="6"/>
      <c r="B37" s="6"/>
      <c r="C37" s="6"/>
      <c r="D37" s="6"/>
      <c r="E37" s="6"/>
      <c r="F37" s="7"/>
      <c r="G37" s="7"/>
      <c r="H37" s="7" t="s">
        <v>130</v>
      </c>
    </row>
    <row r="38" spans="1:8">
      <c r="A38" s="6"/>
      <c r="B38" s="6"/>
      <c r="C38" s="6"/>
      <c r="D38" s="6"/>
      <c r="E38" s="6"/>
      <c r="F38" s="7"/>
      <c r="G38" s="7"/>
      <c r="H38" s="7" t="s">
        <v>399</v>
      </c>
    </row>
    <row r="39" spans="1:8" ht="22.5">
      <c r="A39" s="8">
        <v>0.01</v>
      </c>
      <c r="B39" s="8">
        <v>0.03</v>
      </c>
      <c r="C39" s="8">
        <v>793.13</v>
      </c>
      <c r="D39" s="12">
        <v>2729.04</v>
      </c>
      <c r="E39" s="12">
        <v>29062.76</v>
      </c>
      <c r="F39" s="9" t="s">
        <v>36</v>
      </c>
      <c r="G39" s="9" t="s">
        <v>400</v>
      </c>
      <c r="H39" s="9" t="s">
        <v>401</v>
      </c>
    </row>
    <row r="40" spans="1:8" ht="22.5">
      <c r="A40" s="8">
        <v>0</v>
      </c>
      <c r="B40" s="8">
        <v>0.01</v>
      </c>
      <c r="C40" s="8">
        <v>208.86</v>
      </c>
      <c r="D40" s="8">
        <v>399.13</v>
      </c>
      <c r="E40" s="12">
        <v>52328.800000000003</v>
      </c>
      <c r="F40" s="9" t="s">
        <v>36</v>
      </c>
      <c r="G40" s="9" t="s">
        <v>402</v>
      </c>
      <c r="H40" s="9" t="s">
        <v>403</v>
      </c>
    </row>
    <row r="41" spans="1:8" ht="22.5">
      <c r="A41" s="8">
        <v>0.01</v>
      </c>
      <c r="B41" s="8">
        <v>0.08</v>
      </c>
      <c r="C41" s="8">
        <v>720.75</v>
      </c>
      <c r="D41" s="12">
        <v>13438.78</v>
      </c>
      <c r="E41" s="12">
        <v>5363.21</v>
      </c>
      <c r="F41" s="9" t="s">
        <v>38</v>
      </c>
      <c r="G41" s="9" t="s">
        <v>404</v>
      </c>
      <c r="H41" s="9" t="s">
        <v>405</v>
      </c>
    </row>
    <row r="42" spans="1:8" ht="22.5">
      <c r="A42" s="8">
        <v>0.01</v>
      </c>
      <c r="B42" s="8">
        <v>0.03</v>
      </c>
      <c r="C42" s="8">
        <v>397.79</v>
      </c>
      <c r="D42" s="12">
        <v>1519453</v>
      </c>
      <c r="E42" s="8">
        <v>26.18</v>
      </c>
      <c r="F42" s="9" t="s">
        <v>39</v>
      </c>
      <c r="G42" s="9" t="s">
        <v>406</v>
      </c>
      <c r="H42" s="9" t="s">
        <v>407</v>
      </c>
    </row>
    <row r="43" spans="1:8" ht="22.5">
      <c r="A43" s="8">
        <v>3.31</v>
      </c>
      <c r="B43" s="8">
        <v>10.41</v>
      </c>
      <c r="C43" s="12">
        <v>234860.38</v>
      </c>
      <c r="D43" s="12">
        <v>4650.1000000000004</v>
      </c>
      <c r="E43" s="12">
        <v>5050652.22</v>
      </c>
      <c r="F43" s="9" t="s">
        <v>36</v>
      </c>
      <c r="G43" s="9" t="s">
        <v>408</v>
      </c>
      <c r="H43" s="9" t="s">
        <v>409</v>
      </c>
    </row>
    <row r="44" spans="1:8" ht="22.5">
      <c r="A44" s="8">
        <v>0.04</v>
      </c>
      <c r="B44" s="8">
        <v>7.0000000000000007E-2</v>
      </c>
      <c r="C44" s="12">
        <v>3065.97</v>
      </c>
      <c r="D44" s="12">
        <v>5267.9</v>
      </c>
      <c r="E44" s="12">
        <v>58200.9</v>
      </c>
      <c r="F44" s="9" t="s">
        <v>36</v>
      </c>
      <c r="G44" s="9" t="s">
        <v>410</v>
      </c>
      <c r="H44" s="9" t="s">
        <v>411</v>
      </c>
    </row>
    <row r="45" spans="1:8" ht="22.5">
      <c r="A45" s="8">
        <v>0.03</v>
      </c>
      <c r="B45" s="8">
        <v>0.02</v>
      </c>
      <c r="C45" s="12">
        <v>2150.65</v>
      </c>
      <c r="D45" s="12">
        <v>5238.49</v>
      </c>
      <c r="E45" s="12">
        <v>41054.76</v>
      </c>
      <c r="F45" s="9" t="s">
        <v>37</v>
      </c>
      <c r="G45" s="9" t="s">
        <v>412</v>
      </c>
      <c r="H45" s="9" t="s">
        <v>413</v>
      </c>
    </row>
    <row r="46" spans="1:8" ht="22.5">
      <c r="A46" s="8">
        <v>0.01</v>
      </c>
      <c r="B46" s="8">
        <v>0.01</v>
      </c>
      <c r="C46" s="8">
        <v>672.03</v>
      </c>
      <c r="D46" s="12">
        <v>5110.5</v>
      </c>
      <c r="E46" s="12">
        <v>13150.04</v>
      </c>
      <c r="F46" s="9" t="s">
        <v>36</v>
      </c>
      <c r="G46" s="9" t="s">
        <v>414</v>
      </c>
      <c r="H46" s="9" t="s">
        <v>415</v>
      </c>
    </row>
    <row r="47" spans="1:8" ht="22.5">
      <c r="A47" s="8">
        <v>0</v>
      </c>
      <c r="B47" s="8">
        <v>0</v>
      </c>
      <c r="C47" s="8">
        <v>211.91</v>
      </c>
      <c r="D47" s="12">
        <v>3880.2</v>
      </c>
      <c r="E47" s="12">
        <v>5461.28</v>
      </c>
      <c r="F47" s="9" t="s">
        <v>36</v>
      </c>
      <c r="G47" s="9" t="s">
        <v>416</v>
      </c>
      <c r="H47" s="9" t="s">
        <v>417</v>
      </c>
    </row>
    <row r="48" spans="1:8">
      <c r="A48" s="8">
        <v>0</v>
      </c>
      <c r="B48" s="8">
        <v>0.02</v>
      </c>
      <c r="C48" s="8">
        <v>200.94</v>
      </c>
      <c r="D48" s="12">
        <v>13328.6</v>
      </c>
      <c r="E48" s="12">
        <v>1507.6</v>
      </c>
      <c r="F48" s="9" t="s">
        <v>36</v>
      </c>
      <c r="G48" s="9" t="s">
        <v>418</v>
      </c>
      <c r="H48" s="9" t="s">
        <v>419</v>
      </c>
    </row>
    <row r="49" spans="1:8" ht="22.5">
      <c r="A49" s="8">
        <v>0.01</v>
      </c>
      <c r="B49" s="8">
        <v>0.03</v>
      </c>
      <c r="C49" s="8">
        <v>816.7</v>
      </c>
      <c r="D49" s="12">
        <v>5007.8</v>
      </c>
      <c r="E49" s="12">
        <v>16308.46</v>
      </c>
      <c r="F49" s="9" t="s">
        <v>36</v>
      </c>
      <c r="G49" s="9" t="s">
        <v>420</v>
      </c>
      <c r="H49" s="9" t="s">
        <v>421</v>
      </c>
    </row>
    <row r="50" spans="1:8" ht="22.5">
      <c r="A50" s="8">
        <v>0.39</v>
      </c>
      <c r="B50" s="8">
        <v>0.03</v>
      </c>
      <c r="C50" s="12">
        <v>27603.69</v>
      </c>
      <c r="D50" s="12">
        <v>3962</v>
      </c>
      <c r="E50" s="12">
        <v>696710.96</v>
      </c>
      <c r="F50" s="9" t="s">
        <v>36</v>
      </c>
      <c r="G50" s="9" t="s">
        <v>422</v>
      </c>
      <c r="H50" s="9" t="s">
        <v>423</v>
      </c>
    </row>
    <row r="51" spans="1:8" ht="22.5">
      <c r="A51" s="8">
        <v>1.02</v>
      </c>
      <c r="B51" s="8">
        <v>0.45</v>
      </c>
      <c r="C51" s="12">
        <v>72444.399999999994</v>
      </c>
      <c r="D51" s="12">
        <v>4245.8</v>
      </c>
      <c r="E51" s="12">
        <v>1706260.22</v>
      </c>
      <c r="F51" s="9" t="s">
        <v>36</v>
      </c>
      <c r="G51" s="9" t="s">
        <v>424</v>
      </c>
      <c r="H51" s="9" t="s">
        <v>425</v>
      </c>
    </row>
    <row r="52" spans="1:8">
      <c r="A52" s="8">
        <v>0.01</v>
      </c>
      <c r="B52" s="8">
        <v>0</v>
      </c>
      <c r="C52" s="8">
        <v>404.47</v>
      </c>
      <c r="D52" s="12">
        <v>2746</v>
      </c>
      <c r="E52" s="12">
        <v>14729.25</v>
      </c>
      <c r="F52" s="9" t="s">
        <v>36</v>
      </c>
      <c r="G52" s="9" t="s">
        <v>426</v>
      </c>
      <c r="H52" s="9" t="s">
        <v>427</v>
      </c>
    </row>
    <row r="53" spans="1:8" ht="22.5">
      <c r="A53" s="8">
        <v>0.01</v>
      </c>
      <c r="B53" s="8">
        <v>0</v>
      </c>
      <c r="C53" s="8">
        <v>991.33</v>
      </c>
      <c r="D53" s="12">
        <v>2083240</v>
      </c>
      <c r="E53" s="8">
        <v>47.59</v>
      </c>
      <c r="F53" s="9" t="s">
        <v>39</v>
      </c>
      <c r="G53" s="9" t="s">
        <v>428</v>
      </c>
      <c r="H53" s="9" t="s">
        <v>429</v>
      </c>
    </row>
    <row r="54" spans="1:8">
      <c r="A54" s="8">
        <v>0.01</v>
      </c>
      <c r="B54" s="8">
        <v>0</v>
      </c>
      <c r="C54" s="8">
        <v>450.76</v>
      </c>
      <c r="D54" s="12">
        <v>10707</v>
      </c>
      <c r="E54" s="12">
        <v>4209.97</v>
      </c>
      <c r="F54" s="9" t="s">
        <v>36</v>
      </c>
      <c r="G54" s="9" t="s">
        <v>430</v>
      </c>
      <c r="H54" s="9" t="s">
        <v>431</v>
      </c>
    </row>
    <row r="55" spans="1:8" ht="22.5">
      <c r="A55" s="8">
        <v>0.04</v>
      </c>
      <c r="B55" s="8">
        <v>0.17</v>
      </c>
      <c r="C55" s="12">
        <v>3154.95</v>
      </c>
      <c r="D55" s="12">
        <v>4552.8</v>
      </c>
      <c r="E55" s="12">
        <v>69296.83</v>
      </c>
      <c r="F55" s="9" t="s">
        <v>36</v>
      </c>
      <c r="G55" s="9" t="s">
        <v>432</v>
      </c>
      <c r="H55" s="9" t="s">
        <v>433</v>
      </c>
    </row>
    <row r="56" spans="1:8" ht="22.5">
      <c r="A56" s="8">
        <v>0.01</v>
      </c>
      <c r="B56" s="8">
        <v>0.04</v>
      </c>
      <c r="C56" s="8">
        <v>829.8</v>
      </c>
      <c r="D56" s="12">
        <v>19725.45</v>
      </c>
      <c r="E56" s="12">
        <v>4206.74</v>
      </c>
      <c r="F56" s="9" t="s">
        <v>37</v>
      </c>
      <c r="G56" s="9" t="s">
        <v>434</v>
      </c>
      <c r="H56" s="9" t="s">
        <v>435</v>
      </c>
    </row>
    <row r="57" spans="1:8" ht="22.5">
      <c r="A57" s="8">
        <v>0.03</v>
      </c>
      <c r="B57" s="8">
        <v>0.04</v>
      </c>
      <c r="C57" s="12">
        <v>2480.44</v>
      </c>
      <c r="D57" s="12">
        <v>34765.769999999997</v>
      </c>
      <c r="E57" s="12">
        <v>7134.72</v>
      </c>
      <c r="F57" s="9" t="s">
        <v>36</v>
      </c>
      <c r="G57" s="9" t="s">
        <v>436</v>
      </c>
      <c r="H57" s="9" t="s">
        <v>437</v>
      </c>
    </row>
    <row r="58" spans="1:8">
      <c r="A58" s="8">
        <v>0</v>
      </c>
      <c r="B58" s="8">
        <v>0</v>
      </c>
      <c r="C58" s="8">
        <v>101.44</v>
      </c>
      <c r="D58" s="12">
        <v>2438</v>
      </c>
      <c r="E58" s="12">
        <v>4160.9799999999996</v>
      </c>
      <c r="F58" s="9" t="s">
        <v>36</v>
      </c>
      <c r="G58" s="9" t="s">
        <v>438</v>
      </c>
      <c r="H58" s="9" t="s">
        <v>439</v>
      </c>
    </row>
    <row r="59" spans="1:8">
      <c r="A59" s="8">
        <v>0.09</v>
      </c>
      <c r="B59" s="8">
        <v>0</v>
      </c>
      <c r="C59" s="12">
        <v>6430.23</v>
      </c>
      <c r="D59" s="12">
        <v>20585</v>
      </c>
      <c r="E59" s="12">
        <v>31237.47</v>
      </c>
      <c r="F59" s="9" t="s">
        <v>36</v>
      </c>
      <c r="G59" s="9" t="s">
        <v>440</v>
      </c>
      <c r="H59" s="9" t="s">
        <v>441</v>
      </c>
    </row>
    <row r="60" spans="1:8">
      <c r="A60" s="6">
        <v>5.0599999999999996</v>
      </c>
      <c r="B60" s="6"/>
      <c r="C60" s="13">
        <v>358990.61</v>
      </c>
      <c r="D60" s="6"/>
      <c r="E60" s="13">
        <v>7811110.9400000004</v>
      </c>
      <c r="F60" s="7"/>
      <c r="G60" s="7"/>
      <c r="H60" s="7" t="s">
        <v>442</v>
      </c>
    </row>
    <row r="61" spans="1:8">
      <c r="A61" s="6"/>
      <c r="B61" s="6"/>
      <c r="C61" s="6"/>
      <c r="D61" s="6"/>
      <c r="E61" s="6"/>
      <c r="F61" s="7"/>
      <c r="G61" s="7"/>
      <c r="H61" s="7" t="s">
        <v>443</v>
      </c>
    </row>
    <row r="62" spans="1:8">
      <c r="A62" s="8">
        <v>0</v>
      </c>
      <c r="B62" s="8">
        <v>0</v>
      </c>
      <c r="C62" s="8">
        <v>0</v>
      </c>
      <c r="D62" s="8">
        <v>0</v>
      </c>
      <c r="E62" s="8">
        <v>0</v>
      </c>
      <c r="F62" s="9">
        <v>0</v>
      </c>
      <c r="G62" s="9">
        <v>0</v>
      </c>
      <c r="H62" s="9">
        <v>0</v>
      </c>
    </row>
    <row r="63" spans="1:8">
      <c r="A63" s="6">
        <v>0</v>
      </c>
      <c r="B63" s="6"/>
      <c r="C63" s="6">
        <v>0</v>
      </c>
      <c r="D63" s="6"/>
      <c r="E63" s="6">
        <v>0</v>
      </c>
      <c r="F63" s="7"/>
      <c r="G63" s="7"/>
      <c r="H63" s="7" t="s">
        <v>444</v>
      </c>
    </row>
    <row r="64" spans="1:8">
      <c r="A64" s="6"/>
      <c r="B64" s="6"/>
      <c r="C64" s="6"/>
      <c r="D64" s="6"/>
      <c r="E64" s="6"/>
      <c r="F64" s="7"/>
      <c r="G64" s="7"/>
      <c r="H64" s="7" t="s">
        <v>217</v>
      </c>
    </row>
    <row r="65" spans="1:10">
      <c r="A65" s="8">
        <v>0</v>
      </c>
      <c r="B65" s="8">
        <v>0</v>
      </c>
      <c r="C65" s="8">
        <v>0</v>
      </c>
      <c r="D65" s="8">
        <v>0</v>
      </c>
      <c r="E65" s="8">
        <v>0</v>
      </c>
      <c r="F65" s="9">
        <v>0</v>
      </c>
      <c r="G65" s="9">
        <v>0</v>
      </c>
      <c r="H65" s="9">
        <v>0</v>
      </c>
    </row>
    <row r="66" spans="1:10">
      <c r="A66" s="6">
        <v>0</v>
      </c>
      <c r="B66" s="6"/>
      <c r="C66" s="6">
        <v>0</v>
      </c>
      <c r="D66" s="6"/>
      <c r="E66" s="6">
        <v>0</v>
      </c>
      <c r="F66" s="7"/>
      <c r="G66" s="7"/>
      <c r="H66" s="7" t="s">
        <v>394</v>
      </c>
    </row>
    <row r="67" spans="1:10">
      <c r="A67" s="6"/>
      <c r="B67" s="6"/>
      <c r="C67" s="6"/>
      <c r="D67" s="6"/>
      <c r="E67" s="6"/>
      <c r="F67" s="7"/>
      <c r="G67" s="7"/>
      <c r="H67" s="7" t="s">
        <v>395</v>
      </c>
    </row>
    <row r="68" spans="1:10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9">
        <v>0</v>
      </c>
      <c r="G68" s="9">
        <v>0</v>
      </c>
      <c r="H68" s="9">
        <v>0</v>
      </c>
    </row>
    <row r="69" spans="1:10">
      <c r="A69" s="6">
        <v>0</v>
      </c>
      <c r="B69" s="6"/>
      <c r="C69" s="6">
        <v>0</v>
      </c>
      <c r="D69" s="6"/>
      <c r="E69" s="6">
        <v>0</v>
      </c>
      <c r="F69" s="7"/>
      <c r="G69" s="7"/>
      <c r="H69" s="7" t="s">
        <v>396</v>
      </c>
    </row>
    <row r="70" spans="1:10">
      <c r="A70" s="6">
        <v>5.0599999999999996</v>
      </c>
      <c r="B70" s="6"/>
      <c r="C70" s="13">
        <v>358990.61</v>
      </c>
      <c r="D70" s="6"/>
      <c r="E70" s="13">
        <v>7811110.9400000004</v>
      </c>
      <c r="F70" s="7"/>
      <c r="G70" s="7"/>
      <c r="H70" s="7" t="s">
        <v>135</v>
      </c>
    </row>
    <row r="71" spans="1:10">
      <c r="A71" s="4">
        <v>6.34</v>
      </c>
      <c r="B71" s="4"/>
      <c r="C71" s="11">
        <v>449894.47</v>
      </c>
      <c r="D71" s="4"/>
      <c r="E71" s="11">
        <v>10089712.939999999</v>
      </c>
      <c r="F71" s="5"/>
      <c r="G71" s="5"/>
      <c r="H71" s="5" t="s">
        <v>445</v>
      </c>
    </row>
    <row r="72" spans="1:10" ht="154.15" customHeight="1"/>
    <row r="73" spans="1:10" ht="36" customHeight="1">
      <c r="A73" s="22" t="s">
        <v>32</v>
      </c>
      <c r="B73" s="20"/>
      <c r="C73" s="20"/>
      <c r="D73" s="20"/>
      <c r="E73" s="20"/>
      <c r="F73" s="20"/>
      <c r="G73" s="20"/>
      <c r="H73" s="20"/>
      <c r="I73" s="20"/>
      <c r="J73" s="20"/>
    </row>
  </sheetData>
  <mergeCells count="3">
    <mergeCell ref="A2:J2"/>
    <mergeCell ref="A4:J4"/>
    <mergeCell ref="A73:J7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19" t="s">
        <v>446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.6" customHeight="1"/>
    <row r="4" spans="1:13" ht="48.95" customHeight="1">
      <c r="A4" s="21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35</v>
      </c>
      <c r="G7" s="1" t="s">
        <v>44</v>
      </c>
      <c r="H7" s="1" t="s">
        <v>45</v>
      </c>
      <c r="I7" s="1" t="s">
        <v>191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447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448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449</v>
      </c>
    </row>
    <row r="12" spans="1:13">
      <c r="A12" s="8">
        <v>0</v>
      </c>
      <c r="B12" s="8">
        <v>0</v>
      </c>
      <c r="C12" s="8">
        <v>1.03</v>
      </c>
      <c r="D12" s="8">
        <v>275.01</v>
      </c>
      <c r="E12" s="8">
        <v>373.41</v>
      </c>
      <c r="F12" s="9" t="s">
        <v>38</v>
      </c>
      <c r="G12" s="9" t="s">
        <v>258</v>
      </c>
      <c r="H12" s="9" t="s">
        <v>227</v>
      </c>
      <c r="I12" s="9" t="s">
        <v>450</v>
      </c>
      <c r="J12" s="9" t="s">
        <v>451</v>
      </c>
      <c r="K12" s="9" t="s">
        <v>452</v>
      </c>
    </row>
    <row r="13" spans="1:13" ht="22.5">
      <c r="A13" s="8">
        <v>0.02</v>
      </c>
      <c r="B13" s="8">
        <v>0.19</v>
      </c>
      <c r="C13" s="12">
        <v>1728.72</v>
      </c>
      <c r="D13" s="12">
        <v>13060</v>
      </c>
      <c r="E13" s="12">
        <v>13236.73</v>
      </c>
      <c r="F13" s="9" t="s">
        <v>36</v>
      </c>
      <c r="G13" s="9" t="s">
        <v>177</v>
      </c>
      <c r="H13" s="9" t="s">
        <v>236</v>
      </c>
      <c r="I13" s="9" t="s">
        <v>450</v>
      </c>
      <c r="J13" s="9" t="s">
        <v>453</v>
      </c>
      <c r="K13" s="9" t="s">
        <v>454</v>
      </c>
    </row>
    <row r="14" spans="1:13" ht="22.5">
      <c r="A14" s="8">
        <v>0.01</v>
      </c>
      <c r="B14" s="8">
        <v>0.01</v>
      </c>
      <c r="C14" s="12">
        <v>1045.18</v>
      </c>
      <c r="D14" s="12">
        <v>6676.7</v>
      </c>
      <c r="E14" s="12">
        <v>15654.09</v>
      </c>
      <c r="F14" s="9" t="s">
        <v>36</v>
      </c>
      <c r="G14" s="9" t="s">
        <v>51</v>
      </c>
      <c r="H14" s="9">
        <v>0</v>
      </c>
      <c r="I14" s="9" t="s">
        <v>450</v>
      </c>
      <c r="J14" s="9" t="s">
        <v>455</v>
      </c>
      <c r="K14" s="9" t="s">
        <v>456</v>
      </c>
    </row>
    <row r="15" spans="1:13" ht="22.5">
      <c r="A15" s="8">
        <v>0.01</v>
      </c>
      <c r="B15" s="8">
        <v>0.01</v>
      </c>
      <c r="C15" s="8">
        <v>459.53</v>
      </c>
      <c r="D15" s="12">
        <v>10442304.689999999</v>
      </c>
      <c r="E15" s="8">
        <v>4.4000000000000004</v>
      </c>
      <c r="F15" s="9" t="s">
        <v>39</v>
      </c>
      <c r="G15" s="9" t="s">
        <v>51</v>
      </c>
      <c r="H15" s="9">
        <v>0</v>
      </c>
      <c r="I15" s="9" t="s">
        <v>450</v>
      </c>
      <c r="J15" s="9" t="s">
        <v>457</v>
      </c>
      <c r="K15" s="9" t="s">
        <v>458</v>
      </c>
    </row>
    <row r="16" spans="1:13" ht="22.5">
      <c r="A16" s="8">
        <v>0.01</v>
      </c>
      <c r="B16" s="8">
        <v>0</v>
      </c>
      <c r="C16" s="8">
        <v>788.26</v>
      </c>
      <c r="D16" s="12">
        <v>16455</v>
      </c>
      <c r="E16" s="12">
        <v>4790.3999999999996</v>
      </c>
      <c r="F16" s="9" t="s">
        <v>36</v>
      </c>
      <c r="G16" s="9" t="s">
        <v>51</v>
      </c>
      <c r="H16" s="9">
        <v>0</v>
      </c>
      <c r="I16" s="9" t="s">
        <v>450</v>
      </c>
      <c r="J16" s="9" t="s">
        <v>459</v>
      </c>
      <c r="K16" s="9" t="s">
        <v>460</v>
      </c>
    </row>
    <row r="17" spans="1:11" ht="22.5">
      <c r="A17" s="8">
        <v>0.02</v>
      </c>
      <c r="B17" s="8">
        <v>0</v>
      </c>
      <c r="C17" s="12">
        <v>1468.04</v>
      </c>
      <c r="D17" s="12">
        <v>22303</v>
      </c>
      <c r="E17" s="12">
        <v>6582.26</v>
      </c>
      <c r="F17" s="9" t="s">
        <v>37</v>
      </c>
      <c r="G17" s="9" t="s">
        <v>51</v>
      </c>
      <c r="H17" s="9">
        <v>0</v>
      </c>
      <c r="I17" s="9" t="s">
        <v>450</v>
      </c>
      <c r="J17" s="9" t="s">
        <v>461</v>
      </c>
      <c r="K17" s="9" t="s">
        <v>462</v>
      </c>
    </row>
    <row r="18" spans="1:11" ht="22.5">
      <c r="A18" s="8">
        <v>0.01</v>
      </c>
      <c r="B18" s="8">
        <v>0</v>
      </c>
      <c r="C18" s="8">
        <v>876.34</v>
      </c>
      <c r="D18" s="12">
        <v>214117</v>
      </c>
      <c r="E18" s="8">
        <v>409.28</v>
      </c>
      <c r="F18" s="9" t="s">
        <v>37</v>
      </c>
      <c r="G18" s="9" t="s">
        <v>51</v>
      </c>
      <c r="H18" s="9">
        <v>0</v>
      </c>
      <c r="I18" s="9" t="s">
        <v>450</v>
      </c>
      <c r="J18" s="9" t="s">
        <v>463</v>
      </c>
      <c r="K18" s="9" t="s">
        <v>464</v>
      </c>
    </row>
    <row r="19" spans="1:11" ht="22.5">
      <c r="A19" s="8">
        <v>0.03</v>
      </c>
      <c r="B19" s="8">
        <v>0.2</v>
      </c>
      <c r="C19" s="12">
        <v>2355.27</v>
      </c>
      <c r="D19" s="12">
        <v>31147</v>
      </c>
      <c r="E19" s="12">
        <v>7561.8</v>
      </c>
      <c r="F19" s="9" t="s">
        <v>37</v>
      </c>
      <c r="G19" s="9" t="s">
        <v>51</v>
      </c>
      <c r="H19" s="9">
        <v>0</v>
      </c>
      <c r="I19" s="9" t="s">
        <v>450</v>
      </c>
      <c r="J19" s="9" t="s">
        <v>465</v>
      </c>
      <c r="K19" s="9" t="s">
        <v>466</v>
      </c>
    </row>
    <row r="20" spans="1:11" ht="22.5">
      <c r="A20" s="8">
        <v>0.03</v>
      </c>
      <c r="B20" s="8">
        <v>0.05</v>
      </c>
      <c r="C20" s="12">
        <v>2324.37</v>
      </c>
      <c r="D20" s="12">
        <v>25404</v>
      </c>
      <c r="E20" s="12">
        <v>9149.6200000000008</v>
      </c>
      <c r="F20" s="9" t="s">
        <v>36</v>
      </c>
      <c r="G20" s="9" t="s">
        <v>51</v>
      </c>
      <c r="H20" s="9">
        <v>0</v>
      </c>
      <c r="I20" s="9" t="s">
        <v>450</v>
      </c>
      <c r="J20" s="9" t="s">
        <v>467</v>
      </c>
      <c r="K20" s="9" t="s">
        <v>468</v>
      </c>
    </row>
    <row r="21" spans="1:11" ht="22.5">
      <c r="A21" s="8">
        <v>0.01</v>
      </c>
      <c r="B21" s="8">
        <v>0</v>
      </c>
      <c r="C21" s="8">
        <v>376.69</v>
      </c>
      <c r="D21" s="12">
        <v>10769</v>
      </c>
      <c r="E21" s="12">
        <v>3497.88</v>
      </c>
      <c r="F21" s="9" t="s">
        <v>37</v>
      </c>
      <c r="G21" s="9" t="s">
        <v>51</v>
      </c>
      <c r="H21" s="9">
        <v>0</v>
      </c>
      <c r="I21" s="9" t="s">
        <v>450</v>
      </c>
      <c r="J21" s="9" t="s">
        <v>469</v>
      </c>
      <c r="K21" s="9" t="s">
        <v>470</v>
      </c>
    </row>
    <row r="22" spans="1:11" ht="22.5">
      <c r="A22" s="8">
        <v>0.03</v>
      </c>
      <c r="B22" s="8">
        <v>0</v>
      </c>
      <c r="C22" s="12">
        <v>1849.4</v>
      </c>
      <c r="D22" s="12">
        <v>11930</v>
      </c>
      <c r="E22" s="12">
        <v>15502.08</v>
      </c>
      <c r="F22" s="9" t="s">
        <v>37</v>
      </c>
      <c r="G22" s="9" t="s">
        <v>51</v>
      </c>
      <c r="H22" s="9">
        <v>0</v>
      </c>
      <c r="I22" s="9" t="s">
        <v>450</v>
      </c>
      <c r="J22" s="9" t="s">
        <v>471</v>
      </c>
      <c r="K22" s="9" t="s">
        <v>472</v>
      </c>
    </row>
    <row r="23" spans="1:11" ht="22.5">
      <c r="A23" s="8">
        <v>0.01</v>
      </c>
      <c r="B23" s="8">
        <v>0.08</v>
      </c>
      <c r="C23" s="8">
        <v>959.51</v>
      </c>
      <c r="D23" s="12">
        <v>1949</v>
      </c>
      <c r="E23" s="12">
        <v>49230.68</v>
      </c>
      <c r="F23" s="9" t="s">
        <v>36</v>
      </c>
      <c r="G23" s="9" t="s">
        <v>51</v>
      </c>
      <c r="H23" s="9">
        <v>0</v>
      </c>
      <c r="I23" s="9" t="s">
        <v>450</v>
      </c>
      <c r="J23" s="9" t="s">
        <v>473</v>
      </c>
      <c r="K23" s="9" t="s">
        <v>474</v>
      </c>
    </row>
    <row r="24" spans="1:11">
      <c r="A24" s="8">
        <v>0.02</v>
      </c>
      <c r="B24" s="8">
        <v>0</v>
      </c>
      <c r="C24" s="12">
        <v>1706.22</v>
      </c>
      <c r="D24" s="8">
        <v>320.27</v>
      </c>
      <c r="E24" s="12">
        <v>532743.28</v>
      </c>
      <c r="F24" s="9" t="s">
        <v>38</v>
      </c>
      <c r="G24" s="9" t="s">
        <v>51</v>
      </c>
      <c r="H24" s="9">
        <v>0</v>
      </c>
      <c r="I24" s="9" t="s">
        <v>450</v>
      </c>
      <c r="J24" s="9" t="s">
        <v>475</v>
      </c>
      <c r="K24" s="9" t="s">
        <v>476</v>
      </c>
    </row>
    <row r="25" spans="1:11" ht="22.5">
      <c r="A25" s="8">
        <v>0.01</v>
      </c>
      <c r="B25" s="8">
        <v>0</v>
      </c>
      <c r="C25" s="8">
        <v>695.56</v>
      </c>
      <c r="D25" s="12">
        <v>143061.1</v>
      </c>
      <c r="E25" s="8">
        <v>486.2</v>
      </c>
      <c r="F25" s="9" t="s">
        <v>36</v>
      </c>
      <c r="G25" s="9" t="s">
        <v>51</v>
      </c>
      <c r="H25" s="9">
        <v>0</v>
      </c>
      <c r="I25" s="9" t="s">
        <v>450</v>
      </c>
      <c r="J25" s="9" t="s">
        <v>477</v>
      </c>
      <c r="K25" s="9" t="s">
        <v>478</v>
      </c>
    </row>
    <row r="26" spans="1:11" ht="22.5">
      <c r="A26" s="8">
        <v>0.02</v>
      </c>
      <c r="B26" s="8">
        <v>0</v>
      </c>
      <c r="C26" s="12">
        <v>1619.13</v>
      </c>
      <c r="D26" s="12">
        <v>11811.7</v>
      </c>
      <c r="E26" s="12">
        <v>13707.85</v>
      </c>
      <c r="F26" s="9" t="s">
        <v>36</v>
      </c>
      <c r="G26" s="9" t="s">
        <v>51</v>
      </c>
      <c r="H26" s="9">
        <v>0</v>
      </c>
      <c r="I26" s="9" t="s">
        <v>450</v>
      </c>
      <c r="J26" s="9" t="s">
        <v>479</v>
      </c>
      <c r="K26" s="9" t="s">
        <v>480</v>
      </c>
    </row>
    <row r="27" spans="1:11" ht="22.5">
      <c r="A27" s="8">
        <v>0.02</v>
      </c>
      <c r="B27" s="8">
        <v>0</v>
      </c>
      <c r="C27" s="12">
        <v>1121.6600000000001</v>
      </c>
      <c r="D27" s="12">
        <v>9896.93</v>
      </c>
      <c r="E27" s="12">
        <v>11333.38</v>
      </c>
      <c r="F27" s="9" t="s">
        <v>36</v>
      </c>
      <c r="G27" s="9" t="s">
        <v>51</v>
      </c>
      <c r="H27" s="9">
        <v>0</v>
      </c>
      <c r="I27" s="9" t="s">
        <v>450</v>
      </c>
      <c r="J27" s="9" t="s">
        <v>481</v>
      </c>
      <c r="K27" s="9" t="s">
        <v>482</v>
      </c>
    </row>
    <row r="28" spans="1:11" ht="22.5">
      <c r="A28" s="8">
        <v>0.03</v>
      </c>
      <c r="B28" s="8">
        <v>0</v>
      </c>
      <c r="C28" s="12">
        <v>2140.35</v>
      </c>
      <c r="D28" s="12">
        <v>25318</v>
      </c>
      <c r="E28" s="12">
        <v>8453.8700000000008</v>
      </c>
      <c r="F28" s="9" t="s">
        <v>36</v>
      </c>
      <c r="G28" s="9" t="s">
        <v>51</v>
      </c>
      <c r="H28" s="9">
        <v>0</v>
      </c>
      <c r="I28" s="9" t="s">
        <v>450</v>
      </c>
      <c r="J28" s="9" t="s">
        <v>483</v>
      </c>
      <c r="K28" s="9" t="s">
        <v>484</v>
      </c>
    </row>
    <row r="29" spans="1:11" ht="22.5">
      <c r="A29" s="8">
        <v>0.02</v>
      </c>
      <c r="B29" s="8">
        <v>0</v>
      </c>
      <c r="C29" s="12">
        <v>1226.04</v>
      </c>
      <c r="D29" s="12">
        <v>1049223</v>
      </c>
      <c r="E29" s="8">
        <v>116.85</v>
      </c>
      <c r="F29" s="9" t="s">
        <v>39</v>
      </c>
      <c r="G29" s="9" t="s">
        <v>51</v>
      </c>
      <c r="H29" s="9">
        <v>0</v>
      </c>
      <c r="I29" s="9" t="s">
        <v>450</v>
      </c>
      <c r="J29" s="9" t="s">
        <v>485</v>
      </c>
      <c r="K29" s="9" t="s">
        <v>486</v>
      </c>
    </row>
    <row r="30" spans="1:11" ht="22.5">
      <c r="A30" s="8">
        <v>0.01</v>
      </c>
      <c r="B30" s="8">
        <v>0</v>
      </c>
      <c r="C30" s="8">
        <v>645.51</v>
      </c>
      <c r="D30" s="12">
        <v>37232</v>
      </c>
      <c r="E30" s="12">
        <v>1733.74</v>
      </c>
      <c r="F30" s="9" t="s">
        <v>36</v>
      </c>
      <c r="G30" s="9" t="s">
        <v>51</v>
      </c>
      <c r="H30" s="9">
        <v>0</v>
      </c>
      <c r="I30" s="9" t="s">
        <v>450</v>
      </c>
      <c r="J30" s="9" t="s">
        <v>487</v>
      </c>
      <c r="K30" s="9" t="s">
        <v>488</v>
      </c>
    </row>
    <row r="31" spans="1:11">
      <c r="A31" s="8">
        <v>0.02</v>
      </c>
      <c r="B31" s="8">
        <v>0</v>
      </c>
      <c r="C31" s="12">
        <v>1579.65</v>
      </c>
      <c r="D31" s="12">
        <v>1260</v>
      </c>
      <c r="E31" s="12">
        <v>125368.96000000001</v>
      </c>
      <c r="F31" s="9" t="s">
        <v>36</v>
      </c>
      <c r="G31" s="9" t="s">
        <v>51</v>
      </c>
      <c r="H31" s="9">
        <v>0</v>
      </c>
      <c r="I31" s="9" t="s">
        <v>450</v>
      </c>
      <c r="J31" s="9" t="s">
        <v>489</v>
      </c>
      <c r="K31" s="9" t="s">
        <v>490</v>
      </c>
    </row>
    <row r="32" spans="1:11">
      <c r="A32" s="8">
        <v>0.02</v>
      </c>
      <c r="B32" s="8">
        <v>0.02</v>
      </c>
      <c r="C32" s="12">
        <v>1113.8</v>
      </c>
      <c r="D32" s="12">
        <v>16627</v>
      </c>
      <c r="E32" s="12">
        <v>6698.72</v>
      </c>
      <c r="F32" s="9" t="s">
        <v>36</v>
      </c>
      <c r="G32" s="9" t="s">
        <v>51</v>
      </c>
      <c r="H32" s="9">
        <v>0</v>
      </c>
      <c r="I32" s="9" t="s">
        <v>450</v>
      </c>
      <c r="J32" s="9" t="s">
        <v>491</v>
      </c>
      <c r="K32" s="9" t="s">
        <v>492</v>
      </c>
    </row>
    <row r="33" spans="1:13" ht="22.5">
      <c r="A33" s="8">
        <v>0.02</v>
      </c>
      <c r="B33" s="8">
        <v>0.1</v>
      </c>
      <c r="C33" s="12">
        <v>1333.13</v>
      </c>
      <c r="D33" s="12">
        <v>1443</v>
      </c>
      <c r="E33" s="12">
        <v>92385.73</v>
      </c>
      <c r="F33" s="9" t="s">
        <v>36</v>
      </c>
      <c r="G33" s="9" t="s">
        <v>51</v>
      </c>
      <c r="H33" s="9">
        <v>0</v>
      </c>
      <c r="I33" s="9" t="s">
        <v>450</v>
      </c>
      <c r="J33" s="9" t="s">
        <v>493</v>
      </c>
      <c r="K33" s="9" t="s">
        <v>494</v>
      </c>
    </row>
    <row r="34" spans="1:13">
      <c r="A34" s="8">
        <v>0</v>
      </c>
      <c r="B34" s="8">
        <v>0</v>
      </c>
      <c r="C34" s="8">
        <v>199.93</v>
      </c>
      <c r="D34" s="12">
        <v>1330200</v>
      </c>
      <c r="E34" s="8">
        <v>15.03</v>
      </c>
      <c r="F34" s="9" t="s">
        <v>39</v>
      </c>
      <c r="G34" s="9" t="s">
        <v>51</v>
      </c>
      <c r="H34" s="9">
        <v>0</v>
      </c>
      <c r="I34" s="9" t="s">
        <v>450</v>
      </c>
      <c r="J34" s="9" t="s">
        <v>495</v>
      </c>
      <c r="K34" s="9" t="s">
        <v>496</v>
      </c>
    </row>
    <row r="35" spans="1:13">
      <c r="A35" s="8">
        <v>0.01</v>
      </c>
      <c r="B35" s="8">
        <v>0</v>
      </c>
      <c r="C35" s="8">
        <v>752.17</v>
      </c>
      <c r="D35" s="12">
        <v>23871.67</v>
      </c>
      <c r="E35" s="12">
        <v>3150.88</v>
      </c>
      <c r="F35" s="9" t="s">
        <v>36</v>
      </c>
      <c r="G35" s="9" t="s">
        <v>51</v>
      </c>
      <c r="H35" s="9">
        <v>0</v>
      </c>
      <c r="I35" s="9" t="s">
        <v>450</v>
      </c>
      <c r="J35" s="9" t="s">
        <v>497</v>
      </c>
      <c r="K35" s="9" t="s">
        <v>498</v>
      </c>
    </row>
    <row r="36" spans="1:13" ht="22.5">
      <c r="A36" s="8">
        <v>0</v>
      </c>
      <c r="B36" s="8">
        <v>0.02</v>
      </c>
      <c r="C36" s="8">
        <v>326.67</v>
      </c>
      <c r="D36" s="12">
        <v>266972</v>
      </c>
      <c r="E36" s="8">
        <v>122.36</v>
      </c>
      <c r="F36" s="9" t="s">
        <v>37</v>
      </c>
      <c r="G36" s="9" t="s">
        <v>51</v>
      </c>
      <c r="H36" s="9">
        <v>0</v>
      </c>
      <c r="I36" s="9" t="s">
        <v>450</v>
      </c>
      <c r="J36" s="9" t="s">
        <v>499</v>
      </c>
      <c r="K36" s="9" t="s">
        <v>500</v>
      </c>
    </row>
    <row r="37" spans="1:13" ht="22.5">
      <c r="A37" s="8">
        <v>0.01</v>
      </c>
      <c r="B37" s="8">
        <v>0</v>
      </c>
      <c r="C37" s="8">
        <v>457.38</v>
      </c>
      <c r="D37" s="8">
        <v>342.67</v>
      </c>
      <c r="E37" s="12">
        <v>133475.10999999999</v>
      </c>
      <c r="F37" s="9" t="s">
        <v>37</v>
      </c>
      <c r="G37" s="9" t="s">
        <v>51</v>
      </c>
      <c r="H37" s="9">
        <v>0</v>
      </c>
      <c r="I37" s="9" t="s">
        <v>450</v>
      </c>
      <c r="J37" s="9" t="s">
        <v>501</v>
      </c>
      <c r="K37" s="9" t="s">
        <v>502</v>
      </c>
    </row>
    <row r="38" spans="1:13" ht="22.5">
      <c r="A38" s="8">
        <v>0.02</v>
      </c>
      <c r="B38" s="8">
        <v>0</v>
      </c>
      <c r="C38" s="12">
        <v>1094.5999999999999</v>
      </c>
      <c r="D38" s="12">
        <v>14819.47</v>
      </c>
      <c r="E38" s="12">
        <v>7386.22</v>
      </c>
      <c r="F38" s="9" t="s">
        <v>36</v>
      </c>
      <c r="G38" s="9" t="s">
        <v>51</v>
      </c>
      <c r="H38" s="9">
        <v>0</v>
      </c>
      <c r="I38" s="9" t="s">
        <v>450</v>
      </c>
      <c r="J38" s="9" t="s">
        <v>503</v>
      </c>
      <c r="K38" s="9" t="s">
        <v>504</v>
      </c>
    </row>
    <row r="39" spans="1:13" ht="22.5">
      <c r="A39" s="6">
        <v>0.43</v>
      </c>
      <c r="B39" s="6"/>
      <c r="C39" s="13">
        <v>30244.12</v>
      </c>
      <c r="D39" s="6"/>
      <c r="E39" s="13">
        <v>1063170.82</v>
      </c>
      <c r="F39" s="7"/>
      <c r="G39" s="7"/>
      <c r="H39" s="7"/>
      <c r="I39" s="7"/>
      <c r="J39" s="7"/>
      <c r="K39" s="7" t="s">
        <v>505</v>
      </c>
    </row>
    <row r="40" spans="1:13">
      <c r="A40" s="4">
        <v>0.43</v>
      </c>
      <c r="B40" s="4"/>
      <c r="C40" s="11">
        <v>30244.12</v>
      </c>
      <c r="D40" s="4"/>
      <c r="E40" s="11">
        <v>1063170.82</v>
      </c>
      <c r="F40" s="5"/>
      <c r="G40" s="5"/>
      <c r="H40" s="5"/>
      <c r="I40" s="5"/>
      <c r="J40" s="5"/>
      <c r="K40" s="5" t="s">
        <v>506</v>
      </c>
    </row>
    <row r="41" spans="1:13" ht="154.15" customHeight="1"/>
    <row r="42" spans="1:13" ht="36" customHeight="1">
      <c r="A42" s="22" t="s">
        <v>32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</sheetData>
  <mergeCells count="3">
    <mergeCell ref="A2:M2"/>
    <mergeCell ref="A4:M4"/>
    <mergeCell ref="A42:M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2015-07-27T06:24:55Z</dcterms:created>
  <dcterms:modified xsi:type="dcterms:W3CDTF">2015-07-30T09:40:14Z</dcterms:modified>
</cp:coreProperties>
</file>