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15480" windowHeight="11640" tabRatio="869"/>
  </bookViews>
  <sheets>
    <sheet name="סכום נכסי ההשקעה" sheetId="1" r:id="rId1"/>
    <sheet name="מזומנים ושווי מזומנים" sheetId="3" r:id="rId2"/>
    <sheet name="נ&quot;ע סחירים_ תעודות התחייבות ממש" sheetId="4" r:id="rId3"/>
    <sheet name="נ&quot;ע סחירים_ תעודות חוב מסחריות" sheetId="5" r:id="rId4"/>
    <sheet name="נ&quot;ע סחירים_ אג&quot;ח קונצרני" sheetId="6" r:id="rId5"/>
    <sheet name="נ&quot;ע סחירים_ מניות" sheetId="7" r:id="rId6"/>
    <sheet name="נ&quot;ע סחירים_ תעודות סל" sheetId="8" r:id="rId7"/>
    <sheet name="נ&quot;ע סחירים_ קרנות נאמנות" sheetId="9" r:id="rId8"/>
    <sheet name="נ&quot;ע סחירים_ כתבי אופציה" sheetId="10" r:id="rId9"/>
    <sheet name="נ&quot;ע סחירים_ אופציות" sheetId="11" r:id="rId10"/>
    <sheet name="נ&quot;ע סחירים_ חוזים עתידיים" sheetId="12" r:id="rId11"/>
    <sheet name="נ&quot;ע סחירים_ מוצרים מובנים" sheetId="13" r:id="rId12"/>
    <sheet name="נ&quot;ע ל&quot;ס_ תעודות התחייבות ממשלתי" sheetId="14" r:id="rId13"/>
    <sheet name="נ&quot;ע ל&quot;ס_ תעודות חוב מסחריות" sheetId="15" r:id="rId14"/>
    <sheet name="נ&quot;ע ל&quot;ס_ אג&quot;ח קונצרני" sheetId="16" r:id="rId15"/>
    <sheet name="נ&quot;ע ל&quot;ס_ מניות" sheetId="17" r:id="rId16"/>
    <sheet name="נ&quot;ע ל&quot;ס_ קרנות השקעה" sheetId="18" r:id="rId17"/>
    <sheet name="נ&quot;ע ל&quot;ס_ כתבי אופציה" sheetId="19" r:id="rId18"/>
    <sheet name="נ&quot;ע ל&quot;ס_ אופציות" sheetId="20" r:id="rId19"/>
    <sheet name="נ&quot;ע ל&quot;ס_ חוזים עתידיים" sheetId="21" r:id="rId20"/>
    <sheet name="נ&quot;ע ל&quot;ס_ מוצרים מובנים" sheetId="22" r:id="rId21"/>
    <sheet name="הלוואות" sheetId="23" r:id="rId22"/>
    <sheet name="פקדונות מעל 3 חודשים" sheetId="24" r:id="rId23"/>
    <sheet name="זכויות במקרקעין" sheetId="25" r:id="rId24"/>
    <sheet name="השקעות אחרות" sheetId="26" r:id="rId25"/>
    <sheet name="יתרות התחייבות להשקעה" sheetId="27" r:id="rId26"/>
    <sheet name="אג&quot;ח קונצרני סחיר- לפי עלות מתו" sheetId="28" r:id="rId27"/>
    <sheet name="אג&quot;ח קונצרני לא סחיר- לפי עלות " sheetId="29" r:id="rId28"/>
    <sheet name="מסגרות מנוצלות ללווים" sheetId="30" r:id="rId29"/>
  </sheets>
  <calcPr calcId="145621"/>
</workbook>
</file>

<file path=xl/calcChain.xml><?xml version="1.0" encoding="utf-8"?>
<calcChain xmlns="http://schemas.openxmlformats.org/spreadsheetml/2006/main">
  <c r="B26" i="27" l="1"/>
  <c r="B22" i="27"/>
  <c r="B27" i="27" s="1"/>
</calcChain>
</file>

<file path=xl/sharedStrings.xml><?xml version="1.0" encoding="utf-8"?>
<sst xmlns="http://schemas.openxmlformats.org/spreadsheetml/2006/main" count="2859" uniqueCount="992">
  <si>
    <t>סכום נכסי ההשקעה</t>
  </si>
  <si>
    <t>לתאריך 30/06/2014
שם קופה אלטשולר שחם פיצויים מסלול כללי
מספר אישור 1094
קבוצות: 100אלטשולר שחם פיצויים כללי (2100)
קוד קופת הגמל: 513173393-00000000001094-1094-000</t>
  </si>
  <si>
    <t>שעור מנכסי ההשקעה  
 (אחוזים)</t>
  </si>
  <si>
    <t>שווי השקעה  
 (אלפי ש''ח)</t>
  </si>
  <si>
    <t>סעיף 1. נכסים המוצגים לפי שווי הוגן:</t>
  </si>
  <si>
    <t>א. מזומנים ושווי מזומנים</t>
  </si>
  <si>
    <t>ב. ניירות ערך סחירים:</t>
  </si>
  <si>
    <t xml:space="preserve">    סעיף 1. תעודות התחייבות ממשלתיות</t>
  </si>
  <si>
    <t xml:space="preserve">    סעיף 2. תעודות חוב מסחריות</t>
  </si>
  <si>
    <t xml:space="preserve">    סעיף 3. אג''ח קונצרני</t>
  </si>
  <si>
    <t xml:space="preserve">    סעיף 4. מניות</t>
  </si>
  <si>
    <t xml:space="preserve">    סעיף 5. תעודות סל</t>
  </si>
  <si>
    <t xml:space="preserve">    סעיף 6. תעודות השתתפות בקרנות נאמנות</t>
  </si>
  <si>
    <t xml:space="preserve">    סעיף 7. כתבי אופציה</t>
  </si>
  <si>
    <t xml:space="preserve">    סעיף 8. אופציות</t>
  </si>
  <si>
    <t xml:space="preserve">    סעיף 9. חוזים עתידיים</t>
  </si>
  <si>
    <t xml:space="preserve">    סעיף 10. מוצרים מובנים</t>
  </si>
  <si>
    <t>ג. ניירות ערך לא סחירים:</t>
  </si>
  <si>
    <t xml:space="preserve">    סעיף 5. קרנות השקעה</t>
  </si>
  <si>
    <t xml:space="preserve">    סעיף 6. כתבי אופציה</t>
  </si>
  <si>
    <t xml:space="preserve">    סעיף 7. אופציות</t>
  </si>
  <si>
    <t xml:space="preserve">    סעיף 8. חוזים עתידיים</t>
  </si>
  <si>
    <t xml:space="preserve">    סעיף 9. מוצרים מובנים</t>
  </si>
  <si>
    <t>ד. הלוואות</t>
  </si>
  <si>
    <t>ה. פקדונות</t>
  </si>
  <si>
    <t>ו. זכויות מקרקעין</t>
  </si>
  <si>
    <t>ז. השקעות אחרות</t>
  </si>
  <si>
    <t>סעיף 2. נכסים המוצגים לפי עלות מתואמת:</t>
  </si>
  <si>
    <t>א. אג''ח קונצרני סחיר</t>
  </si>
  <si>
    <t>ב. אג''ח קונצרני לא סחיר</t>
  </si>
  <si>
    <t>ג. מסגרות אשראי מנוצלות ללווים</t>
  </si>
  <si>
    <t>סה''כ סכום נכסי ההשקעה</t>
  </si>
  <si>
    <t>* צד קשור</t>
  </si>
  <si>
    <t>שער</t>
  </si>
  <si>
    <t>מטבע</t>
  </si>
  <si>
    <t>דולר</t>
  </si>
  <si>
    <t>יורו</t>
  </si>
  <si>
    <t>פר"ש</t>
  </si>
  <si>
    <t>לי"ש</t>
  </si>
  <si>
    <t>$ אוסטרלי</t>
  </si>
  <si>
    <t>כת.דני</t>
  </si>
  <si>
    <t>פזו מקסיקני</t>
  </si>
  <si>
    <t>דולר הונג קונג</t>
  </si>
  <si>
    <t>ריאל ברזילאי</t>
  </si>
  <si>
    <t>רובל רוסי בלל</t>
  </si>
  <si>
    <t>רופיה הודית</t>
  </si>
  <si>
    <t>מזומנים ושווי מזומנים</t>
  </si>
  <si>
    <t>שווי הוגן  
 (אלפי ש''ח)</t>
  </si>
  <si>
    <t>תשואה לפדיון 
  (אחוזים)</t>
  </si>
  <si>
    <t>שיעור ריבית  
  (אחוזים)</t>
  </si>
  <si>
    <t>שם מדרג</t>
  </si>
  <si>
    <t>דרוג</t>
  </si>
  <si>
    <t>מספר ני''ע</t>
  </si>
  <si>
    <t>שם ני''ע</t>
  </si>
  <si>
    <t>בישראל</t>
  </si>
  <si>
    <t xml:space="preserve"> יתרת מזומנים ועו"ש בש"ח</t>
  </si>
  <si>
    <t>שקל</t>
  </si>
  <si>
    <t>לא מדורג</t>
  </si>
  <si>
    <t>0</t>
  </si>
  <si>
    <t xml:space="preserve">1111111111- 10- לאומי </t>
  </si>
  <si>
    <t>עו'ש</t>
  </si>
  <si>
    <t>1111111111- 33- גמול פועלים סהר</t>
  </si>
  <si>
    <t xml:space="preserve"> סה''כ ל: יתרת מזומנים ועו"ש בש"ח</t>
  </si>
  <si>
    <t xml:space="preserve"> יתרת מזומנים ועו"ש נקובים במט"ח</t>
  </si>
  <si>
    <t>מעלות</t>
  </si>
  <si>
    <t>AA+</t>
  </si>
  <si>
    <t xml:space="preserve">130018- 10- לאומי </t>
  </si>
  <si>
    <t>$ אוסטרלי- בנק לאומי לישראל בע"מ</t>
  </si>
  <si>
    <t xml:space="preserve">20001- 10- לאומי </t>
  </si>
  <si>
    <t>דולר- בנק לאומי לישראל בע"מ</t>
  </si>
  <si>
    <t xml:space="preserve">200040- 10- לאומי </t>
  </si>
  <si>
    <t>דולר הונג קונג- בנק לאומי לישראל בע"מ</t>
  </si>
  <si>
    <t xml:space="preserve">20003- 10- לאומי </t>
  </si>
  <si>
    <t>יורו- בנק לאומי לישראל בע"מ</t>
  </si>
  <si>
    <t xml:space="preserve">200010- 10- לאומי </t>
  </si>
  <si>
    <t>כת.דני- בנק לאומי לישראל בע"מ</t>
  </si>
  <si>
    <t xml:space="preserve">70002- 10- לאומי </t>
  </si>
  <si>
    <t>לי"ש- בנק לאומי לישראל בע"מ</t>
  </si>
  <si>
    <t xml:space="preserve">200037- 10- לאומי </t>
  </si>
  <si>
    <t>פזו מקסיקני- בנק לאומי לישראל בע"מ</t>
  </si>
  <si>
    <t xml:space="preserve">30005- 10- לאומי </t>
  </si>
  <si>
    <t>פר"ש- בנק לאומי לישראל בע"מ</t>
  </si>
  <si>
    <t xml:space="preserve"> סה''כ ל: יתרת מזומנים ועו"ש נקובים במט"ח</t>
  </si>
  <si>
    <t xml:space="preserve"> פח"ק/פר"י</t>
  </si>
  <si>
    <t xml:space="preserve"> סה''כ ל: פח"ק/פר"י</t>
  </si>
  <si>
    <t xml:space="preserve"> פק"מ לתקופה של עד 3 חודשים</t>
  </si>
  <si>
    <t xml:space="preserve"> סה''כ ל: פק"מ לתקופה של עד 3 חודשים</t>
  </si>
  <si>
    <t xml:space="preserve"> פקדון צמוד מדד עד 3 חודשים</t>
  </si>
  <si>
    <t xml:space="preserve"> סה''כ ל: פקדון צמוד מדד עד 3 חודשים</t>
  </si>
  <si>
    <t xml:space="preserve"> פקדון צמוד מט"ח עד 3 חודשים</t>
  </si>
  <si>
    <t xml:space="preserve"> סה''כ ל: פקדון צמוד מט"ח עד 3 חודשים</t>
  </si>
  <si>
    <t xml:space="preserve"> פקדונות במט"ח עד 3 חודשים</t>
  </si>
  <si>
    <t xml:space="preserve"> סה''כ ל: פקדונות במט"ח עד 3 חודשים</t>
  </si>
  <si>
    <t>סה''כ ל: בישראל</t>
  </si>
  <si>
    <t>בחו"ל</t>
  </si>
  <si>
    <t xml:space="preserve"> יתרות מזומנים ועו"ש נקובים במט"ח בחו"ל</t>
  </si>
  <si>
    <t xml:space="preserve"> סה''כ ל: יתרות מזומנים ועו"ש נקובים במט"ח בחו"ל</t>
  </si>
  <si>
    <t xml:space="preserve"> פקדונות במט"ח עד 3 חודשים בחו"ל</t>
  </si>
  <si>
    <t xml:space="preserve"> סה''כ ל: פקדונות במט"ח עד 3 חודשים בחו"ל</t>
  </si>
  <si>
    <t>סה''כ ל: בחו"ל</t>
  </si>
  <si>
    <t>סה''כ מזומנים ושווי מזומנים</t>
  </si>
  <si>
    <t>ניירות ערך סחירים: תעודות התחייבות ממשלתיות</t>
  </si>
  <si>
    <t>שעור מערך נקוב מונפק  
 (אחוזים)</t>
  </si>
  <si>
    <t>שווי שוק  
 (אלפי ש''ח)</t>
  </si>
  <si>
    <t>שער 
 (אג')</t>
  </si>
  <si>
    <t>ערך נקוב 
 (ש''ח)</t>
  </si>
  <si>
    <t>מח''מ  
  (שנים)</t>
  </si>
  <si>
    <t xml:space="preserve"> צמודות מדד</t>
  </si>
  <si>
    <t xml:space="preserve"> _x0000_שגיא</t>
  </si>
  <si>
    <t xml:space="preserve"> _x0000_סה''כ ל: שגיא</t>
  </si>
  <si>
    <t xml:space="preserve"> _x0000_גליל</t>
  </si>
  <si>
    <t>RF</t>
  </si>
  <si>
    <t>9590431</t>
  </si>
  <si>
    <t>גליל  5904- גליל</t>
  </si>
  <si>
    <t>1128081</t>
  </si>
  <si>
    <t>ממשל צמודה 0923- גליל</t>
  </si>
  <si>
    <t>1120583</t>
  </si>
  <si>
    <t>ממשלתי צמוד 841- גליל</t>
  </si>
  <si>
    <t>1097708</t>
  </si>
  <si>
    <t>ממשלתי צמודה 0536- גליל</t>
  </si>
  <si>
    <t xml:space="preserve"> _x0000_סה''כ ל: גליל</t>
  </si>
  <si>
    <t xml:space="preserve"> _x0000_כפיר</t>
  </si>
  <si>
    <t xml:space="preserve"> _x0000_סה''כ ל: כפיר</t>
  </si>
  <si>
    <t xml:space="preserve"> סה''כ ל: צמודות מדד</t>
  </si>
  <si>
    <t xml:space="preserve"> לא צמודות</t>
  </si>
  <si>
    <t xml:space="preserve"> _x0000_מלווה קצר מועד</t>
  </si>
  <si>
    <t>8150518</t>
  </si>
  <si>
    <t>מ.ק.מ 515 _ 6.5.15- בנק ישראל- מק"מ</t>
  </si>
  <si>
    <t>8150211</t>
  </si>
  <si>
    <t>מקמ 215 _ 4.2.15- בנק ישראל- מק"מ</t>
  </si>
  <si>
    <t>8150617</t>
  </si>
  <si>
    <t>מקמ 615- בנק ישראל- מק"מ</t>
  </si>
  <si>
    <t xml:space="preserve"> _x0000_סה''כ ל: מלווה קצר מועד</t>
  </si>
  <si>
    <t xml:space="preserve"> _x0000_שחר</t>
  </si>
  <si>
    <t>1114297</t>
  </si>
  <si>
    <t>ממשל שקלית 0115- שחר</t>
  </si>
  <si>
    <t>1099456</t>
  </si>
  <si>
    <t>ממשלתי שקלי  1026- שחר</t>
  </si>
  <si>
    <t>1125400</t>
  </si>
  <si>
    <t>ממשלתי שקלית 0142- שחר</t>
  </si>
  <si>
    <t>1124486</t>
  </si>
  <si>
    <t>ממשלתית שקלית 814- שחר</t>
  </si>
  <si>
    <t>9268335</t>
  </si>
  <si>
    <t>שחר 2683- שחר</t>
  </si>
  <si>
    <t xml:space="preserve"> _x0000_סה''כ ל: שחר</t>
  </si>
  <si>
    <t xml:space="preserve"> _x0000_גילון</t>
  </si>
  <si>
    <t xml:space="preserve"> _x0000_סה''כ ל: גילון</t>
  </si>
  <si>
    <t xml:space="preserve"> סה''כ ל: לא צמודות</t>
  </si>
  <si>
    <t xml:space="preserve"> צמודות לדולר</t>
  </si>
  <si>
    <t xml:space="preserve"> _x0000_גלבוע</t>
  </si>
  <si>
    <t xml:space="preserve"> _x0000_סה''כ ל: גלבוע</t>
  </si>
  <si>
    <t xml:space="preserve"> סה''כ ל: צמודות לדולר</t>
  </si>
  <si>
    <t xml:space="preserve"> אג"ח ממשלתי בחו"ל</t>
  </si>
  <si>
    <t xml:space="preserve"> _x0000_</t>
  </si>
  <si>
    <t xml:space="preserve"> _x0000_סה''כ ל: </t>
  </si>
  <si>
    <t xml:space="preserve"> סה''כ ל: אג"ח ממשלתי בחו"ל</t>
  </si>
  <si>
    <t xml:space="preserve"> אג"ח ממשלות זרות בחו"ל</t>
  </si>
  <si>
    <t>Moodys</t>
  </si>
  <si>
    <t>Aaa</t>
  </si>
  <si>
    <t>AU3TB0000101-70232491</t>
  </si>
  <si>
    <t>ACGB 5.5% 21/04/2023- AUSTRALIAN GOVERNMENT</t>
  </si>
  <si>
    <t>S&amp;P</t>
  </si>
  <si>
    <t>A</t>
  </si>
  <si>
    <t>MX0MGO000078-70824487</t>
  </si>
  <si>
    <t>Mbono 10% 05/12/24- Mexico government</t>
  </si>
  <si>
    <t xml:space="preserve"> סה''כ ל: אג"ח ממשלות זרות בחו"ל</t>
  </si>
  <si>
    <t>סה''כ תעודות התחייבות ממשלתיות</t>
  </si>
  <si>
    <t>ניירות ערך סחירים: תעודות חוב מסחריות</t>
  </si>
  <si>
    <t>ענף מסחר</t>
  </si>
  <si>
    <t xml:space="preserve"> צמודות</t>
  </si>
  <si>
    <t xml:space="preserve"> סה''כ ל: צמודות</t>
  </si>
  <si>
    <t xml:space="preserve"> צמודות למט"ח</t>
  </si>
  <si>
    <t xml:space="preserve"> סה''כ ל: צמודות למט"ח</t>
  </si>
  <si>
    <t xml:space="preserve"> חברות ישראליות בחו"ל</t>
  </si>
  <si>
    <t xml:space="preserve"> סה''כ ל: חברות ישראליות בחו"ל</t>
  </si>
  <si>
    <t xml:space="preserve"> חברות זרות בחו"ל</t>
  </si>
  <si>
    <t xml:space="preserve"> סה''כ ל: חברות זרות בחו"ל</t>
  </si>
  <si>
    <t>סה''כ תעודות חוב מסחריות</t>
  </si>
  <si>
    <t>ניירות ערך סחירים: אג''ח קונצרני</t>
  </si>
  <si>
    <t xml:space="preserve"> צמוד למדד</t>
  </si>
  <si>
    <t>בנקים</t>
  </si>
  <si>
    <t>2310092</t>
  </si>
  <si>
    <t>מזרחי טפ הנפקות 33- מזרחי טפחות חברה להנפקות בע"מ</t>
  </si>
  <si>
    <t>2310050</t>
  </si>
  <si>
    <t>מזרחי טפחות הנפקות אגח 29- מזרחי טפחות חברה להנפקות בע"מ</t>
  </si>
  <si>
    <t>1940360</t>
  </si>
  <si>
    <t>פועלים הנפ 25- הפועלים הנפקות בע"מ</t>
  </si>
  <si>
    <t>AA</t>
  </si>
  <si>
    <t>7410186</t>
  </si>
  <si>
    <t>לאומי מימון  התח י- לאומי חברה למימון בע"מ</t>
  </si>
  <si>
    <t>7410152</t>
  </si>
  <si>
    <t>לאומי מימון הת ז- לאומי חברה למימון בע"מ</t>
  </si>
  <si>
    <t>1940303</t>
  </si>
  <si>
    <t>פועלים הנפ הת ח- הפועלים הנפקות בע"מ</t>
  </si>
  <si>
    <t>1940386</t>
  </si>
  <si>
    <t>פועלים הנפ הת ט- הפועלים הנפקות בע"מ</t>
  </si>
  <si>
    <t>AA-</t>
  </si>
  <si>
    <t>נדל"ן ובינוי</t>
  </si>
  <si>
    <t>1122670</t>
  </si>
  <si>
    <t>איירפורט אגח ג- איירפורט סיטי בע"מ</t>
  </si>
  <si>
    <t>1260546</t>
  </si>
  <si>
    <t>גזית גלוב אגח יא- גזית-גלוב בע"מ</t>
  </si>
  <si>
    <t>A+</t>
  </si>
  <si>
    <t>כימיה, גומי ופלסטיק</t>
  </si>
  <si>
    <t>1110915</t>
  </si>
  <si>
    <t>אדמה אגח ב- אדמה פתרונות לחקלאות בע"מ</t>
  </si>
  <si>
    <t>3900206</t>
  </si>
  <si>
    <t>אלוני חץ אגח ו- אלוני-חץ נכסים והשקעות בע"מ</t>
  </si>
  <si>
    <t>תקשורת ומדיה</t>
  </si>
  <si>
    <t>1107333</t>
  </si>
  <si>
    <t>סלקום אגח ד- סלקום ישראל בע"מ</t>
  </si>
  <si>
    <t>מידרוג</t>
  </si>
  <si>
    <t>Baa1</t>
  </si>
  <si>
    <t>6110431</t>
  </si>
  <si>
    <t>אפריקה אגח כז- אפריקה-ישראל להשקעות בע"מ</t>
  </si>
  <si>
    <t>השקעה ואחזקות</t>
  </si>
  <si>
    <t>6390207</t>
  </si>
  <si>
    <t>דיסקונט השקעות אגח ו- חברת השקעות דיסקונט בע"מ</t>
  </si>
  <si>
    <t>BBB+</t>
  </si>
  <si>
    <t>4250130</t>
  </si>
  <si>
    <t>צרפתי אגח ה- צבי צרפתי השקעות ובנין (1992) בע"מ</t>
  </si>
  <si>
    <t>B</t>
  </si>
  <si>
    <t>1113034</t>
  </si>
  <si>
    <t>קרדן אן וי אגח ב- קרדן אן.וי.</t>
  </si>
  <si>
    <t>D</t>
  </si>
  <si>
    <t>1123371</t>
  </si>
  <si>
    <t>אדרי-אל   אגח ב- אדרי-אל החזקות בע"מ</t>
  </si>
  <si>
    <t>1128321</t>
  </si>
  <si>
    <t>חלל תקש  אגח יב- חלל-תקשורת בע"מ</t>
  </si>
  <si>
    <t>1118892</t>
  </si>
  <si>
    <t>חלל תקשורת אגח י- חלל-תקשורת בע"מ</t>
  </si>
  <si>
    <t xml:space="preserve"> סה''כ ל: צמוד למדד</t>
  </si>
  <si>
    <t xml:space="preserve"> לא צמוד</t>
  </si>
  <si>
    <t>1118843</t>
  </si>
  <si>
    <t>פרטנר אגח ה- חברת פרטנר תקשורת בע"מ</t>
  </si>
  <si>
    <t>1110931</t>
  </si>
  <si>
    <t>אדמה אגח ד- אדמה פתרונות לחקלאות בע"מ</t>
  </si>
  <si>
    <t>1113661</t>
  </si>
  <si>
    <t>סלקום אגח ה- סלקום ישראל בע"מ</t>
  </si>
  <si>
    <t>1114073</t>
  </si>
  <si>
    <t>פז נפט אגח ג- פז חברת הנפט בע"מ</t>
  </si>
  <si>
    <t>6390249</t>
  </si>
  <si>
    <t>דיסקונט השקעות אגח ט- חברת השקעות דיסקונט בע"מ</t>
  </si>
  <si>
    <t>4250155</t>
  </si>
  <si>
    <t>צרפתי אגח ו- צבי צרפתי השקעות ובנין (1992) בע"מ</t>
  </si>
  <si>
    <t xml:space="preserve"> סה''כ ל: לא צמוד</t>
  </si>
  <si>
    <t xml:space="preserve"> צמוד למט"ח</t>
  </si>
  <si>
    <t>מוליכים למחצה</t>
  </si>
  <si>
    <t>1121193</t>
  </si>
  <si>
    <t>טאואר אגח ו- טאואר סמיקונדקטור בע"מ</t>
  </si>
  <si>
    <t xml:space="preserve"> סה''כ ל: צמוד למט"ח</t>
  </si>
  <si>
    <t xml:space="preserve"> צמודות למדד אחר</t>
  </si>
  <si>
    <t xml:space="preserve"> סה''כ ל: צמודות למדד אחר</t>
  </si>
  <si>
    <t>A2</t>
  </si>
  <si>
    <t>Insurance</t>
  </si>
  <si>
    <t>70556584 - XS0857872500</t>
  </si>
  <si>
    <t>Alvgr 5.5% 28/11/49- allianz se-reg</t>
  </si>
  <si>
    <t>Food, Beverage &amp; Tobacco</t>
  </si>
  <si>
    <t>US03523TAY47-70275490</t>
  </si>
  <si>
    <t>Anheuser-Busch 9.75 11/15- Anheuser Busch</t>
  </si>
  <si>
    <t>Diversified Financials</t>
  </si>
  <si>
    <t>70302336 - us46625hhs22</t>
  </si>
  <si>
    <t>Jpm 4.4% 22/7/20- JP MORGAN</t>
  </si>
  <si>
    <t>70413067 - US46625HJD35</t>
  </si>
  <si>
    <t>Jpm 4.5% 24.01.22- JP MORGAN</t>
  </si>
  <si>
    <t>US828807CA39-70233556</t>
  </si>
  <si>
    <t>Simon property 10.35% 4/19- SIMON PROPERTY GROUP LP</t>
  </si>
  <si>
    <t>US02209SAS23-70128954</t>
  </si>
  <si>
    <t>Altria 4%  01/24- ALTRIA GROUP</t>
  </si>
  <si>
    <t>Real Estate</t>
  </si>
  <si>
    <t>US40414LAD10-70112727</t>
  </si>
  <si>
    <t>Hcp Inc 5.375 02/21- HCP INC</t>
  </si>
  <si>
    <t>US615369AC97-70544689</t>
  </si>
  <si>
    <t>Mco 4.875% 02/24- Moody's corporation</t>
  </si>
  <si>
    <t>Energy</t>
  </si>
  <si>
    <t>US71654QBG64-70573381</t>
  </si>
  <si>
    <t>Petroleos mexica 3.5% 01/23- PETROLEOS MEXICANOS</t>
  </si>
  <si>
    <t>Telecommunication Services</t>
  </si>
  <si>
    <t>US92343VBR42-70612635</t>
  </si>
  <si>
    <t>Vz 5.15% 15/09/23- VERIZON COMMUNICATI</t>
  </si>
  <si>
    <t>Baa2</t>
  </si>
  <si>
    <t>US046003JU47-70488994</t>
  </si>
  <si>
    <t>Assoc  C 6.95 11/18- Associates Corp NA</t>
  </si>
  <si>
    <t>Banks</t>
  </si>
  <si>
    <t>US06051GFB05-70483524</t>
  </si>
  <si>
    <t>Bac 4.125  01/24- Bank of America</t>
  </si>
  <si>
    <t>70479399 - US06051GEM78</t>
  </si>
  <si>
    <t>Bac 5.7 24/01/2022- Bank of America</t>
  </si>
  <si>
    <t>US172967FT34- 70435193</t>
  </si>
  <si>
    <t>C 4.5% 14/01/2022- CITIGROUP INC</t>
  </si>
  <si>
    <t>US172967EV98-70129903</t>
  </si>
  <si>
    <t>Citigroup inc 8.5 22/5/19- CITIGROUP INC</t>
  </si>
  <si>
    <t>usy72596bt83-70148184</t>
  </si>
  <si>
    <t>RILIN 5.875 31/12/49- Reliance Industries ltd</t>
  </si>
  <si>
    <t>BBB</t>
  </si>
  <si>
    <t>Transportation</t>
  </si>
  <si>
    <t>XS0764253455-70313192</t>
  </si>
  <si>
    <t>Rurail 8.3% 04/19- RUSSIAN RAILWAYS</t>
  </si>
  <si>
    <t>Capital Goods</t>
  </si>
  <si>
    <t>US854502AF89-70331392</t>
  </si>
  <si>
    <t>Swk 5.75% 15.12.53- Stanley black &amp; decker i</t>
  </si>
  <si>
    <t>US91911TAM53-70408034</t>
  </si>
  <si>
    <t>VALEBZ 4.375%  01/22- VALE OVERSEAS LIMITED</t>
  </si>
  <si>
    <t>XS1048428012-70738067</t>
  </si>
  <si>
    <t>VW 3.75% 24/03/49- Volkswagen intl fin</t>
  </si>
  <si>
    <t>USC98874AM93- 70524889</t>
  </si>
  <si>
    <t>XTALN 4%  25/10/2022- XSTRATA CANADA FIN CORP</t>
  </si>
  <si>
    <t>BBB-</t>
  </si>
  <si>
    <t>USP1905CAA82-70107545</t>
  </si>
  <si>
    <t>BRFSBZ 5 7/8 06/06/2- BRF-BRASIL FOODS SA-ADR</t>
  </si>
  <si>
    <t>Baa3</t>
  </si>
  <si>
    <t>US12505JAA16-70654868</t>
  </si>
  <si>
    <t>Cbl 5.25%  12/23- CBL &amp; Associates lp</t>
  </si>
  <si>
    <t>XS0424860947-70758396</t>
  </si>
  <si>
    <t>Gazprom 9.25%.4.19- GAZPROM OAO-SPON ADR</t>
  </si>
  <si>
    <t>70535760 - USQ55038AA33</t>
  </si>
  <si>
    <t>Leiau 5.95 13.11.22- Leighton Finance usa pty</t>
  </si>
  <si>
    <t>US71645WAN11-70726948</t>
  </si>
  <si>
    <t>Petbra 7.875  03/15- PETROBRAS INTL</t>
  </si>
  <si>
    <t>Utilities</t>
  </si>
  <si>
    <t>70574199 - XS0767140022</t>
  </si>
  <si>
    <t>Rwe 7% 12/10/2072- RWE FINANCE</t>
  </si>
  <si>
    <t>BB+</t>
  </si>
  <si>
    <t>Materials</t>
  </si>
  <si>
    <t>US03938LAM63-70104567</t>
  </si>
  <si>
    <t>Arcelormittal 9.85% 06.19- ARCELORMITTAL</t>
  </si>
  <si>
    <t>70421334 - XS0626896178</t>
  </si>
  <si>
    <t>Banvor 6.25% 16/05/16- Banco Votorantim</t>
  </si>
  <si>
    <t>XS0972570351-70618152</t>
  </si>
  <si>
    <t>Telefonica 6.5 29/09/49- TELEFONICA S.A</t>
  </si>
  <si>
    <t>סה''כ אג''ח קונצרני</t>
  </si>
  <si>
    <t>ניירות ערך סחירים: מניות</t>
  </si>
  <si>
    <t xml:space="preserve"> תל אביב 25</t>
  </si>
  <si>
    <t>ביטוח</t>
  </si>
  <si>
    <t>1081165</t>
  </si>
  <si>
    <t>מגדל ביטוח- מגדל אחזקות ביטוח ופיננסים בע"מ</t>
  </si>
  <si>
    <t>1084128</t>
  </si>
  <si>
    <t>דלק קבוצה- קבוצת דלק בע"מ</t>
  </si>
  <si>
    <t>מזון</t>
  </si>
  <si>
    <t>746016</t>
  </si>
  <si>
    <t>שטראוס- שטראוס גרופ בע"מ</t>
  </si>
  <si>
    <t>126011</t>
  </si>
  <si>
    <t>גזית גלוב- גזית-גלוב בע"מ</t>
  </si>
  <si>
    <t>1119478</t>
  </si>
  <si>
    <t>עזריאלי קבוצה- קבוצת עזריאלי בע"מ (לשעבר קנית מימון</t>
  </si>
  <si>
    <t xml:space="preserve"> סה''כ ל: תל אביב 25</t>
  </si>
  <si>
    <t xml:space="preserve"> תל אביב 75</t>
  </si>
  <si>
    <t>1129501</t>
  </si>
  <si>
    <t>איידיאיי ביטוח- איי.די.איי. חברה לביטוח בע"מ</t>
  </si>
  <si>
    <t>585018</t>
  </si>
  <si>
    <t>הראל השקעות- הראל השקעות בביטוח ושרותים פיננסים בע"מ</t>
  </si>
  <si>
    <t>583013</t>
  </si>
  <si>
    <t>יואל- י.ו.א.ל. ירושלים אויל אקספלורשיין בע"מ</t>
  </si>
  <si>
    <t>1082379</t>
  </si>
  <si>
    <t>טאואר- טאואר סמיקונדקטור בע"מ</t>
  </si>
  <si>
    <t>621011</t>
  </si>
  <si>
    <t>קרור- קרור אחזקות בע"מ</t>
  </si>
  <si>
    <t>390013</t>
  </si>
  <si>
    <t>אלוני חץ- אלוני-חץ נכסים והשקעות בע"מ</t>
  </si>
  <si>
    <t>1097278</t>
  </si>
  <si>
    <t>אמות- אמות השקעות בע"מ</t>
  </si>
  <si>
    <t>416016</t>
  </si>
  <si>
    <t>וילאר- וילאר אינטרנשיונל בע"מ</t>
  </si>
  <si>
    <t>323014</t>
  </si>
  <si>
    <t>מליסרון- מליסרון בע"מ</t>
  </si>
  <si>
    <t>1098920</t>
  </si>
  <si>
    <t>ריט 1- ריט 1 בע"מ</t>
  </si>
  <si>
    <t>שרותים פיננסיים</t>
  </si>
  <si>
    <t>1081843</t>
  </si>
  <si>
    <t>מיטב דש- מיטב דש השקעות בע"מ</t>
  </si>
  <si>
    <t>1107663</t>
  </si>
  <si>
    <t>בי קומיונקיישנס- בי קומיוניקיישנס בע"מ לשעבר סמייל 012</t>
  </si>
  <si>
    <t xml:space="preserve"> סה''כ ל: תל אביב 75</t>
  </si>
  <si>
    <t xml:space="preserve"> מניות היתר</t>
  </si>
  <si>
    <t>ביוטכנולוגיה</t>
  </si>
  <si>
    <t>1128461</t>
  </si>
  <si>
    <t>קדימהסטם- קדימהסטם בע"מ</t>
  </si>
  <si>
    <t>מסחר</t>
  </si>
  <si>
    <t>371013</t>
  </si>
  <si>
    <t>ויליפוד- וילי פוד השקעות בע"מ</t>
  </si>
  <si>
    <t>1132356</t>
  </si>
  <si>
    <t>אינרום- אינרום תעשיות בנייה בע"מ</t>
  </si>
  <si>
    <t>1119080</t>
  </si>
  <si>
    <t>לוינשטיין נכסים- לוינשטיין נכסים</t>
  </si>
  <si>
    <t>1104488</t>
  </si>
  <si>
    <t>מגה אור- מגה אור החזקות בע"מ</t>
  </si>
  <si>
    <t>שרותים</t>
  </si>
  <si>
    <t>1131523</t>
  </si>
  <si>
    <t>מגדלי תיכון- מגדלי הים התיכון</t>
  </si>
  <si>
    <t>175018</t>
  </si>
  <si>
    <t>איביאי בית השקעות- אי.בי.אי. בית השקעות בע"מ</t>
  </si>
  <si>
    <t>1080639</t>
  </si>
  <si>
    <t>אקסלנס- אקסלנס השקעות בע"מ</t>
  </si>
  <si>
    <t>1096106</t>
  </si>
  <si>
    <t>לידר שוקי הון- לידר שוקי הון בע"מ</t>
  </si>
  <si>
    <t>208017</t>
  </si>
  <si>
    <t>נאוי- קבוצת האחים נאוי בע"מ לשעבר גולדן אקוויטי</t>
  </si>
  <si>
    <t xml:space="preserve"> סה''כ ל: מניות היתר</t>
  </si>
  <si>
    <t xml:space="preserve"> call 001 אופציות </t>
  </si>
  <si>
    <t xml:space="preserve"> סה''כ ל: call 001 אופציות </t>
  </si>
  <si>
    <t>Software &amp; Services</t>
  </si>
  <si>
    <t>IL0010851744-70122221</t>
  </si>
  <si>
    <t>Radview software lt- RADVIEW RES</t>
  </si>
  <si>
    <t>Automobiles &amp; Components</t>
  </si>
  <si>
    <t>DE0005190003-70185095</t>
  </si>
  <si>
    <t>Bayerische Motoren Werke (bmw- BMW</t>
  </si>
  <si>
    <t>US4783661071-70378922</t>
  </si>
  <si>
    <t>Johnson control inc- JOHNSON CONTROLS</t>
  </si>
  <si>
    <t>DE0007664039-70234141</t>
  </si>
  <si>
    <t>Volkswagen AG- Volkswagen intl fin</t>
  </si>
  <si>
    <t>us9497461015-70437603</t>
  </si>
  <si>
    <t>Wells Fargo new- WELLS FARGO COMPANY</t>
  </si>
  <si>
    <t>US1672501095 - 70165741</t>
  </si>
  <si>
    <t>CHICAGO BRIDGE&amp;IRON CO</t>
  </si>
  <si>
    <t>US0970231058-70187208</t>
  </si>
  <si>
    <t>Boeing com- BOEING CO</t>
  </si>
  <si>
    <t>FR0000120354-70297999</t>
  </si>
  <si>
    <t>Vallourec- Vallourec</t>
  </si>
  <si>
    <t>70598180 - US09253U1088</t>
  </si>
  <si>
    <t>Blackstone group lp- Blackstone</t>
  </si>
  <si>
    <t>US1729674242-70436142</t>
  </si>
  <si>
    <t>Citigroup Inc- CITIGROUP INC</t>
  </si>
  <si>
    <t>US46625H1005-70143953</t>
  </si>
  <si>
    <t>JPmorgan Chase- JP MORGAN</t>
  </si>
  <si>
    <t>GB0008762899-70130026</t>
  </si>
  <si>
    <t>Bg Group plc- BG Energy Capital Plc</t>
  </si>
  <si>
    <t>US20825C1045-70188032</t>
  </si>
  <si>
    <t>ConocoPhillips- ConcoPhillips</t>
  </si>
  <si>
    <t>us26875p1012-70119797</t>
  </si>
  <si>
    <t>EOG Resorces inc- E.ON AG</t>
  </si>
  <si>
    <t>US42809H1077-70117072</t>
  </si>
  <si>
    <t>HESS CORP- HES BEHEER NV</t>
  </si>
  <si>
    <t>US6745991058-70103833</t>
  </si>
  <si>
    <t>Occidental Petroleum- OCCIDENTAL PETROLEUM</t>
  </si>
  <si>
    <t>US7237871071-70143722</t>
  </si>
  <si>
    <t>Pioneer Natural Resources- Pioneer Natural Resources co</t>
  </si>
  <si>
    <t>AN8068571086-70205026</t>
  </si>
  <si>
    <t>Schlumberger Ltd- SCHLUMBERGER LIMITED</t>
  </si>
  <si>
    <t>US8454671095-70367859</t>
  </si>
  <si>
    <t>Swouthwestern energy co- Southwestern energy company</t>
  </si>
  <si>
    <t>US89151E1091-70223870</t>
  </si>
  <si>
    <t>Total Fina sa S adr- TOTAL SA-SON ADR</t>
  </si>
  <si>
    <t>US9047847093-70446331</t>
  </si>
  <si>
    <t>Unilever NV- UNILEVER</t>
  </si>
  <si>
    <t>Household &amp; Personal Products</t>
  </si>
  <si>
    <t>us1941621039 -70157953</t>
  </si>
  <si>
    <t>Colgate palmolive c- COLGATE-PALMOLIVE CO</t>
  </si>
  <si>
    <t>DE000BASF111-70184783</t>
  </si>
  <si>
    <t>BASF AG- BASF AG</t>
  </si>
  <si>
    <t>US35671D8570-70412242</t>
  </si>
  <si>
    <t>Freeport Mcmpra, cop- Freeport- McmoRan Copper &amp; Gold Inc</t>
  </si>
  <si>
    <t>NL0000009827- 70250717</t>
  </si>
  <si>
    <t>Koninklijke ksm nv- KONINKLIJKE DSM NV</t>
  </si>
  <si>
    <t>Pharmaceuticals, Biotechnology</t>
  </si>
  <si>
    <t>US37733W1053-70213285</t>
  </si>
  <si>
    <t>Glaxosmithk plc adr- GLAXOSMITHKLINE PLC</t>
  </si>
  <si>
    <t>CH0012005267-70284823</t>
  </si>
  <si>
    <t>NOVARTIS AG REG SHS- Novartis AG</t>
  </si>
  <si>
    <t>US7170811035-70202510</t>
  </si>
  <si>
    <t>Pfizer inc- PFIZER INC</t>
  </si>
  <si>
    <t>CH0012032048-70282215</t>
  </si>
  <si>
    <t>Roche genusschein- ROCHE HOLDING AG</t>
  </si>
  <si>
    <t>US80105N1054- 70241799</t>
  </si>
  <si>
    <t>Sanofi-Aventis- SANOFI-AVENTIS</t>
  </si>
  <si>
    <t>US9426831031-70442306</t>
  </si>
  <si>
    <t>WATSON PHARMACE- WATSON PHARMACE</t>
  </si>
  <si>
    <t>CY0101380612-70175187</t>
  </si>
  <si>
    <t>AFI Development Plc B- AFI Development PLC</t>
  </si>
  <si>
    <t>GG00B979FD04-70512405</t>
  </si>
  <si>
    <t>Globalworth Real estate- Global worth real estate invest</t>
  </si>
  <si>
    <t>70575295 - NL0000292324</t>
  </si>
  <si>
    <t>Nieuwe steen investments nv- Nieuwe Steen Investments NV</t>
  </si>
  <si>
    <t>FR0000124711-70241021</t>
  </si>
  <si>
    <t>Unibail Rodamco se- UNIBAIL-RODAMCO SE</t>
  </si>
  <si>
    <t>Retailing</t>
  </si>
  <si>
    <t>US0231351067-70428248</t>
  </si>
  <si>
    <t>Amazon inc- amazon.com</t>
  </si>
  <si>
    <t>70452826 - US30212P3038</t>
  </si>
  <si>
    <t>Expedia inc- Expedia Inc</t>
  </si>
  <si>
    <t>US7415034039-70443346</t>
  </si>
  <si>
    <t>Priceline.com- Priceline.com Inc</t>
  </si>
  <si>
    <t>US8725401090-70340666</t>
  </si>
  <si>
    <t>Tjx Companies inc- Tjx Companies Inc</t>
  </si>
  <si>
    <t>Semiconductors &amp; Semiconductor</t>
  </si>
  <si>
    <t>US7960508882-70451950</t>
  </si>
  <si>
    <t>Samsung electronics- Samsung Electronics co ltd</t>
  </si>
  <si>
    <t>US8740391003-70449392</t>
  </si>
  <si>
    <t>TAIWAN SEMICON ADR- TAIWAN FUND</t>
  </si>
  <si>
    <t>US29444U5020-70122320</t>
  </si>
  <si>
    <t>Equinix inc- Equinix Inc</t>
  </si>
  <si>
    <t>US38259P5089-70351580</t>
  </si>
  <si>
    <t>google inc cl-a- Google Inc</t>
  </si>
  <si>
    <t>us38259p7069-70825187</t>
  </si>
  <si>
    <t>Google inc cl-c- Google Inc</t>
  </si>
  <si>
    <t>US5949181045-70290481</t>
  </si>
  <si>
    <t>Microsoft corp- MICROSOFT CORP</t>
  </si>
  <si>
    <t>US9843321061-70415294</t>
  </si>
  <si>
    <t>YAHOO INC- YAHOO INC</t>
  </si>
  <si>
    <t>Technology Hardware &amp; Equipmen</t>
  </si>
  <si>
    <t>US0378331005-70203799</t>
  </si>
  <si>
    <t>Apple computer inc- APPLE COMPUTER INC</t>
  </si>
  <si>
    <t>DE0005552004-70268388</t>
  </si>
  <si>
    <t>Deutsche Post Ag-Reg- DEUTCHE POST AG</t>
  </si>
  <si>
    <t>HK0066009694-70525779</t>
  </si>
  <si>
    <t>MTR CORP- MTR CORPPRATION</t>
  </si>
  <si>
    <t>סה''כ מניות</t>
  </si>
  <si>
    <t>ניירות ערך סחירים: תעודות סל</t>
  </si>
  <si>
    <t xml:space="preserve"> שמחקות מדדי מניות בישראל</t>
  </si>
  <si>
    <t xml:space="preserve"> סה''כ ל: שמחקות מדדי מניות בישראל</t>
  </si>
  <si>
    <t xml:space="preserve"> שמחקות מדדים אחרים בישראל</t>
  </si>
  <si>
    <t xml:space="preserve"> סה''כ ל: שמחקות מדדים אחרים בישראל</t>
  </si>
  <si>
    <t xml:space="preserve"> שמחקות מדדים אחרים בחו"ל</t>
  </si>
  <si>
    <t xml:space="preserve"> סה''כ ל: שמחקות מדדים אחרים בחו"ל</t>
  </si>
  <si>
    <t xml:space="preserve"> אחר</t>
  </si>
  <si>
    <t xml:space="preserve"> סה''כ ל: אחר</t>
  </si>
  <si>
    <t xml:space="preserve"> short</t>
  </si>
  <si>
    <t xml:space="preserve"> סה''כ ל: short</t>
  </si>
  <si>
    <t xml:space="preserve"> שמחקות מדדי מניות בחו"ל</t>
  </si>
  <si>
    <t xml:space="preserve"> סה''כ ל: שמחקות מדדי מניות בחו"ל</t>
  </si>
  <si>
    <t xml:space="preserve"> שמחקות מדדי מניות</t>
  </si>
  <si>
    <t>DE0005933931-70159702</t>
  </si>
  <si>
    <t>Ishares dax- DAXEX FUND</t>
  </si>
  <si>
    <t>us4642861037-70428891</t>
  </si>
  <si>
    <t>Ishares mcsi australia- ISHARES MSCI AUSTRALIA</t>
  </si>
  <si>
    <t xml:space="preserve"> סה''כ ל: שמחקות מדדי מניות</t>
  </si>
  <si>
    <t xml:space="preserve"> שמחקות מדדים אחרים</t>
  </si>
  <si>
    <t xml:space="preserve"> סה''כ ל: שמחקות מדדים אחרים</t>
  </si>
  <si>
    <t>סה''כ תעודות סל</t>
  </si>
  <si>
    <t>ניירות ערך סחירים: קרנות נאמנות</t>
  </si>
  <si>
    <t>תעודות השתתפות בקרנות נאמנות בישראל</t>
  </si>
  <si>
    <t>קרנות נאמנות</t>
  </si>
  <si>
    <t>5108642</t>
  </si>
  <si>
    <t>*אלטשולר אג"ח הזדמנויות 0B קרן- אלטשולר שחם בית השקעות בע"מ</t>
  </si>
  <si>
    <t>5105218</t>
  </si>
  <si>
    <t>*אלטשולר הקרן הירוקה קרן נאמנות- אלטשולר שחם בית השקעות בע"מ</t>
  </si>
  <si>
    <t>5105903</t>
  </si>
  <si>
    <t>*אלטשולר יתר 40 דיב ק.נ- אלטשולר שחם בית השקעות בע"מ</t>
  </si>
  <si>
    <t>סה''כ ל: תעודות השתתפות בקרנות נאמנות בישראל</t>
  </si>
  <si>
    <t>תעודות השתתפות בקרנות נאמנות בחו"ל</t>
  </si>
  <si>
    <t>IE00B85KB857-70151360</t>
  </si>
  <si>
    <t>Sands Capital grow- Sands Capital funds plc</t>
  </si>
  <si>
    <t>סה''כ ל: תעודות השתתפות בקרנות נאמנות בחו"ל</t>
  </si>
  <si>
    <t>סה''כ קרנות נאמנות</t>
  </si>
  <si>
    <t>ניירות ערך סחירים: כתבי אופציה</t>
  </si>
  <si>
    <t>כתבי אופציות בישראל</t>
  </si>
  <si>
    <t>1128479</t>
  </si>
  <si>
    <t>קדימהסטם   אפ 1- קדימהסטם בע"מ</t>
  </si>
  <si>
    <t>1128487</t>
  </si>
  <si>
    <t>קדימהסטם   אפ 2- קדימהסטם בע"מ</t>
  </si>
  <si>
    <t>1132364</t>
  </si>
  <si>
    <t>אינרום אפ 1- אינרום תעשיות בנייה בע"מ</t>
  </si>
  <si>
    <t>3900305</t>
  </si>
  <si>
    <t>אלוני חץ אפ 10- אלוני-חץ נכסים והשקעות בע"מ</t>
  </si>
  <si>
    <t>סה''כ ל: כתבי אופציות בישראל</t>
  </si>
  <si>
    <t>כתבי אופציה בחו"ל</t>
  </si>
  <si>
    <t>סה''כ ל: כתבי אופציה בחו"ל</t>
  </si>
  <si>
    <t>סה''כ כתבי אופציה</t>
  </si>
  <si>
    <t>ניירות ערך סחירים: אופציות</t>
  </si>
  <si>
    <t xml:space="preserve"> מדדים כולל מניות</t>
  </si>
  <si>
    <t xml:space="preserve"> סה''כ ל: מדדים כולל מניות</t>
  </si>
  <si>
    <t xml:space="preserve"> ש"ח/מט"ח</t>
  </si>
  <si>
    <t xml:space="preserve"> סה''כ ל: ש"ח/מט"ח</t>
  </si>
  <si>
    <t xml:space="preserve"> ריבית</t>
  </si>
  <si>
    <t xml:space="preserve"> סה''כ ל: ריבית</t>
  </si>
  <si>
    <t xml:space="preserve"> מטבע</t>
  </si>
  <si>
    <t xml:space="preserve"> סה''כ ל: מטבע</t>
  </si>
  <si>
    <t xml:space="preserve"> סחורות</t>
  </si>
  <si>
    <t>נגזרים</t>
  </si>
  <si>
    <t>70396742</t>
  </si>
  <si>
    <t>crude oil fut call 100 opt dec14- חוזים עתידיים בחול</t>
  </si>
  <si>
    <t>70397245</t>
  </si>
  <si>
    <t>crude oil fut call 110 opt dec14- חוזים עתידיים בחול</t>
  </si>
  <si>
    <t xml:space="preserve"> סה''כ ל: סחורות</t>
  </si>
  <si>
    <t>סה''כ אופציות</t>
  </si>
  <si>
    <t>ניירות ערך סחירים: חוזים עתידיים</t>
  </si>
  <si>
    <t xml:space="preserve"> </t>
  </si>
  <si>
    <t xml:space="preserve"> סה''כ ל: </t>
  </si>
  <si>
    <t xml:space="preserve"> 0</t>
  </si>
  <si>
    <t>70732102</t>
  </si>
  <si>
    <t>DAX FUT SEP 14- חוזים עתידיים בחול</t>
  </si>
  <si>
    <t>70737911</t>
  </si>
  <si>
    <t>SPI 200 INDEX  SEP14- חוזים עתידיים בחול</t>
  </si>
  <si>
    <t>70358536</t>
  </si>
  <si>
    <t>WTI CRUDE FUTURE Aug 14- חוזים עתידיים בחול</t>
  </si>
  <si>
    <t>89991622</t>
  </si>
  <si>
    <t>wti crude future dec14- חוזים עתידיים בחול</t>
  </si>
  <si>
    <t>89992604</t>
  </si>
  <si>
    <t>wti crude future dec14)A10- חוזים עתידיים בחול</t>
  </si>
  <si>
    <t>89992376</t>
  </si>
  <si>
    <t>wti crude future dec14)A8- חוזים עתידיים בחול</t>
  </si>
  <si>
    <t>89992528</t>
  </si>
  <si>
    <t>wti crude future dec14)A9- חוזים עתידיים בחול</t>
  </si>
  <si>
    <t>70180070</t>
  </si>
  <si>
    <t>WTI CRUDE FUTURE oct14- חוזים עתידיים בחול</t>
  </si>
  <si>
    <t>70825922</t>
  </si>
  <si>
    <t>WTI CRUDE FUTURE Sep14- חוזים עתידיים בחול</t>
  </si>
  <si>
    <t xml:space="preserve"> סה''כ ל: 0</t>
  </si>
  <si>
    <t>סה''כ חוזים עתידיים</t>
  </si>
  <si>
    <t>ניירות ערך סחירים: מוצרים מובנים</t>
  </si>
  <si>
    <t>תאריך רכישה  
 (תאריך)</t>
  </si>
  <si>
    <t>נכס בסיס</t>
  </si>
  <si>
    <t xml:space="preserve"> קרן מובטחת</t>
  </si>
  <si>
    <t xml:space="preserve"> סה''כ ל: קרן מובטחת</t>
  </si>
  <si>
    <t xml:space="preserve"> קרן לא מובטחת</t>
  </si>
  <si>
    <t xml:space="preserve"> סה''כ ל: קרן לא מובטחת</t>
  </si>
  <si>
    <t xml:space="preserve"> מוצרים מאוגחים</t>
  </si>
  <si>
    <t xml:space="preserve"> _x0000_שכבת חוב (Tranch) בדרוג AA- ומעלה</t>
  </si>
  <si>
    <t xml:space="preserve"> _x0000_סה''כ ל: שכבת חוב (Tranch) בדרוג AA- ומעלה</t>
  </si>
  <si>
    <t xml:space="preserve"> _x0000_שכבת חוב (Tranch) בדרוג BBB- עד A+</t>
  </si>
  <si>
    <t>A3</t>
  </si>
  <si>
    <t>אשראי</t>
  </si>
  <si>
    <t>1108620</t>
  </si>
  <si>
    <t>גלובל פינ8 אגח ד- גלובל פיננס ג'י.אר 8 בע"מ</t>
  </si>
  <si>
    <t xml:space="preserve"> _x0000_סה''כ ל: שכבת חוב (Tranch) בדרוג BBB- עד A+</t>
  </si>
  <si>
    <t xml:space="preserve"> _x0000_שכבת חוב (Tranch) בדרוג BB+ ומטה</t>
  </si>
  <si>
    <t xml:space="preserve"> _x0000_סה''כ ל: שכבת חוב (Tranch) בדרוג BB+ ומטה</t>
  </si>
  <si>
    <t xml:space="preserve"> _x0000_שכבת הון (Equity Tranch)</t>
  </si>
  <si>
    <t xml:space="preserve"> _x0000_סה''כ ל: שכבת הון (Equity Tranch)</t>
  </si>
  <si>
    <t xml:space="preserve"> סה''כ ל: מוצרים מאוגחים</t>
  </si>
  <si>
    <t>סה''כ מוצרים מובנים</t>
  </si>
  <si>
    <t>ניירות ערך לא סחירים: תעודות התחייבות ממשלתיות</t>
  </si>
  <si>
    <t xml:space="preserve"> חץ</t>
  </si>
  <si>
    <t xml:space="preserve"> סה''כ ל: חץ</t>
  </si>
  <si>
    <t xml:space="preserve"> ערד</t>
  </si>
  <si>
    <t xml:space="preserve"> סה''כ ל: ערד</t>
  </si>
  <si>
    <t xml:space="preserve"> מירון</t>
  </si>
  <si>
    <t xml:space="preserve"> סה''כ ל: מירון</t>
  </si>
  <si>
    <t xml:space="preserve"> פיקדונות חשכ"ל</t>
  </si>
  <si>
    <t xml:space="preserve"> סה''כ ל: פיקדונות חשכ"ל</t>
  </si>
  <si>
    <t xml:space="preserve"> אג"ח של ממשלת ישראל שהונפקו בחו"ל</t>
  </si>
  <si>
    <t xml:space="preserve"> סה''כ ל: אג"ח של ממשלת ישראל שהונפקו בחו"ל</t>
  </si>
  <si>
    <t xml:space="preserve"> אג"ח לא סחיר שהנפיקו ממשלות זרות בחו"ל</t>
  </si>
  <si>
    <t xml:space="preserve"> סה''כ ל: אג"ח לא סחיר שהנפיקו ממשלות זרות בחו"ל</t>
  </si>
  <si>
    <t>ניירות ערך לא סחירים: תעודות חוב מסחריות</t>
  </si>
  <si>
    <t xml:space="preserve"> תעודות חוב מסחריות של חברות ישראליות</t>
  </si>
  <si>
    <t xml:space="preserve"> סה''כ ל: תעודות חוב מסחריות של חברות ישראליות</t>
  </si>
  <si>
    <t xml:space="preserve"> תעודות חוב מסחריות של חברות זרות</t>
  </si>
  <si>
    <t xml:space="preserve"> סה''כ ל: תעודות חוב מסחריות של חברות זרות</t>
  </si>
  <si>
    <t>ניירות ערך לא סחירים: אג''ח קונצרני</t>
  </si>
  <si>
    <t xml:space="preserve"> צמוד מדד</t>
  </si>
  <si>
    <t>AAA</t>
  </si>
  <si>
    <t>1100908</t>
  </si>
  <si>
    <t>מקורות אגח 6 רמ- מקורות חברת מים בע"מ</t>
  </si>
  <si>
    <t>1124346</t>
  </si>
  <si>
    <t>מקורות אגח 8 רמ- מקורות חברת מים בע"מ</t>
  </si>
  <si>
    <t>חשמל</t>
  </si>
  <si>
    <t>1096783</t>
  </si>
  <si>
    <t>רפאל סדרה ב- רפאל-רשות לפיתוח אמצעי לחימה בע"מ</t>
  </si>
  <si>
    <t>1099084</t>
  </si>
  <si>
    <t>יהוד אגח לס- החברה למימון יהוד מונסון 2006 בע"מ</t>
  </si>
  <si>
    <t>1103084</t>
  </si>
  <si>
    <t>נתיבי גז אג"ח א - רמ- נתיבי הגז הטבעי לישראל בע"מ</t>
  </si>
  <si>
    <t>1125509</t>
  </si>
  <si>
    <t>נתיבי הגז אגח ג - רמ- נתיבי הגז הטבעי לישראל בע"מ</t>
  </si>
  <si>
    <t>1131994</t>
  </si>
  <si>
    <t>נתיבי הגז אגח ד -רמ- נתיבי הגז הטבעי לישראל בע"מ</t>
  </si>
  <si>
    <t>Aa2</t>
  </si>
  <si>
    <t>1103159</t>
  </si>
  <si>
    <t>עזריאלי קבוצה אגח א רמ- קבוצת עזריאלי בע"מ (לשעבר קנית מימון</t>
  </si>
  <si>
    <t>4006980</t>
  </si>
  <si>
    <t>ש"ה לאומי למשכנתאות- בנק לאומי למשכנתאות בע"מ</t>
  </si>
  <si>
    <t>Aa3</t>
  </si>
  <si>
    <t>1099449</t>
  </si>
  <si>
    <t>אילת אגח א לס- החברה למימון אילת (2006) בע"מ</t>
  </si>
  <si>
    <t>6001358</t>
  </si>
  <si>
    <t>חברת חשמל י % 6.5 3/2015- חברת החשמל לישראל בע"מ</t>
  </si>
  <si>
    <t>6000046</t>
  </si>
  <si>
    <t>חשמל אגח יב רמ- חברת החשמל לישראל בע"מ</t>
  </si>
  <si>
    <t>6000095</t>
  </si>
  <si>
    <t>חשמל צמוד 2015 רמ- חברת החשמל לישראל בע"מ</t>
  </si>
  <si>
    <t>6000079</t>
  </si>
  <si>
    <t>חשמל צמוד 2018 רמ- חברת החשמל לישראל בע"מ</t>
  </si>
  <si>
    <t>6000111</t>
  </si>
  <si>
    <t>חשמל צמוד 2020 רמ- חברת החשמל לישראל בע"מ</t>
  </si>
  <si>
    <t>6000129</t>
  </si>
  <si>
    <t>חשמל צמוד 2022 רמ- חברת החשמל לישראל בע"מ</t>
  </si>
  <si>
    <t>6940134</t>
  </si>
  <si>
    <t>אלקו החזקות סדרה 9- אלקו החזקות בע"מ</t>
  </si>
  <si>
    <t>1106988</t>
  </si>
  <si>
    <t>די.בי.אס אגח א רמ- דיביאס</t>
  </si>
  <si>
    <t>1109198</t>
  </si>
  <si>
    <t>יצחקי מחסנים אגח א רמ- יצחקי מחסנים בע"מ</t>
  </si>
  <si>
    <t>מלונאות ותיירות</t>
  </si>
  <si>
    <t>1132208</t>
  </si>
  <si>
    <t>פתאל החזקות אגח א רמ- פתאל החזקות בע"מ</t>
  </si>
  <si>
    <t>A-</t>
  </si>
  <si>
    <t>1109594</t>
  </si>
  <si>
    <t>אלעד גרופ אגח א רמ- אלעד גרופ</t>
  </si>
  <si>
    <t>1093939</t>
  </si>
  <si>
    <t>אספיסי אלעד אגח 3 רמ- אס.פי.סי אל-עד</t>
  </si>
  <si>
    <t>1107168</t>
  </si>
  <si>
    <t>ביסיאראי-בראק קפיטל נדלן אג א- בי.סי.אר.אי-בראק קפיטל ריל אסטייט איווסטמנט בי.וי</t>
  </si>
  <si>
    <t>1091578</t>
  </si>
  <si>
    <t>דור אנרגיה  (גיוסי סדרה 2_1)- דור אנרגיה הנפקת אגח 1 בע"מ</t>
  </si>
  <si>
    <t>1094036</t>
  </si>
  <si>
    <t>בראק הולדינג אגח ד רמ- בי.סי.אייץ'-בראק קפיטל הולדינגס בע"מ</t>
  </si>
  <si>
    <t>1095942</t>
  </si>
  <si>
    <t>חפציבה אגח א- חפציבה חופים בע"מ</t>
  </si>
  <si>
    <t>1113562</t>
  </si>
  <si>
    <t>חפציבה אגח א חש 2/09- חפציבה חופים בע"מ</t>
  </si>
  <si>
    <t>1099969</t>
  </si>
  <si>
    <t>חפציבה ג'רוזלם אגח ג- חפציבה ג'רוזלם גולד בע"מ</t>
  </si>
  <si>
    <t>3520046</t>
  </si>
  <si>
    <t>לגנא הולדינגס בעמ- אג"ח 1- לגנא הולדינגס בע"מ</t>
  </si>
  <si>
    <t>1115096</t>
  </si>
  <si>
    <t>לידקום אגח א חש 08/09- לידקום אינטגרייטד סולושנס בע"מ</t>
  </si>
  <si>
    <t>1117548</t>
  </si>
  <si>
    <t>לידקום אגח א חש 12/09- לידקום אינטגרייטד סולושנס בע"מ</t>
  </si>
  <si>
    <t>1112911</t>
  </si>
  <si>
    <t>לידקום אגח א- לידקום אינטגרייטד סולושנס בע"מ</t>
  </si>
  <si>
    <t xml:space="preserve"> סה''כ ל: צמוד מדד</t>
  </si>
  <si>
    <t xml:space="preserve"> צמוד למטח</t>
  </si>
  <si>
    <t>1131226</t>
  </si>
  <si>
    <t>בי קומיוניקשיינס דולרי- בי קומיוניקיישנס בע"מ לשעבר סמייל 012</t>
  </si>
  <si>
    <t xml:space="preserve"> סה''כ ל: צמוד למטח</t>
  </si>
  <si>
    <t xml:space="preserve"> אג"ח קונצרני של חברות ישראליות</t>
  </si>
  <si>
    <t xml:space="preserve"> סה''כ ל: אג"ח קונצרני של חברות ישראליות</t>
  </si>
  <si>
    <t xml:space="preserve"> אג"ח קונצרני של חברות זרות</t>
  </si>
  <si>
    <t xml:space="preserve"> סה''כ ל: אג"ח קונצרני של חברות זרות</t>
  </si>
  <si>
    <t>ניירות ערך לא סחירים: מניות</t>
  </si>
  <si>
    <t>29991695</t>
  </si>
  <si>
    <t>Qualisystems ABC- QUALISYSTEMS</t>
  </si>
  <si>
    <t>29992170</t>
  </si>
  <si>
    <t>אקווה שילד מדיקל- אקווה שילד מדיקל</t>
  </si>
  <si>
    <t>400402101</t>
  </si>
  <si>
    <t>פלסטמד- פלסטמד</t>
  </si>
  <si>
    <t>29991735</t>
  </si>
  <si>
    <t>קרן מור מניות בכורה A- קבוצת מור נדלן</t>
  </si>
  <si>
    <t>29991736</t>
  </si>
  <si>
    <t>קרן מור מניות בכורה B- קבוצת מור נדלן</t>
  </si>
  <si>
    <t>29993111</t>
  </si>
  <si>
    <t>קרן מור מניות בכורה B1- קבוצת מור נדלן</t>
  </si>
  <si>
    <t>100225820</t>
  </si>
  <si>
    <t>קרן מור מניות רגילות- קבוצת מור נדלן</t>
  </si>
  <si>
    <t>29991614</t>
  </si>
  <si>
    <t>דפי זהב מניה לא סחירה- קבוצת דפי זהב בע"מ</t>
  </si>
  <si>
    <t>29991613</t>
  </si>
  <si>
    <t>Kougar B Shares- Feldsrasse Die Erste GmBH</t>
  </si>
  <si>
    <t>us5710381089-29991896</t>
  </si>
  <si>
    <t>preferred A marlborough softwa- Marlborough  Software development</t>
  </si>
  <si>
    <t>US46514P1066-706498500</t>
  </si>
  <si>
    <t>IXI mobile res cibc alt- Ixi mobile</t>
  </si>
  <si>
    <t>US9133471006-70574355</t>
  </si>
  <si>
    <t>Unity Wireless corporation- Unity Wireless</t>
  </si>
  <si>
    <t>ניירות ערך לא סחירים: קרנות השקעה</t>
  </si>
  <si>
    <t xml:space="preserve"> קרנות הון סיכון</t>
  </si>
  <si>
    <t>קרנות השקעה</t>
  </si>
  <si>
    <t>100242577</t>
  </si>
  <si>
    <t>Aviv ventures II L.P- Aviv Ventures II l.p</t>
  </si>
  <si>
    <t>29991904</t>
  </si>
  <si>
    <t>Glilot Capital Investments- Glilot Capital investments</t>
  </si>
  <si>
    <t>29991903</t>
  </si>
  <si>
    <t>Lool ventures L.P- Lool ventures L.P</t>
  </si>
  <si>
    <t>402410111</t>
  </si>
  <si>
    <t>Pontifax III- Pontifax Fund</t>
  </si>
  <si>
    <t>200110328</t>
  </si>
  <si>
    <t>סטאר ניהול השקעות II- סטאר ניהול</t>
  </si>
  <si>
    <t>100232263</t>
  </si>
  <si>
    <t>Pontifax II  l p- פונטיפקס 2 שירותי ניהול הקרן (2007) בע"מ</t>
  </si>
  <si>
    <t xml:space="preserve"> סה''כ ל: קרנות הון סיכון</t>
  </si>
  <si>
    <t xml:space="preserve"> קרנות גידור</t>
  </si>
  <si>
    <t>קרנות גידור</t>
  </si>
  <si>
    <t>29991764</t>
  </si>
  <si>
    <t>Crystal Fund II- crystal fund</t>
  </si>
  <si>
    <t>299918250</t>
  </si>
  <si>
    <t>Sphera fund L.P- SPHERA</t>
  </si>
  <si>
    <t xml:space="preserve"> סה''כ ל: קרנות גידור</t>
  </si>
  <si>
    <t xml:space="preserve"> קרנות נדל"ן</t>
  </si>
  <si>
    <t>קרנות נדלן</t>
  </si>
  <si>
    <t>9840800</t>
  </si>
  <si>
    <t>קרן ריאלטי 2- ריאליטי קרן השקעות</t>
  </si>
  <si>
    <t>9840686</t>
  </si>
  <si>
    <t>ריאלטי פאנד- ריאליטי קרן השקעות</t>
  </si>
  <si>
    <t xml:space="preserve"> סה''כ ל: קרנות נדל"ן</t>
  </si>
  <si>
    <t xml:space="preserve"> קרנות השקעה אחרות</t>
  </si>
  <si>
    <t>9840557</t>
  </si>
  <si>
    <t>Viola private equity I LP- Viola Private Equity I L.P</t>
  </si>
  <si>
    <t>29992015</t>
  </si>
  <si>
    <t>Fimi Israel Opportunity 5- פימי מזנין(1) קרן הון סיכון</t>
  </si>
  <si>
    <t>299909840</t>
  </si>
  <si>
    <t>Plenus mezzanine Fund L.P- פלנוס טכנולוגיות בע"מ</t>
  </si>
  <si>
    <t>100256502</t>
  </si>
  <si>
    <t>Mustang mezzanine fund lp- קרן מוסטנג</t>
  </si>
  <si>
    <t>29991682</t>
  </si>
  <si>
    <t>קרן נוי 1 להשקעה בתשתיות אנרג- קרן נוי 1 להשקעה בתשתיות אנרגיה ש.מ</t>
  </si>
  <si>
    <t>29991728</t>
  </si>
  <si>
    <t>קרן תשתיות לישראל II ש.מ- קרן תשתיות ישראל</t>
  </si>
  <si>
    <t xml:space="preserve"> סה''כ ל: קרנות השקעה אחרות</t>
  </si>
  <si>
    <t xml:space="preserve"> קרנות הון סיכון בחו"ל</t>
  </si>
  <si>
    <t xml:space="preserve"> סה''כ ל: קרנות הון סיכון בחו"ל</t>
  </si>
  <si>
    <t xml:space="preserve"> קרנות גידור בחו"ל</t>
  </si>
  <si>
    <t>KYG166512114-70823216</t>
  </si>
  <si>
    <t>BSP Absolute Return Fund of Funds Ltd. (Class GL)- BSP ABSOLUTE RETURN FOF AI</t>
  </si>
  <si>
    <t>29991727</t>
  </si>
  <si>
    <t>קרן גידור Kane street- Kane Street Fund</t>
  </si>
  <si>
    <t xml:space="preserve"> סה''כ ל: קרנות גידור בחו"ל</t>
  </si>
  <si>
    <t xml:space="preserve"> קרנות נדל"ן בחו"ל</t>
  </si>
  <si>
    <t>9840634</t>
  </si>
  <si>
    <t>Brack capital real estate- בי.סי.אר.אי-בראק קפיטל ריל אסטייט איווסטמנט בי.וי</t>
  </si>
  <si>
    <t>29992180</t>
  </si>
  <si>
    <t>דנמרק IPDS P/S- דנמרק IPDS P/S</t>
  </si>
  <si>
    <t xml:space="preserve"> סה''כ ל: קרנות נדל"ן בחו"ל</t>
  </si>
  <si>
    <t xml:space="preserve"> קרנות השקעה אחרות בחו"ל</t>
  </si>
  <si>
    <t>29991804</t>
  </si>
  <si>
    <t>Avenue Europe II Fund- Avenue Cpital Group</t>
  </si>
  <si>
    <t xml:space="preserve"> סה''כ ל: קרנות השקעה אחרות בחו"ל</t>
  </si>
  <si>
    <t>סה''כ קרנות השקעה</t>
  </si>
  <si>
    <t>ניירות ערך לא סחירים: כתבי אופציה</t>
  </si>
  <si>
    <t>כתבי אופציה בישראל</t>
  </si>
  <si>
    <t>29992131</t>
  </si>
  <si>
    <t>וילי פוד אופ לס- וילי פוד השקעות בע"מ</t>
  </si>
  <si>
    <t>סה''כ ל: כתבי אופציה בישראל</t>
  </si>
  <si>
    <t>29992094</t>
  </si>
  <si>
    <t>כתב אופציה VW- Volkswagen intl fin</t>
  </si>
  <si>
    <t>29991612</t>
  </si>
  <si>
    <t>כתב אופציה Kougar- Feldsrasse Die Erste GmBH</t>
  </si>
  <si>
    <t>29991897</t>
  </si>
  <si>
    <t>marlborough software- Marlborough  Software development</t>
  </si>
  <si>
    <t>ניירות ערך לא סחירים: אופציות</t>
  </si>
  <si>
    <t xml:space="preserve"> מט"ח/מט"ח</t>
  </si>
  <si>
    <t xml:space="preserve"> סה''כ ל: מט"ח/מט"ח</t>
  </si>
  <si>
    <t>ניירות ערך לא סחירים: חוזים עתידיים</t>
  </si>
  <si>
    <t>89997889</t>
  </si>
  <si>
    <t>שורט דולר שח 100714_3.4815- בנק לאומי לישראל בע"מ</t>
  </si>
  <si>
    <t>89998091</t>
  </si>
  <si>
    <t>שורט דולר שח 110914_3.429- בנק לאומי לישראל בע"מ</t>
  </si>
  <si>
    <t>89998093</t>
  </si>
  <si>
    <t>שורט דולר שח 110914_3.431- בנק לאומי לישראל בע"מ</t>
  </si>
  <si>
    <t>89998035</t>
  </si>
  <si>
    <t>שורט דולר שח 110914_3.459- בנק לאומי לישראל בע"מ</t>
  </si>
  <si>
    <t>89998036</t>
  </si>
  <si>
    <t>שורט דולר שח 110914_3.4615- בנק לאומי לישראל בע"מ</t>
  </si>
  <si>
    <t>89997966</t>
  </si>
  <si>
    <t>שורט דולר שח 200814_3.45515- בנק לאומי לישראל בע"מ</t>
  </si>
  <si>
    <t>89997968</t>
  </si>
  <si>
    <t>שורט דולר שח 200814_3.45715- בנק לאומי לישראל בע"מ</t>
  </si>
  <si>
    <t>89997910</t>
  </si>
  <si>
    <t>שורט דולר שח 300714_3.4771- בנק לאומי לישראל בע"מ</t>
  </si>
  <si>
    <t>89997912</t>
  </si>
  <si>
    <t>שורט דולר שח 300714_3.4781- בנק לאומי לישראל בע"מ</t>
  </si>
  <si>
    <t>89998087</t>
  </si>
  <si>
    <t>שורט יורו שח 040914_4.6695- בנק לאומי לישראל בע"מ</t>
  </si>
  <si>
    <t>89998030</t>
  </si>
  <si>
    <t>שורט יורו שח 040914_4.708- בנק לאומי לישראל בע"מ</t>
  </si>
  <si>
    <t>89998031</t>
  </si>
  <si>
    <t>שורט יורו שח 040914_4.7128- בנק לאומי לישראל בע"מ</t>
  </si>
  <si>
    <t>89998032</t>
  </si>
  <si>
    <t>שורט יורו שח 040914_4.713- בנק לאומי לישראל בע"מ</t>
  </si>
  <si>
    <t>89997933</t>
  </si>
  <si>
    <t>שורט יורו שח 140814_4.7711- בנק לאומי לישראל בע"מ</t>
  </si>
  <si>
    <t>89997879</t>
  </si>
  <si>
    <t>שורט שקל כת.דני 020714_0.6427- בנק לאומי לישראל בע"מ</t>
  </si>
  <si>
    <t>89997930</t>
  </si>
  <si>
    <t>שורט שקל פרנש 070814_3.9096- בנק לאומי לישראל בע"מ</t>
  </si>
  <si>
    <t>89997931</t>
  </si>
  <si>
    <t>שורט שקל פרנש 070814_3.9121- בנק לאומי לישראל בע"מ</t>
  </si>
  <si>
    <t>29991685</t>
  </si>
  <si>
    <t>שערוך פורוורד- בנק לאומי לישראל בע"מ</t>
  </si>
  <si>
    <t>ניירות ערך לא סחירים: מוצרים מובנים</t>
  </si>
  <si>
    <t>1102615</t>
  </si>
  <si>
    <t>ענבר ויטליטי אגח סדרה א- ענבר אג"ח ויטליטי 1 בע"מ</t>
  </si>
  <si>
    <t>B2</t>
  </si>
  <si>
    <t>11271331</t>
  </si>
  <si>
    <t>גלובל 8 אגח ד חש 01/12- גלובל פיננס ג'י.אר 8 בע"מ</t>
  </si>
  <si>
    <t>1116037</t>
  </si>
  <si>
    <t>גלובל 8 ד' חוב שלא שולם 11/09- גלובל פיננס ג'י.אר 8 בע"מ</t>
  </si>
  <si>
    <t>1129188</t>
  </si>
  <si>
    <t>גלובל 8 ד' חש 07/2013 al- גלובל פיננס ג'י.אר 8 בע"מ</t>
  </si>
  <si>
    <t>29991484</t>
  </si>
  <si>
    <t>גלובל פייננס 8 סד' ה לס- גלובל פיננס ג'י.אר 8 בע"מ</t>
  </si>
  <si>
    <t>XS0462056341-70192695</t>
  </si>
  <si>
    <t>Barclays bk 3.85% 12.19- BARCLAYS BANK</t>
  </si>
  <si>
    <t>מניות</t>
  </si>
  <si>
    <t>XS0302352405-70633441</t>
  </si>
  <si>
    <t>DIAMFN VAR 18/5/15- DIAMOND FINANCE PLC</t>
  </si>
  <si>
    <t>רביות</t>
  </si>
  <si>
    <t>XS0336865109-70654504</t>
  </si>
  <si>
    <t>SIGNUM 6.85% 20/12/17- SIGNUM FINANCE</t>
  </si>
  <si>
    <t>xs0328596662-70642863</t>
  </si>
  <si>
    <t>SIGNUM ZCP 30/11/22- SIGNUM FINANCE</t>
  </si>
  <si>
    <t>C</t>
  </si>
  <si>
    <t>USG03652AB38-70624457</t>
  </si>
  <si>
    <t>AN  6.1262% 12.07.42- ANDERSEN</t>
  </si>
  <si>
    <t>הלוואות</t>
  </si>
  <si>
    <t>שיעור ריבית  
 ממוצע</t>
  </si>
  <si>
    <t xml:space="preserve"> כנגד חסכון עמיתים מובטחים</t>
  </si>
  <si>
    <t xml:space="preserve"> סה''כ ל: כנגד חסכון עמיתים מובטחים</t>
  </si>
  <si>
    <t xml:space="preserve"> מבוטחות במשכנתא או תיקי משכנתאות</t>
  </si>
  <si>
    <t xml:space="preserve"> סה''כ ל: מבוטחות במשכנתא או תיקי משכנתאות</t>
  </si>
  <si>
    <t xml:space="preserve"> מובטחות בערבות בנקאית</t>
  </si>
  <si>
    <t xml:space="preserve"> סה''כ ל: מובטחות בערבות בנקאית</t>
  </si>
  <si>
    <t xml:space="preserve"> מובטחות בבטחונות אחרים</t>
  </si>
  <si>
    <t>29992042</t>
  </si>
  <si>
    <t>הלוואה 6.1 08/2012</t>
  </si>
  <si>
    <t>29992043</t>
  </si>
  <si>
    <t>הלוואה 6.2 10/2012</t>
  </si>
  <si>
    <t>29992044</t>
  </si>
  <si>
    <t>הלוואה 6.3 11/2012</t>
  </si>
  <si>
    <t>29992045</t>
  </si>
  <si>
    <t>הלוואה 6.4 01/2013</t>
  </si>
  <si>
    <t>29992046</t>
  </si>
  <si>
    <t>הלוואה 6.5 03/2013</t>
  </si>
  <si>
    <t>232-29991984</t>
  </si>
  <si>
    <t>הלוואה 8 05/2013</t>
  </si>
  <si>
    <t>29993112</t>
  </si>
  <si>
    <t>הלוואה 13 03.2014</t>
  </si>
  <si>
    <t>29993113</t>
  </si>
  <si>
    <t>הלוואה 14 04/2014</t>
  </si>
  <si>
    <t>151-29991570</t>
  </si>
  <si>
    <t>הלוואה 2 03/2010</t>
  </si>
  <si>
    <t xml:space="preserve"> סה''כ ל: מובטחות בבטחונות אחרים</t>
  </si>
  <si>
    <t xml:space="preserve"> מובטחות בשיעבוד כלי רכב</t>
  </si>
  <si>
    <t xml:space="preserve"> סה''כ ל: מובטחות בשיעבוד כלי רכב</t>
  </si>
  <si>
    <t xml:space="preserve"> הלוואות לסוכנים</t>
  </si>
  <si>
    <t xml:space="preserve"> סה''כ ל: הלוואות לסוכנים</t>
  </si>
  <si>
    <t xml:space="preserve"> הלוואות לעובדים ונושאי משרה</t>
  </si>
  <si>
    <t xml:space="preserve"> סה''כ ל: הלוואות לעובדים ונושאי משרה</t>
  </si>
  <si>
    <t xml:space="preserve"> לא מובטחות</t>
  </si>
  <si>
    <t>29992128</t>
  </si>
  <si>
    <t>הלוואה 12 11/2013</t>
  </si>
  <si>
    <t>29992082</t>
  </si>
  <si>
    <t>הלוואה 10 08/2013</t>
  </si>
  <si>
    <t>127-29991948</t>
  </si>
  <si>
    <t>הלוואה 7 02/2013</t>
  </si>
  <si>
    <t xml:space="preserve"> סה''כ ל: לא מובטחות</t>
  </si>
  <si>
    <t xml:space="preserve"> מובטחות במשכנתא או תיקי משכנתאות</t>
  </si>
  <si>
    <t xml:space="preserve"> סה''כ ל: מובטחות במשכנתא או תיקי משכנתאות</t>
  </si>
  <si>
    <t>100228550</t>
  </si>
  <si>
    <t>הלוואה 1 03/2007</t>
  </si>
  <si>
    <t>150-29991603</t>
  </si>
  <si>
    <t>הלוואה 3 08/2010</t>
  </si>
  <si>
    <t>29991660</t>
  </si>
  <si>
    <t>הלוואה 5 03/2011</t>
  </si>
  <si>
    <t>סה''כ הלוואות</t>
  </si>
  <si>
    <t>פקדונות מעל 3 חודשים</t>
  </si>
  <si>
    <t>תנאי   
  ושיעור ריבית</t>
  </si>
  <si>
    <t>506470749</t>
  </si>
  <si>
    <t>בנק משכן פקדון- בנק הפועלים בע"מ</t>
  </si>
  <si>
    <t>12-600201201</t>
  </si>
  <si>
    <t>משכן 2 (מאשכול)- משכן-בנק הפועלים למשכנתאות בע"מ</t>
  </si>
  <si>
    <t>507250314</t>
  </si>
  <si>
    <t>בנק אדנים פקדון- בנק אדנים למשכנתאות בע"מ</t>
  </si>
  <si>
    <t>507260073</t>
  </si>
  <si>
    <t>בנק ירושלים פקדון- בנק ירושלים בע"מ</t>
  </si>
  <si>
    <t xml:space="preserve"> נקוב במט"ח</t>
  </si>
  <si>
    <t xml:space="preserve"> סה''כ ל: נקוב במט"ח</t>
  </si>
  <si>
    <t xml:space="preserve"> צמודי מט"ח</t>
  </si>
  <si>
    <t xml:space="preserve"> סה''כ ל: צמודי מט"ח</t>
  </si>
  <si>
    <t>סה''כ פקדונות מעל 3 חודשים</t>
  </si>
  <si>
    <t>זכויות במקרקעין</t>
  </si>
  <si>
    <t>שיעור תשואה במהלך התקופה  
 (אחוזים)</t>
  </si>
  <si>
    <t>אופי הנכס</t>
  </si>
  <si>
    <t>תאריך שערוך אחרון  
 (תאריך)</t>
  </si>
  <si>
    <t xml:space="preserve"> מניב</t>
  </si>
  <si>
    <t>נדל"ן בזק חיפה- נדלן בזק חיפה</t>
  </si>
  <si>
    <t xml:space="preserve"> סה''כ ל: מניב</t>
  </si>
  <si>
    <t xml:space="preserve"> לא מניב</t>
  </si>
  <si>
    <t xml:space="preserve"> סה''כ ל: לא מניב</t>
  </si>
  <si>
    <t>Berlin- Grossbeeren- Lander Sarl</t>
  </si>
  <si>
    <t>Dortmund- Lander Sarl</t>
  </si>
  <si>
    <t>Koblenz- Lander Sarl</t>
  </si>
  <si>
    <t>Neuss- Lander Sarl</t>
  </si>
  <si>
    <t>Ludwigshafen Real Estate- Ludwigshafen Real Estate</t>
  </si>
  <si>
    <t>סה''כ זכויות במקרקעין</t>
  </si>
  <si>
    <t>השקעות אחרות</t>
  </si>
  <si>
    <t>בארץ</t>
  </si>
  <si>
    <t>זכאים</t>
  </si>
  <si>
    <t>זכאים מס עמיתים</t>
  </si>
  <si>
    <t>חייבים</t>
  </si>
  <si>
    <t>חייבים / זכאים</t>
  </si>
  <si>
    <t>סה''כ ל: בארץ</t>
  </si>
  <si>
    <t>סה''כ השקעות אחרות</t>
  </si>
  <si>
    <t>יתרות התחייבות להשקעה</t>
  </si>
  <si>
    <t>תאריך סיום ההתחייבות 
 (תאריך)</t>
  </si>
  <si>
    <t>סכום ההתחייבות  
 (אלפי ש''ח)</t>
  </si>
  <si>
    <t>סה''כ יתרות התחייבות להשקעה</t>
  </si>
  <si>
    <t>אג''ח קונצרני סחיר- לפי עלות מתואמת</t>
  </si>
  <si>
    <t>עלות מתואמת 
 (אלפי ש''ח)</t>
  </si>
  <si>
    <t>ריבית אפקטיבית (אחוזים)</t>
  </si>
  <si>
    <t>סה''כ אג''ח קונצרני סחיר- לפי עלות מתואמת</t>
  </si>
  <si>
    <t>אג''ח קונצרני לא סחיר- לפי עלות מתואמת</t>
  </si>
  <si>
    <t>סה''כ אג''ח קונצרני לא סחיר- לפי עלות מתואמת</t>
  </si>
  <si>
    <t>מסגרות מנוצלות ללווים</t>
  </si>
  <si>
    <t>תאריך הקצאה 
 אחרון</t>
  </si>
  <si>
    <t>דירוג הלווה</t>
  </si>
  <si>
    <t>מספר ני''ע 
 לרכישה</t>
  </si>
  <si>
    <t>שם ני''ע 
 לרכישה</t>
  </si>
  <si>
    <t>מספר ח''פ</t>
  </si>
  <si>
    <t xml:space="preserve">סה''כ ל: </t>
  </si>
  <si>
    <t>סה''כ מסגרות מנוצלות ללווים</t>
  </si>
  <si>
    <t>אחר</t>
  </si>
  <si>
    <t>29/02/2022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</si>
</sst>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[$-101040D]#,##0.00;#,##0.00\-"/>
    <numFmt numFmtId="165" formatCode="[$-101040D]dd/mm/yy"/>
    <numFmt numFmtId="166" formatCode="[$-101040D]General"/>
    <numFmt numFmtId="167" formatCode="_(* #,##0.000_);_(* \(#,##0.000\);_(* &quot;-&quot;??_);_(@_)"/>
  </numFmts>
  <fonts count="15" x14ac:knownFonts="1">
    <font>
      <sz val="10"/>
      <name val="Arial"/>
      <charset val="1"/>
    </font>
    <font>
      <sz val="10"/>
      <color indexed="8"/>
      <name val="Arial"/>
      <charset val="1"/>
    </font>
    <font>
      <sz val="9"/>
      <color indexed="8"/>
      <name val="Arial"/>
      <charset val="1"/>
    </font>
    <font>
      <b/>
      <sz val="18"/>
      <color indexed="8"/>
      <name val="David"/>
      <charset val="177"/>
    </font>
    <font>
      <sz val="11"/>
      <color indexed="8"/>
      <name val="David"/>
      <charset val="177"/>
    </font>
    <font>
      <sz val="9"/>
      <color indexed="8"/>
      <name val="David"/>
      <charset val="177"/>
    </font>
    <font>
      <b/>
      <sz val="10"/>
      <color indexed="9"/>
      <name val="Arial"/>
      <charset val="1"/>
    </font>
    <font>
      <b/>
      <i/>
      <sz val="10"/>
      <color indexed="18"/>
      <name val="Arial"/>
      <charset val="1"/>
    </font>
    <font>
      <b/>
      <sz val="10"/>
      <color indexed="18"/>
      <name val="Arial"/>
      <charset val="1"/>
    </font>
    <font>
      <b/>
      <i/>
      <sz val="10"/>
      <color indexed="8"/>
      <name val="Arial"/>
      <charset val="1"/>
    </font>
    <font>
      <sz val="10"/>
      <name val="Arial"/>
      <charset val="1"/>
    </font>
    <font>
      <b/>
      <sz val="10"/>
      <color indexed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wrapText="1"/>
    </xf>
    <xf numFmtId="43" fontId="10" fillId="0" borderId="0" applyFont="0" applyFill="0" applyBorder="0" applyAlignment="0" applyProtection="0"/>
    <xf numFmtId="0" fontId="12" fillId="0" borderId="0">
      <alignment wrapText="1"/>
    </xf>
  </cellStyleXfs>
  <cellXfs count="29">
    <xf numFmtId="0" fontId="0" fillId="0" borderId="0" xfId="0">
      <alignment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6" fillId="5" borderId="1" xfId="0" applyFont="1" applyFill="1" applyBorder="1" applyAlignment="1">
      <alignment vertical="center" wrapText="1"/>
    </xf>
    <xf numFmtId="164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vertical="center" wrapText="1"/>
    </xf>
    <xf numFmtId="164" fontId="7" fillId="4" borderId="2" xfId="0" applyNumberFormat="1" applyFont="1" applyFill="1" applyBorder="1" applyAlignment="1">
      <alignment horizontal="left" wrapText="1"/>
    </xf>
    <xf numFmtId="0" fontId="7" fillId="4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164" fontId="9" fillId="3" borderId="1" xfId="0" applyNumberFormat="1" applyFont="1" applyFill="1" applyBorder="1" applyAlignment="1">
      <alignment horizontal="left" wrapText="1"/>
    </xf>
    <xf numFmtId="0" fontId="9" fillId="3" borderId="1" xfId="0" applyFont="1" applyFill="1" applyBorder="1" applyAlignment="1">
      <alignment horizontal="left" wrapText="1"/>
    </xf>
    <xf numFmtId="0" fontId="9" fillId="3" borderId="1" xfId="0" applyFont="1" applyFill="1" applyBorder="1" applyAlignment="1">
      <alignment vertical="top" wrapText="1"/>
    </xf>
    <xf numFmtId="0" fontId="7" fillId="4" borderId="2" xfId="0" applyFont="1" applyFill="1" applyBorder="1" applyAlignment="1">
      <alignment horizontal="left" wrapText="1"/>
    </xf>
    <xf numFmtId="165" fontId="2" fillId="6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166" fontId="2" fillId="6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top" wrapText="1"/>
    </xf>
    <xf numFmtId="0" fontId="11" fillId="5" borderId="3" xfId="0" applyFont="1" applyFill="1" applyBorder="1" applyAlignment="1">
      <alignment vertical="center" wrapText="1"/>
    </xf>
    <xf numFmtId="167" fontId="11" fillId="5" borderId="3" xfId="1" applyNumberFormat="1" applyFont="1" applyFill="1" applyBorder="1" applyAlignment="1">
      <alignment vertical="center" wrapText="1"/>
    </xf>
    <xf numFmtId="14" fontId="13" fillId="0" borderId="3" xfId="0" applyNumberFormat="1" applyFont="1" applyFill="1" applyBorder="1" applyAlignment="1">
      <alignment horizontal="left" vertical="center" wrapText="1"/>
    </xf>
    <xf numFmtId="167" fontId="13" fillId="0" borderId="3" xfId="1" applyNumberFormat="1" applyFont="1" applyFill="1" applyBorder="1" applyAlignment="1">
      <alignment vertical="top" wrapText="1"/>
    </xf>
    <xf numFmtId="0" fontId="13" fillId="0" borderId="3" xfId="2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167" fontId="13" fillId="0" borderId="3" xfId="1" applyNumberFormat="1" applyFont="1" applyFill="1" applyBorder="1" applyAlignment="1">
      <alignment vertical="center" wrapText="1"/>
    </xf>
    <xf numFmtId="0" fontId="3" fillId="6" borderId="0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left" vertical="top" wrapText="1"/>
    </xf>
    <xf numFmtId="0" fontId="5" fillId="6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51"/>
  <sheetViews>
    <sheetView showGridLines="0" tabSelected="1" workbookViewId="0">
      <selection activeCell="D27" sqref="D27"/>
    </sheetView>
  </sheetViews>
  <sheetFormatPr defaultRowHeight="12.75" x14ac:dyDescent="0.2"/>
  <cols>
    <col min="1" max="2" width="21.140625" customWidth="1"/>
    <col min="3" max="3" width="41.7109375" customWidth="1"/>
    <col min="4" max="4" width="6.85546875" customWidth="1"/>
    <col min="5" max="5" width="55.85546875" customWidth="1"/>
  </cols>
  <sheetData>
    <row r="1" spans="1:5" ht="21.6" customHeight="1" x14ac:dyDescent="0.2">
      <c r="A1" s="24" t="s">
        <v>0</v>
      </c>
      <c r="B1" s="24"/>
      <c r="C1" s="24"/>
      <c r="D1" s="24"/>
      <c r="E1" s="1"/>
    </row>
    <row r="2" spans="1:5" ht="36" customHeight="1" x14ac:dyDescent="0.2">
      <c r="A2" s="25"/>
      <c r="B2" s="25"/>
      <c r="C2" s="25"/>
      <c r="D2" s="25"/>
      <c r="E2" s="1"/>
    </row>
    <row r="3" spans="1:5" ht="61.15" customHeight="1" x14ac:dyDescent="0.2">
      <c r="A3" s="26" t="s">
        <v>1</v>
      </c>
      <c r="B3" s="26"/>
      <c r="C3" s="26"/>
      <c r="D3" s="26"/>
      <c r="E3" s="1"/>
    </row>
    <row r="4" spans="1:5" ht="28.7" customHeight="1" x14ac:dyDescent="0.2">
      <c r="A4" s="1"/>
      <c r="B4" s="2"/>
      <c r="C4" s="2" t="s">
        <v>575</v>
      </c>
      <c r="D4" s="2"/>
      <c r="E4" s="1"/>
    </row>
    <row r="5" spans="1:5" ht="25.5" x14ac:dyDescent="0.2">
      <c r="A5" s="3" t="s">
        <v>2</v>
      </c>
      <c r="B5" s="3" t="s">
        <v>3</v>
      </c>
      <c r="C5" s="3"/>
      <c r="D5" s="2"/>
      <c r="E5" s="1"/>
    </row>
    <row r="6" spans="1:5" x14ac:dyDescent="0.2">
      <c r="A6" s="4"/>
      <c r="B6" s="4"/>
      <c r="C6" s="5" t="s">
        <v>4</v>
      </c>
      <c r="D6" s="2"/>
      <c r="E6" s="1"/>
    </row>
    <row r="7" spans="1:5" x14ac:dyDescent="0.2">
      <c r="A7" s="4">
        <v>4.5662445688130644</v>
      </c>
      <c r="B7" s="4">
        <v>37136.810830966002</v>
      </c>
      <c r="C7" s="5" t="s">
        <v>5</v>
      </c>
      <c r="D7" s="2"/>
      <c r="E7" s="1"/>
    </row>
    <row r="8" spans="1:5" x14ac:dyDescent="0.2">
      <c r="A8" s="4"/>
      <c r="B8" s="4"/>
      <c r="C8" s="5" t="s">
        <v>6</v>
      </c>
      <c r="D8" s="2"/>
      <c r="E8" s="1"/>
    </row>
    <row r="9" spans="1:5" x14ac:dyDescent="0.2">
      <c r="A9" s="4">
        <v>39.287116597788454</v>
      </c>
      <c r="B9" s="4">
        <v>319518.19382408197</v>
      </c>
      <c r="C9" s="5" t="s">
        <v>7</v>
      </c>
      <c r="D9" s="2"/>
      <c r="E9" s="1"/>
    </row>
    <row r="10" spans="1:5" x14ac:dyDescent="0.2">
      <c r="A10" s="4">
        <v>6.1478684715241711E-9</v>
      </c>
      <c r="B10" s="4">
        <v>5.0000000000000002E-5</v>
      </c>
      <c r="C10" s="5" t="s">
        <v>8</v>
      </c>
      <c r="D10" s="2"/>
      <c r="E10" s="1"/>
    </row>
    <row r="11" spans="1:5" x14ac:dyDescent="0.2">
      <c r="A11" s="4">
        <v>11.906943952016313</v>
      </c>
      <c r="B11" s="4">
        <v>96837.985451113258</v>
      </c>
      <c r="C11" s="5" t="s">
        <v>9</v>
      </c>
      <c r="D11" s="2"/>
      <c r="E11" s="1"/>
    </row>
    <row r="12" spans="1:5" x14ac:dyDescent="0.2">
      <c r="A12" s="4">
        <v>23.013121159280548</v>
      </c>
      <c r="B12" s="4">
        <v>187163.41497767251</v>
      </c>
      <c r="C12" s="5" t="s">
        <v>10</v>
      </c>
      <c r="D12" s="2"/>
      <c r="E12" s="1"/>
    </row>
    <row r="13" spans="1:5" x14ac:dyDescent="0.2">
      <c r="A13" s="4">
        <v>0.10104257261884371</v>
      </c>
      <c r="B13" s="4">
        <v>821.76914720000002</v>
      </c>
      <c r="C13" s="5" t="s">
        <v>11</v>
      </c>
      <c r="D13" s="2"/>
      <c r="E13" s="1"/>
    </row>
    <row r="14" spans="1:5" x14ac:dyDescent="0.2">
      <c r="A14" s="4">
        <v>0.46287265326724131</v>
      </c>
      <c r="B14" s="4">
        <v>3764.4970400000002</v>
      </c>
      <c r="C14" s="5" t="s">
        <v>12</v>
      </c>
      <c r="D14" s="2"/>
      <c r="E14" s="1"/>
    </row>
    <row r="15" spans="1:5" x14ac:dyDescent="0.2">
      <c r="A15" s="4">
        <v>7.4159290520344418E-3</v>
      </c>
      <c r="B15" s="4">
        <v>60.313009999999998</v>
      </c>
      <c r="C15" s="5" t="s">
        <v>13</v>
      </c>
      <c r="D15" s="2"/>
      <c r="E15" s="1"/>
    </row>
    <row r="16" spans="1:5" x14ac:dyDescent="0.2">
      <c r="A16" s="4">
        <v>3.4503023171234957E-2</v>
      </c>
      <c r="B16" s="4">
        <v>280.60964000000001</v>
      </c>
      <c r="C16" s="5" t="s">
        <v>14</v>
      </c>
      <c r="D16" s="2"/>
      <c r="E16" s="1"/>
    </row>
    <row r="17" spans="1:5" x14ac:dyDescent="0.2">
      <c r="A17" s="4">
        <v>0.25787860836253507</v>
      </c>
      <c r="B17" s="4">
        <v>2097.3009552577673</v>
      </c>
      <c r="C17" s="5" t="s">
        <v>15</v>
      </c>
      <c r="D17" s="2"/>
      <c r="E17" s="1"/>
    </row>
    <row r="18" spans="1:5" x14ac:dyDescent="0.2">
      <c r="A18" s="4">
        <v>0.36345760972800423</v>
      </c>
      <c r="B18" s="4">
        <v>2955.9644241860001</v>
      </c>
      <c r="C18" s="5" t="s">
        <v>16</v>
      </c>
      <c r="D18" s="2"/>
      <c r="E18" s="1"/>
    </row>
    <row r="19" spans="1:5" x14ac:dyDescent="0.2">
      <c r="A19" s="4"/>
      <c r="B19" s="4"/>
      <c r="C19" s="5" t="s">
        <v>17</v>
      </c>
      <c r="D19" s="2"/>
      <c r="E19" s="1"/>
    </row>
    <row r="20" spans="1:5" x14ac:dyDescent="0.2">
      <c r="A20" s="4">
        <v>8.6070158601338392E-9</v>
      </c>
      <c r="B20" s="4">
        <v>6.9999999999999994E-5</v>
      </c>
      <c r="C20" s="5" t="s">
        <v>7</v>
      </c>
      <c r="D20" s="2"/>
      <c r="E20" s="1"/>
    </row>
    <row r="21" spans="1:5" x14ac:dyDescent="0.2">
      <c r="A21" s="4">
        <v>7.3774421658290059E-9</v>
      </c>
      <c r="B21" s="4">
        <v>6.0000000000000002E-5</v>
      </c>
      <c r="C21" s="5" t="s">
        <v>8</v>
      </c>
      <c r="D21" s="2"/>
      <c r="E21" s="1"/>
    </row>
    <row r="22" spans="1:5" x14ac:dyDescent="0.2">
      <c r="A22" s="4">
        <v>11.478886671658428</v>
      </c>
      <c r="B22" s="4">
        <v>93356.638360324243</v>
      </c>
      <c r="C22" s="5" t="s">
        <v>9</v>
      </c>
      <c r="D22" s="2"/>
      <c r="E22" s="1"/>
    </row>
    <row r="23" spans="1:5" x14ac:dyDescent="0.2">
      <c r="A23" s="4">
        <v>0.43320517467096697</v>
      </c>
      <c r="B23" s="4">
        <v>3523.214400873213</v>
      </c>
      <c r="C23" s="5" t="s">
        <v>10</v>
      </c>
      <c r="D23" s="2"/>
      <c r="E23" s="1"/>
    </row>
    <row r="24" spans="1:5" x14ac:dyDescent="0.2">
      <c r="A24" s="4">
        <v>2.049945331820211</v>
      </c>
      <c r="B24" s="4">
        <v>16672.000558528471</v>
      </c>
      <c r="C24" s="5" t="s">
        <v>18</v>
      </c>
      <c r="D24" s="2"/>
      <c r="E24" s="1"/>
    </row>
    <row r="25" spans="1:5" x14ac:dyDescent="0.2">
      <c r="A25" s="4">
        <v>2.6511506828219962E-2</v>
      </c>
      <c r="B25" s="4">
        <v>215.61543607362881</v>
      </c>
      <c r="C25" s="5" t="s">
        <v>19</v>
      </c>
      <c r="D25" s="2"/>
      <c r="E25" s="1"/>
    </row>
    <row r="26" spans="1:5" x14ac:dyDescent="0.2">
      <c r="A26" s="4">
        <v>1.2295736943048342E-8</v>
      </c>
      <c r="B26" s="4">
        <v>1E-4</v>
      </c>
      <c r="C26" s="5" t="s">
        <v>20</v>
      </c>
      <c r="D26" s="2"/>
      <c r="E26" s="1"/>
    </row>
    <row r="27" spans="1:5" x14ac:dyDescent="0.2">
      <c r="A27" s="4">
        <v>0.11260852240209016</v>
      </c>
      <c r="B27" s="4">
        <v>915.83386114775146</v>
      </c>
      <c r="C27" s="5" t="s">
        <v>21</v>
      </c>
      <c r="D27" s="2"/>
      <c r="E27" s="1"/>
    </row>
    <row r="28" spans="1:5" x14ac:dyDescent="0.2">
      <c r="A28" s="4">
        <v>0.79860226867903295</v>
      </c>
      <c r="B28" s="4">
        <v>6494.9524569207679</v>
      </c>
      <c r="C28" s="5" t="s">
        <v>22</v>
      </c>
      <c r="D28" s="2"/>
      <c r="E28" s="1"/>
    </row>
    <row r="29" spans="1:5" x14ac:dyDescent="0.2">
      <c r="A29" s="4">
        <v>4.3042074340477114</v>
      </c>
      <c r="B29" s="4">
        <v>35005.688995983175</v>
      </c>
      <c r="C29" s="5" t="s">
        <v>23</v>
      </c>
      <c r="D29" s="2"/>
      <c r="E29" s="1"/>
    </row>
    <row r="30" spans="1:5" x14ac:dyDescent="0.2">
      <c r="A30" s="4">
        <v>9.5757186543972778E-2</v>
      </c>
      <c r="B30" s="4">
        <v>778.78363035500001</v>
      </c>
      <c r="C30" s="5" t="s">
        <v>24</v>
      </c>
      <c r="D30" s="2"/>
      <c r="E30" s="1"/>
    </row>
    <row r="31" spans="1:5" x14ac:dyDescent="0.2">
      <c r="A31" s="4">
        <v>0.74950903115238166</v>
      </c>
      <c r="B31" s="4">
        <v>6095.6820613841501</v>
      </c>
      <c r="C31" s="5" t="s">
        <v>25</v>
      </c>
      <c r="D31" s="2"/>
      <c r="E31" s="1"/>
    </row>
    <row r="32" spans="1:5" x14ac:dyDescent="0.2">
      <c r="A32" s="4">
        <v>-4.982969861710293E-2</v>
      </c>
      <c r="B32" s="4">
        <v>-405.25995999999998</v>
      </c>
      <c r="C32" s="5" t="s">
        <v>26</v>
      </c>
      <c r="D32" s="2"/>
      <c r="E32" s="1"/>
    </row>
    <row r="33" spans="1:5" x14ac:dyDescent="0.2">
      <c r="A33" s="4"/>
      <c r="B33" s="4"/>
      <c r="C33" s="5" t="s">
        <v>27</v>
      </c>
      <c r="D33" s="2"/>
      <c r="E33" s="1"/>
    </row>
    <row r="34" spans="1:5" x14ac:dyDescent="0.2">
      <c r="A34" s="4">
        <v>4.918294777219337E-9</v>
      </c>
      <c r="B34" s="4">
        <v>4.0000000000000003E-5</v>
      </c>
      <c r="C34" s="5" t="s">
        <v>28</v>
      </c>
      <c r="D34" s="2"/>
      <c r="E34" s="1"/>
    </row>
    <row r="35" spans="1:5" x14ac:dyDescent="0.2">
      <c r="A35" s="4">
        <v>4.918294777219337E-9</v>
      </c>
      <c r="B35" s="4">
        <v>4.0000000000000003E-5</v>
      </c>
      <c r="C35" s="5" t="s">
        <v>29</v>
      </c>
      <c r="D35" s="2"/>
      <c r="E35" s="1"/>
    </row>
    <row r="36" spans="1:5" x14ac:dyDescent="0.2">
      <c r="A36" s="4">
        <v>0</v>
      </c>
      <c r="B36" s="4">
        <v>0</v>
      </c>
      <c r="C36" s="5" t="s">
        <v>30</v>
      </c>
      <c r="D36" s="2"/>
      <c r="E36" s="1"/>
    </row>
    <row r="37" spans="1:5" x14ac:dyDescent="0.2">
      <c r="A37" s="6">
        <v>100.00000014754885</v>
      </c>
      <c r="B37" s="6">
        <v>813290.00946206786</v>
      </c>
      <c r="C37" s="7" t="s">
        <v>31</v>
      </c>
      <c r="D37" s="2"/>
      <c r="E37" s="1"/>
    </row>
    <row r="38" spans="1:5" ht="80.650000000000006" customHeight="1" x14ac:dyDescent="0.2">
      <c r="A38" s="1"/>
      <c r="B38" s="2"/>
      <c r="C38" s="2"/>
      <c r="D38" s="2"/>
      <c r="E38" s="1"/>
    </row>
    <row r="39" spans="1:5" ht="36" customHeight="1" thickBot="1" x14ac:dyDescent="0.25">
      <c r="A39" s="27" t="s">
        <v>32</v>
      </c>
      <c r="B39" s="27"/>
      <c r="C39" s="27"/>
      <c r="D39" s="27"/>
      <c r="E39" s="1"/>
    </row>
    <row r="40" spans="1:5" ht="13.5" thickBot="1" x14ac:dyDescent="0.25">
      <c r="A40" s="3" t="s">
        <v>33</v>
      </c>
      <c r="B40" s="3" t="s">
        <v>34</v>
      </c>
    </row>
    <row r="41" spans="1:5" ht="13.5" thickBot="1" x14ac:dyDescent="0.25">
      <c r="A41" s="4">
        <v>3.4380000000000002</v>
      </c>
      <c r="B41" s="5" t="s">
        <v>35</v>
      </c>
    </row>
    <row r="42" spans="1:5" ht="13.5" thickBot="1" x14ac:dyDescent="0.25">
      <c r="A42" s="4">
        <v>4.6939000000000002</v>
      </c>
      <c r="B42" s="5" t="s">
        <v>36</v>
      </c>
    </row>
    <row r="43" spans="1:5" ht="13.5" thickBot="1" x14ac:dyDescent="0.25">
      <c r="A43" s="4">
        <v>3.8626999999999998</v>
      </c>
      <c r="B43" s="5" t="s">
        <v>37</v>
      </c>
    </row>
    <row r="44" spans="1:5" ht="13.5" thickBot="1" x14ac:dyDescent="0.25">
      <c r="A44" s="4">
        <v>5.8598999999999997</v>
      </c>
      <c r="B44" s="5" t="s">
        <v>38</v>
      </c>
    </row>
    <row r="45" spans="1:5" ht="13.5" thickBot="1" x14ac:dyDescent="0.25">
      <c r="A45" s="4">
        <v>3.23</v>
      </c>
      <c r="B45" s="5" t="s">
        <v>39</v>
      </c>
    </row>
    <row r="46" spans="1:5" ht="13.5" thickBot="1" x14ac:dyDescent="0.25">
      <c r="A46" s="4">
        <v>0.62960000000000005</v>
      </c>
      <c r="B46" s="5" t="s">
        <v>40</v>
      </c>
    </row>
    <row r="47" spans="1:5" ht="13.5" thickBot="1" x14ac:dyDescent="0.25">
      <c r="A47" s="4">
        <v>0.26450000000000001</v>
      </c>
      <c r="B47" s="5" t="s">
        <v>41</v>
      </c>
    </row>
    <row r="48" spans="1:5" ht="13.5" thickBot="1" x14ac:dyDescent="0.25">
      <c r="A48" s="4">
        <v>0.44309999999999999</v>
      </c>
      <c r="B48" s="5" t="s">
        <v>42</v>
      </c>
    </row>
    <row r="49" spans="1:2" ht="13.5" thickBot="1" x14ac:dyDescent="0.25">
      <c r="A49" s="4">
        <v>1.5656000000000001</v>
      </c>
      <c r="B49" s="5" t="s">
        <v>43</v>
      </c>
    </row>
    <row r="50" spans="1:2" ht="13.5" thickBot="1" x14ac:dyDescent="0.25">
      <c r="A50" s="4">
        <v>0.1011</v>
      </c>
      <c r="B50" s="5" t="s">
        <v>44</v>
      </c>
    </row>
    <row r="51" spans="1:2" ht="13.5" thickBot="1" x14ac:dyDescent="0.25">
      <c r="A51" s="4">
        <v>5.7149999999999999E-2</v>
      </c>
      <c r="B51" s="5" t="s">
        <v>45</v>
      </c>
    </row>
  </sheetData>
  <mergeCells count="4">
    <mergeCell ref="A1:D1"/>
    <mergeCell ref="A2:D2"/>
    <mergeCell ref="A3:D3"/>
    <mergeCell ref="A39:D39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1"/>
  <sheetViews>
    <sheetView showGridLines="0" topLeftCell="A16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9.85546875" bestFit="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557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34</v>
      </c>
      <c r="G6" s="3" t="s">
        <v>168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 x14ac:dyDescent="0.2">
      <c r="A8" s="28" t="s">
        <v>558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 x14ac:dyDescent="0.2">
      <c r="A9" s="4">
        <v>1.2295736943048343E-9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58</v>
      </c>
      <c r="G9" s="5" t="s">
        <v>58</v>
      </c>
      <c r="H9" s="5" t="s">
        <v>58</v>
      </c>
      <c r="I9" s="5" t="s">
        <v>58</v>
      </c>
      <c r="J9" s="2"/>
      <c r="K9" s="1"/>
    </row>
    <row r="10" spans="1:11" x14ac:dyDescent="0.2">
      <c r="A10" s="9">
        <v>1.2295736943048343E-9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1" t="s">
        <v>559</v>
      </c>
      <c r="J10" s="2"/>
      <c r="K10" s="1"/>
    </row>
    <row r="11" spans="1:11" ht="15.2" customHeight="1" x14ac:dyDescent="0.2">
      <c r="A11" s="28" t="s">
        <v>560</v>
      </c>
      <c r="B11" s="28"/>
      <c r="C11" s="28"/>
      <c r="D11" s="28"/>
      <c r="E11" s="28"/>
      <c r="F11" s="28"/>
      <c r="G11" s="28"/>
      <c r="H11" s="28"/>
      <c r="I11" s="28"/>
      <c r="J11" s="2"/>
      <c r="K11" s="1"/>
    </row>
    <row r="12" spans="1:11" x14ac:dyDescent="0.2">
      <c r="A12" s="4">
        <v>1.2295736943048343E-9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58</v>
      </c>
      <c r="G12" s="5" t="s">
        <v>58</v>
      </c>
      <c r="H12" s="5" t="s">
        <v>58</v>
      </c>
      <c r="I12" s="5" t="s">
        <v>58</v>
      </c>
      <c r="J12" s="2"/>
      <c r="K12" s="1"/>
    </row>
    <row r="13" spans="1:11" x14ac:dyDescent="0.2">
      <c r="A13" s="9">
        <v>1.2295736943048343E-9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1" t="s">
        <v>561</v>
      </c>
      <c r="J13" s="2"/>
      <c r="K13" s="1"/>
    </row>
    <row r="14" spans="1:11" ht="15.2" customHeight="1" x14ac:dyDescent="0.2">
      <c r="A14" s="28" t="s">
        <v>562</v>
      </c>
      <c r="B14" s="28"/>
      <c r="C14" s="28"/>
      <c r="D14" s="28"/>
      <c r="E14" s="28"/>
      <c r="F14" s="28"/>
      <c r="G14" s="28"/>
      <c r="H14" s="28"/>
      <c r="I14" s="28"/>
      <c r="J14" s="2"/>
      <c r="K14" s="1"/>
    </row>
    <row r="15" spans="1:11" x14ac:dyDescent="0.2">
      <c r="A15" s="4">
        <v>1.2295736943048343E-9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58</v>
      </c>
      <c r="G15" s="5" t="s">
        <v>58</v>
      </c>
      <c r="H15" s="5" t="s">
        <v>58</v>
      </c>
      <c r="I15" s="5" t="s">
        <v>58</v>
      </c>
      <c r="J15" s="2"/>
      <c r="K15" s="1"/>
    </row>
    <row r="16" spans="1:11" x14ac:dyDescent="0.2">
      <c r="A16" s="9">
        <v>1.2295736943048343E-9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1" t="s">
        <v>563</v>
      </c>
      <c r="J16" s="2"/>
      <c r="K16" s="1"/>
    </row>
    <row r="17" spans="1:11" ht="15.2" customHeight="1" x14ac:dyDescent="0.2">
      <c r="A17" s="28" t="s">
        <v>513</v>
      </c>
      <c r="B17" s="28"/>
      <c r="C17" s="28"/>
      <c r="D17" s="28"/>
      <c r="E17" s="28"/>
      <c r="F17" s="28"/>
      <c r="G17" s="28"/>
      <c r="H17" s="28"/>
      <c r="I17" s="28"/>
      <c r="J17" s="2"/>
      <c r="K17" s="1"/>
    </row>
    <row r="18" spans="1:11" x14ac:dyDescent="0.2">
      <c r="A18" s="4">
        <v>1.2295736943048343E-9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58</v>
      </c>
      <c r="G18" s="5" t="s">
        <v>58</v>
      </c>
      <c r="H18" s="5" t="s">
        <v>58</v>
      </c>
      <c r="I18" s="5" t="s">
        <v>58</v>
      </c>
      <c r="J18" s="2"/>
      <c r="K18" s="1"/>
    </row>
    <row r="19" spans="1:11" x14ac:dyDescent="0.2">
      <c r="A19" s="9">
        <v>1.2295736943048343E-9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1" t="s">
        <v>514</v>
      </c>
      <c r="J19" s="2"/>
      <c r="K19" s="1"/>
    </row>
    <row r="20" spans="1:11" x14ac:dyDescent="0.2">
      <c r="A20" s="9">
        <v>4.918294777219337E-9</v>
      </c>
      <c r="B20" s="10"/>
      <c r="C20" s="9">
        <v>4.0000000000000003E-5</v>
      </c>
      <c r="D20" s="10"/>
      <c r="E20" s="9">
        <v>0</v>
      </c>
      <c r="F20" s="10"/>
      <c r="G20" s="10"/>
      <c r="H20" s="10"/>
      <c r="I20" s="11" t="s">
        <v>93</v>
      </c>
      <c r="J20" s="2"/>
      <c r="K20" s="1"/>
    </row>
    <row r="21" spans="1:11" ht="15.2" customHeight="1" x14ac:dyDescent="0.2">
      <c r="A21" s="28" t="s">
        <v>94</v>
      </c>
      <c r="B21" s="28"/>
      <c r="C21" s="28"/>
      <c r="D21" s="28"/>
      <c r="E21" s="28"/>
      <c r="F21" s="28"/>
      <c r="G21" s="28"/>
      <c r="H21" s="28"/>
      <c r="I21" s="28"/>
      <c r="J21" s="2"/>
      <c r="K21" s="1"/>
    </row>
    <row r="22" spans="1:11" ht="15.2" customHeight="1" x14ac:dyDescent="0.2">
      <c r="A22" s="28" t="s">
        <v>558</v>
      </c>
      <c r="B22" s="28"/>
      <c r="C22" s="28"/>
      <c r="D22" s="28"/>
      <c r="E22" s="28"/>
      <c r="F22" s="28"/>
      <c r="G22" s="28"/>
      <c r="H22" s="28"/>
      <c r="I22" s="28"/>
      <c r="J22" s="2"/>
      <c r="K22" s="1"/>
    </row>
    <row r="23" spans="1:11" x14ac:dyDescent="0.2">
      <c r="A23" s="4">
        <v>1.2295736943048343E-9</v>
      </c>
      <c r="B23" s="4">
        <v>0</v>
      </c>
      <c r="C23" s="4">
        <v>1.0000000000000001E-5</v>
      </c>
      <c r="D23" s="4">
        <v>0</v>
      </c>
      <c r="E23" s="4">
        <v>0</v>
      </c>
      <c r="F23" s="5" t="s">
        <v>58</v>
      </c>
      <c r="G23" s="5" t="s">
        <v>58</v>
      </c>
      <c r="H23" s="5" t="s">
        <v>58</v>
      </c>
      <c r="I23" s="5" t="s">
        <v>58</v>
      </c>
      <c r="J23" s="2"/>
      <c r="K23" s="1"/>
    </row>
    <row r="24" spans="1:11" x14ac:dyDescent="0.2">
      <c r="A24" s="9">
        <v>1.2295736943048343E-9</v>
      </c>
      <c r="B24" s="10"/>
      <c r="C24" s="9">
        <v>1.0000000000000001E-5</v>
      </c>
      <c r="D24" s="10"/>
      <c r="E24" s="9">
        <v>0</v>
      </c>
      <c r="F24" s="10"/>
      <c r="G24" s="10"/>
      <c r="H24" s="10"/>
      <c r="I24" s="11" t="s">
        <v>559</v>
      </c>
      <c r="J24" s="2"/>
      <c r="K24" s="1"/>
    </row>
    <row r="25" spans="1:11" ht="15.2" customHeight="1" x14ac:dyDescent="0.2">
      <c r="A25" s="28" t="s">
        <v>564</v>
      </c>
      <c r="B25" s="28"/>
      <c r="C25" s="28"/>
      <c r="D25" s="28"/>
      <c r="E25" s="28"/>
      <c r="F25" s="28"/>
      <c r="G25" s="28"/>
      <c r="H25" s="28"/>
      <c r="I25" s="28"/>
      <c r="J25" s="2"/>
      <c r="K25" s="1"/>
    </row>
    <row r="26" spans="1:11" x14ac:dyDescent="0.2">
      <c r="A26" s="4">
        <v>1.2295736943048343E-9</v>
      </c>
      <c r="B26" s="4">
        <v>0</v>
      </c>
      <c r="C26" s="4">
        <v>1.0000000000000001E-5</v>
      </c>
      <c r="D26" s="4">
        <v>0</v>
      </c>
      <c r="E26" s="4">
        <v>0</v>
      </c>
      <c r="F26" s="5" t="s">
        <v>58</v>
      </c>
      <c r="G26" s="5" t="s">
        <v>58</v>
      </c>
      <c r="H26" s="5" t="s">
        <v>58</v>
      </c>
      <c r="I26" s="5" t="s">
        <v>58</v>
      </c>
      <c r="J26" s="2"/>
      <c r="K26" s="1"/>
    </row>
    <row r="27" spans="1:11" x14ac:dyDescent="0.2">
      <c r="A27" s="9">
        <v>1.2295736943048343E-9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1" t="s">
        <v>565</v>
      </c>
      <c r="J27" s="2"/>
      <c r="K27" s="1"/>
    </row>
    <row r="28" spans="1:11" ht="15.2" customHeight="1" x14ac:dyDescent="0.2">
      <c r="A28" s="28" t="s">
        <v>562</v>
      </c>
      <c r="B28" s="28"/>
      <c r="C28" s="28"/>
      <c r="D28" s="28"/>
      <c r="E28" s="28"/>
      <c r="F28" s="28"/>
      <c r="G28" s="28"/>
      <c r="H28" s="28"/>
      <c r="I28" s="28"/>
      <c r="J28" s="2"/>
      <c r="K28" s="1"/>
    </row>
    <row r="29" spans="1:11" x14ac:dyDescent="0.2">
      <c r="A29" s="4">
        <v>1.2295736943048343E-9</v>
      </c>
      <c r="B29" s="4">
        <v>0</v>
      </c>
      <c r="C29" s="4">
        <v>1.0000000000000001E-5</v>
      </c>
      <c r="D29" s="4">
        <v>0</v>
      </c>
      <c r="E29" s="4">
        <v>0</v>
      </c>
      <c r="F29" s="5" t="s">
        <v>58</v>
      </c>
      <c r="G29" s="5" t="s">
        <v>58</v>
      </c>
      <c r="H29" s="5" t="s">
        <v>58</v>
      </c>
      <c r="I29" s="5" t="s">
        <v>58</v>
      </c>
      <c r="J29" s="2"/>
      <c r="K29" s="1"/>
    </row>
    <row r="30" spans="1:11" x14ac:dyDescent="0.2">
      <c r="A30" s="9">
        <v>1.2295736943048343E-9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1" t="s">
        <v>563</v>
      </c>
      <c r="J30" s="2"/>
      <c r="K30" s="1"/>
    </row>
    <row r="31" spans="1:11" ht="15.2" customHeight="1" x14ac:dyDescent="0.2">
      <c r="A31" s="28" t="s">
        <v>566</v>
      </c>
      <c r="B31" s="28"/>
      <c r="C31" s="28"/>
      <c r="D31" s="28"/>
      <c r="E31" s="28"/>
      <c r="F31" s="28"/>
      <c r="G31" s="28"/>
      <c r="H31" s="28"/>
      <c r="I31" s="28"/>
      <c r="J31" s="2"/>
      <c r="K31" s="1"/>
    </row>
    <row r="32" spans="1:11" ht="24" x14ac:dyDescent="0.2">
      <c r="A32" s="4">
        <v>4.5198017468026055E-2</v>
      </c>
      <c r="B32" s="4">
        <v>0</v>
      </c>
      <c r="C32" s="4">
        <v>367.59096</v>
      </c>
      <c r="D32" s="4">
        <v>486000</v>
      </c>
      <c r="E32" s="4">
        <v>75.635999999999996</v>
      </c>
      <c r="F32" s="5" t="s">
        <v>35</v>
      </c>
      <c r="G32" s="5" t="s">
        <v>567</v>
      </c>
      <c r="H32" s="5" t="s">
        <v>568</v>
      </c>
      <c r="I32" s="5" t="s">
        <v>569</v>
      </c>
      <c r="J32" s="2"/>
      <c r="K32" s="1"/>
    </row>
    <row r="33" spans="1:11" ht="24" x14ac:dyDescent="0.2">
      <c r="A33" s="4">
        <v>-1.0695004133380651E-2</v>
      </c>
      <c r="B33" s="4">
        <v>0</v>
      </c>
      <c r="C33" s="4">
        <v>-86.981399999999994</v>
      </c>
      <c r="D33" s="4">
        <v>115000</v>
      </c>
      <c r="E33" s="4">
        <v>-75.635999999999996</v>
      </c>
      <c r="F33" s="5" t="s">
        <v>35</v>
      </c>
      <c r="G33" s="5" t="s">
        <v>567</v>
      </c>
      <c r="H33" s="5" t="s">
        <v>570</v>
      </c>
      <c r="I33" s="5" t="s">
        <v>571</v>
      </c>
      <c r="J33" s="2"/>
      <c r="K33" s="1"/>
    </row>
    <row r="34" spans="1:11" x14ac:dyDescent="0.2">
      <c r="A34" s="9">
        <v>3.4503013334645408E-2</v>
      </c>
      <c r="B34" s="10"/>
      <c r="C34" s="9">
        <v>280.60955999999999</v>
      </c>
      <c r="D34" s="10"/>
      <c r="E34" s="9">
        <v>0</v>
      </c>
      <c r="F34" s="10"/>
      <c r="G34" s="10"/>
      <c r="H34" s="10"/>
      <c r="I34" s="11" t="s">
        <v>572</v>
      </c>
      <c r="J34" s="2"/>
      <c r="K34" s="1"/>
    </row>
    <row r="35" spans="1:11" ht="15.2" customHeight="1" x14ac:dyDescent="0.2">
      <c r="A35" s="28" t="s">
        <v>513</v>
      </c>
      <c r="B35" s="28"/>
      <c r="C35" s="28"/>
      <c r="D35" s="28"/>
      <c r="E35" s="28"/>
      <c r="F35" s="28"/>
      <c r="G35" s="28"/>
      <c r="H35" s="28"/>
      <c r="I35" s="28"/>
      <c r="J35" s="2"/>
      <c r="K35" s="1"/>
    </row>
    <row r="36" spans="1:11" x14ac:dyDescent="0.2">
      <c r="A36" s="4">
        <v>1.2295736943048343E-9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58</v>
      </c>
      <c r="G36" s="5" t="s">
        <v>58</v>
      </c>
      <c r="H36" s="5" t="s">
        <v>58</v>
      </c>
      <c r="I36" s="5" t="s">
        <v>58</v>
      </c>
      <c r="J36" s="2"/>
      <c r="K36" s="1"/>
    </row>
    <row r="37" spans="1:11" x14ac:dyDescent="0.2">
      <c r="A37" s="9">
        <v>1.2295736943048343E-9</v>
      </c>
      <c r="B37" s="10"/>
      <c r="C37" s="9">
        <v>1.0000000000000001E-5</v>
      </c>
      <c r="D37" s="10"/>
      <c r="E37" s="9">
        <v>0</v>
      </c>
      <c r="F37" s="10"/>
      <c r="G37" s="10"/>
      <c r="H37" s="10"/>
      <c r="I37" s="11" t="s">
        <v>514</v>
      </c>
      <c r="J37" s="2"/>
      <c r="K37" s="1"/>
    </row>
    <row r="38" spans="1:11" x14ac:dyDescent="0.2">
      <c r="A38" s="9">
        <v>3.4503018252940186E-2</v>
      </c>
      <c r="B38" s="10"/>
      <c r="C38" s="9">
        <v>280.6096</v>
      </c>
      <c r="D38" s="10"/>
      <c r="E38" s="9">
        <v>0</v>
      </c>
      <c r="F38" s="10"/>
      <c r="G38" s="10"/>
      <c r="H38" s="10"/>
      <c r="I38" s="11" t="s">
        <v>99</v>
      </c>
      <c r="J38" s="2"/>
      <c r="K38" s="1"/>
    </row>
    <row r="39" spans="1:11" x14ac:dyDescent="0.2">
      <c r="A39" s="6">
        <v>3.4503023171234957E-2</v>
      </c>
      <c r="B39" s="12"/>
      <c r="C39" s="6">
        <v>280.60964000000001</v>
      </c>
      <c r="D39" s="12"/>
      <c r="E39" s="6">
        <v>0</v>
      </c>
      <c r="F39" s="12"/>
      <c r="G39" s="12"/>
      <c r="H39" s="12"/>
      <c r="I39" s="7" t="s">
        <v>573</v>
      </c>
      <c r="J39" s="2"/>
      <c r="K39" s="1"/>
    </row>
    <row r="40" spans="1:11" ht="20.100000000000001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1"/>
    </row>
    <row r="41" spans="1:11" ht="36" customHeight="1" x14ac:dyDescent="0.2">
      <c r="A41" s="27" t="s">
        <v>32</v>
      </c>
      <c r="B41" s="27"/>
      <c r="C41" s="27"/>
      <c r="D41" s="27"/>
      <c r="E41" s="27"/>
      <c r="F41" s="27"/>
      <c r="G41" s="27"/>
      <c r="H41" s="27"/>
      <c r="I41" s="27"/>
      <c r="J41" s="27"/>
      <c r="K41" s="1"/>
    </row>
  </sheetData>
  <mergeCells count="15">
    <mergeCell ref="A2:J2"/>
    <mergeCell ref="A3:J3"/>
    <mergeCell ref="A4:J4"/>
    <mergeCell ref="A7:I7"/>
    <mergeCell ref="A8:I8"/>
    <mergeCell ref="A11:I11"/>
    <mergeCell ref="A31:I31"/>
    <mergeCell ref="A35:I35"/>
    <mergeCell ref="A41:J41"/>
    <mergeCell ref="A14:I14"/>
    <mergeCell ref="A17:I17"/>
    <mergeCell ref="A21:I21"/>
    <mergeCell ref="A22:I22"/>
    <mergeCell ref="A25:I25"/>
    <mergeCell ref="A28:I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7"/>
  <sheetViews>
    <sheetView showGridLines="0" workbookViewId="0">
      <selection activeCell="A3" sqref="A3:G3"/>
    </sheetView>
  </sheetViews>
  <sheetFormatPr defaultRowHeight="12.75" x14ac:dyDescent="0.2"/>
  <cols>
    <col min="1" max="1" width="8.7109375" customWidth="1"/>
    <col min="2" max="2" width="17" customWidth="1"/>
    <col min="3" max="3" width="8.7109375" customWidth="1"/>
    <col min="4" max="4" width="10.140625" customWidth="1"/>
    <col min="5" max="5" width="13.5703125" customWidth="1"/>
    <col min="6" max="6" width="25.28515625" customWidth="1"/>
    <col min="7" max="7" width="6.85546875" customWidth="1"/>
    <col min="8" max="8" width="56.2851562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4" t="s">
        <v>574</v>
      </c>
      <c r="B2" s="24"/>
      <c r="C2" s="24"/>
      <c r="D2" s="24"/>
      <c r="E2" s="24"/>
      <c r="F2" s="24"/>
      <c r="G2" s="24"/>
      <c r="H2" s="1"/>
    </row>
    <row r="3" spans="1:8" ht="36" customHeight="1" x14ac:dyDescent="0.2">
      <c r="A3" s="25"/>
      <c r="B3" s="25"/>
      <c r="C3" s="25"/>
      <c r="D3" s="25"/>
      <c r="E3" s="25"/>
      <c r="F3" s="25"/>
      <c r="G3" s="25"/>
      <c r="H3" s="1"/>
    </row>
    <row r="4" spans="1:8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25.5" x14ac:dyDescent="0.2">
      <c r="A6" s="3" t="s">
        <v>104</v>
      </c>
      <c r="B6" s="3" t="s">
        <v>105</v>
      </c>
      <c r="C6" s="3" t="s">
        <v>34</v>
      </c>
      <c r="D6" s="3" t="s">
        <v>168</v>
      </c>
      <c r="E6" s="3" t="s">
        <v>52</v>
      </c>
      <c r="F6" s="3" t="s">
        <v>53</v>
      </c>
      <c r="G6" s="2"/>
      <c r="H6" s="1"/>
    </row>
    <row r="7" spans="1:8" ht="15.2" customHeight="1" x14ac:dyDescent="0.2">
      <c r="A7" s="28" t="s">
        <v>54</v>
      </c>
      <c r="B7" s="28"/>
      <c r="C7" s="28"/>
      <c r="D7" s="28"/>
      <c r="E7" s="28"/>
      <c r="F7" s="28"/>
      <c r="G7" s="2"/>
      <c r="H7" s="1"/>
    </row>
    <row r="8" spans="1:8" ht="15.2" customHeight="1" x14ac:dyDescent="0.2">
      <c r="A8" s="28" t="s">
        <v>575</v>
      </c>
      <c r="B8" s="28"/>
      <c r="C8" s="28"/>
      <c r="D8" s="28"/>
      <c r="E8" s="28"/>
      <c r="F8" s="28"/>
      <c r="G8" s="2"/>
      <c r="H8" s="1"/>
    </row>
    <row r="9" spans="1:8" x14ac:dyDescent="0.2">
      <c r="A9" s="4">
        <v>0</v>
      </c>
      <c r="B9" s="4">
        <v>0</v>
      </c>
      <c r="C9" s="5" t="s">
        <v>58</v>
      </c>
      <c r="D9" s="5" t="s">
        <v>58</v>
      </c>
      <c r="E9" s="5" t="s">
        <v>58</v>
      </c>
      <c r="F9" s="5" t="s">
        <v>58</v>
      </c>
      <c r="G9" s="2"/>
      <c r="H9" s="1"/>
    </row>
    <row r="10" spans="1:8" x14ac:dyDescent="0.2">
      <c r="A10" s="10"/>
      <c r="B10" s="9">
        <v>0</v>
      </c>
      <c r="C10" s="10"/>
      <c r="D10" s="10"/>
      <c r="E10" s="10"/>
      <c r="F10" s="11" t="s">
        <v>576</v>
      </c>
      <c r="G10" s="2"/>
      <c r="H10" s="1"/>
    </row>
    <row r="11" spans="1:8" x14ac:dyDescent="0.2">
      <c r="A11" s="10"/>
      <c r="B11" s="9">
        <v>0</v>
      </c>
      <c r="C11" s="10"/>
      <c r="D11" s="10"/>
      <c r="E11" s="10"/>
      <c r="F11" s="11" t="s">
        <v>93</v>
      </c>
      <c r="G11" s="2"/>
      <c r="H11" s="1"/>
    </row>
    <row r="12" spans="1:8" ht="15.2" customHeight="1" x14ac:dyDescent="0.2">
      <c r="A12" s="28" t="s">
        <v>94</v>
      </c>
      <c r="B12" s="28"/>
      <c r="C12" s="28"/>
      <c r="D12" s="28"/>
      <c r="E12" s="28"/>
      <c r="F12" s="28"/>
      <c r="G12" s="2"/>
      <c r="H12" s="1"/>
    </row>
    <row r="13" spans="1:8" ht="15.2" customHeight="1" x14ac:dyDescent="0.2">
      <c r="A13" s="28" t="s">
        <v>577</v>
      </c>
      <c r="B13" s="28"/>
      <c r="C13" s="28"/>
      <c r="D13" s="28"/>
      <c r="E13" s="28"/>
      <c r="F13" s="28"/>
      <c r="G13" s="2"/>
      <c r="H13" s="1"/>
    </row>
    <row r="14" spans="1:8" ht="24" x14ac:dyDescent="0.2">
      <c r="A14" s="4">
        <v>-182202.75000000253</v>
      </c>
      <c r="B14" s="4">
        <v>79.796300000000002</v>
      </c>
      <c r="C14" s="5" t="s">
        <v>36</v>
      </c>
      <c r="D14" s="5" t="s">
        <v>567</v>
      </c>
      <c r="E14" s="5" t="s">
        <v>578</v>
      </c>
      <c r="F14" s="5" t="s">
        <v>579</v>
      </c>
      <c r="G14" s="2"/>
      <c r="H14" s="1"/>
    </row>
    <row r="15" spans="1:8" ht="24" x14ac:dyDescent="0.2">
      <c r="A15" s="4">
        <v>-186965.8000000008</v>
      </c>
      <c r="B15" s="4">
        <v>25.84</v>
      </c>
      <c r="C15" s="5" t="s">
        <v>39</v>
      </c>
      <c r="D15" s="5" t="s">
        <v>567</v>
      </c>
      <c r="E15" s="5" t="s">
        <v>580</v>
      </c>
      <c r="F15" s="5" t="s">
        <v>581</v>
      </c>
      <c r="G15" s="2"/>
      <c r="H15" s="1"/>
    </row>
    <row r="16" spans="1:8" ht="24" x14ac:dyDescent="0.2">
      <c r="A16" s="4">
        <v>42508.841472866756</v>
      </c>
      <c r="B16" s="4">
        <v>-887.00400000000002</v>
      </c>
      <c r="C16" s="5" t="s">
        <v>35</v>
      </c>
      <c r="D16" s="5" t="s">
        <v>567</v>
      </c>
      <c r="E16" s="5" t="s">
        <v>582</v>
      </c>
      <c r="F16" s="5" t="s">
        <v>583</v>
      </c>
      <c r="G16" s="2"/>
      <c r="H16" s="1"/>
    </row>
    <row r="17" spans="1:8" ht="24" x14ac:dyDescent="0.2">
      <c r="A17" s="4">
        <v>10218000</v>
      </c>
      <c r="B17" s="4">
        <v>250.97399999999999</v>
      </c>
      <c r="C17" s="5" t="s">
        <v>35</v>
      </c>
      <c r="D17" s="5" t="s">
        <v>567</v>
      </c>
      <c r="E17" s="5" t="s">
        <v>584</v>
      </c>
      <c r="F17" s="5" t="s">
        <v>585</v>
      </c>
      <c r="G17" s="2"/>
      <c r="H17" s="1"/>
    </row>
    <row r="18" spans="1:8" ht="24" x14ac:dyDescent="0.2">
      <c r="A18" s="4">
        <v>9254000</v>
      </c>
      <c r="B18" s="4">
        <v>-27.504000000000001</v>
      </c>
      <c r="C18" s="5" t="s">
        <v>35</v>
      </c>
      <c r="D18" s="5" t="s">
        <v>567</v>
      </c>
      <c r="E18" s="5" t="s">
        <v>586</v>
      </c>
      <c r="F18" s="5" t="s">
        <v>587</v>
      </c>
      <c r="G18" s="2"/>
      <c r="H18" s="1"/>
    </row>
    <row r="19" spans="1:8" ht="24" x14ac:dyDescent="0.2">
      <c r="A19" s="4">
        <v>9307520</v>
      </c>
      <c r="B19" s="4">
        <v>-182.214</v>
      </c>
      <c r="C19" s="5" t="s">
        <v>35</v>
      </c>
      <c r="D19" s="5" t="s">
        <v>567</v>
      </c>
      <c r="E19" s="5" t="s">
        <v>588</v>
      </c>
      <c r="F19" s="5" t="s">
        <v>589</v>
      </c>
      <c r="G19" s="2"/>
      <c r="H19" s="1"/>
    </row>
    <row r="20" spans="1:8" ht="24" x14ac:dyDescent="0.2">
      <c r="A20" s="4">
        <v>9053900</v>
      </c>
      <c r="B20" s="4">
        <v>-41.256</v>
      </c>
      <c r="C20" s="5" t="s">
        <v>35</v>
      </c>
      <c r="D20" s="5" t="s">
        <v>567</v>
      </c>
      <c r="E20" s="5" t="s">
        <v>590</v>
      </c>
      <c r="F20" s="5" t="s">
        <v>591</v>
      </c>
      <c r="G20" s="2"/>
      <c r="H20" s="1"/>
    </row>
    <row r="21" spans="1:8" ht="24" x14ac:dyDescent="0.2">
      <c r="A21" s="4">
        <v>30698.362844037496</v>
      </c>
      <c r="B21" s="4">
        <v>749.48400000000004</v>
      </c>
      <c r="C21" s="5" t="s">
        <v>35</v>
      </c>
      <c r="D21" s="5" t="s">
        <v>567</v>
      </c>
      <c r="E21" s="5" t="s">
        <v>592</v>
      </c>
      <c r="F21" s="5" t="s">
        <v>593</v>
      </c>
      <c r="G21" s="2"/>
      <c r="H21" s="1"/>
    </row>
    <row r="22" spans="1:8" ht="24" x14ac:dyDescent="0.2">
      <c r="A22" s="4">
        <v>-29578.581818182261</v>
      </c>
      <c r="B22" s="4">
        <v>-113.45399999999999</v>
      </c>
      <c r="C22" s="5" t="s">
        <v>35</v>
      </c>
      <c r="D22" s="5" t="s">
        <v>567</v>
      </c>
      <c r="E22" s="5" t="s">
        <v>594</v>
      </c>
      <c r="F22" s="5" t="s">
        <v>595</v>
      </c>
      <c r="G22" s="2"/>
      <c r="H22" s="1"/>
    </row>
    <row r="23" spans="1:8" x14ac:dyDescent="0.2">
      <c r="A23" s="10"/>
      <c r="B23" s="9">
        <v>-145.33770000000001</v>
      </c>
      <c r="C23" s="10"/>
      <c r="D23" s="10"/>
      <c r="E23" s="10"/>
      <c r="F23" s="11" t="s">
        <v>596</v>
      </c>
      <c r="G23" s="2"/>
      <c r="H23" s="1"/>
    </row>
    <row r="24" spans="1:8" x14ac:dyDescent="0.2">
      <c r="A24" s="10"/>
      <c r="B24" s="9">
        <v>-145.33770000000001</v>
      </c>
      <c r="C24" s="10"/>
      <c r="D24" s="10"/>
      <c r="E24" s="10"/>
      <c r="F24" s="11" t="s">
        <v>99</v>
      </c>
      <c r="G24" s="2"/>
      <c r="H24" s="1"/>
    </row>
    <row r="25" spans="1:8" x14ac:dyDescent="0.2">
      <c r="A25" s="12"/>
      <c r="B25" s="6">
        <v>-145.33770000000001</v>
      </c>
      <c r="C25" s="12"/>
      <c r="D25" s="12"/>
      <c r="E25" s="12"/>
      <c r="F25" s="7" t="s">
        <v>597</v>
      </c>
      <c r="G25" s="2"/>
      <c r="H25" s="1"/>
    </row>
    <row r="26" spans="1:8" ht="20.100000000000001" customHeight="1" x14ac:dyDescent="0.2">
      <c r="A26" s="1"/>
      <c r="B26" s="2"/>
      <c r="C26" s="2"/>
      <c r="D26" s="2"/>
      <c r="E26" s="2"/>
      <c r="F26" s="2"/>
      <c r="G26" s="2"/>
      <c r="H26" s="1"/>
    </row>
    <row r="27" spans="1:8" ht="36" customHeight="1" x14ac:dyDescent="0.2">
      <c r="A27" s="27" t="s">
        <v>32</v>
      </c>
      <c r="B27" s="27"/>
      <c r="C27" s="27"/>
      <c r="D27" s="27"/>
      <c r="E27" s="27"/>
      <c r="F27" s="27"/>
      <c r="G27" s="27"/>
      <c r="H27" s="1"/>
    </row>
  </sheetData>
  <mergeCells count="8">
    <mergeCell ref="A13:F13"/>
    <mergeCell ref="A27:G27"/>
    <mergeCell ref="A2:G2"/>
    <mergeCell ref="A3:G3"/>
    <mergeCell ref="A4:G4"/>
    <mergeCell ref="A7:F7"/>
    <mergeCell ref="A8:F8"/>
    <mergeCell ref="A12:F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0"/>
  <sheetViews>
    <sheetView showGridLines="0" topLeftCell="A19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598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48</v>
      </c>
      <c r="G6" s="3" t="s">
        <v>49</v>
      </c>
      <c r="H6" s="3" t="s">
        <v>34</v>
      </c>
      <c r="I6" s="3" t="s">
        <v>106</v>
      </c>
      <c r="J6" s="3" t="s">
        <v>599</v>
      </c>
      <c r="K6" s="3" t="s">
        <v>50</v>
      </c>
      <c r="L6" s="3" t="s">
        <v>51</v>
      </c>
      <c r="M6" s="3" t="s">
        <v>600</v>
      </c>
      <c r="N6" s="3" t="s">
        <v>52</v>
      </c>
      <c r="O6" s="3" t="s">
        <v>53</v>
      </c>
      <c r="P6" s="1"/>
    </row>
    <row r="7" spans="1:16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 x14ac:dyDescent="0.2">
      <c r="A8" s="28" t="s">
        <v>601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 ht="15.2" customHeight="1" x14ac:dyDescent="0.2">
      <c r="A9" s="28" t="s">
        <v>153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1"/>
    </row>
    <row r="10" spans="1:16" x14ac:dyDescent="0.2">
      <c r="A10" s="4">
        <v>1.2295736943048343E-9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58</v>
      </c>
      <c r="I10" s="4">
        <v>0</v>
      </c>
      <c r="J10" s="13"/>
      <c r="K10" s="5"/>
      <c r="L10" s="5" t="s">
        <v>58</v>
      </c>
      <c r="M10" s="14"/>
      <c r="N10" s="5" t="s">
        <v>58</v>
      </c>
      <c r="O10" s="5" t="s">
        <v>58</v>
      </c>
      <c r="P10" s="1"/>
    </row>
    <row r="11" spans="1:16" x14ac:dyDescent="0.2">
      <c r="A11" s="9">
        <v>1.2295736943048343E-9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0"/>
      <c r="N11" s="10"/>
      <c r="O11" s="11" t="s">
        <v>154</v>
      </c>
      <c r="P11" s="1"/>
    </row>
    <row r="12" spans="1:16" ht="25.5" x14ac:dyDescent="0.2">
      <c r="A12" s="9">
        <v>1.2295736943048343E-9</v>
      </c>
      <c r="B12" s="10"/>
      <c r="C12" s="9">
        <v>1.0000000000000001E-5</v>
      </c>
      <c r="D12" s="10"/>
      <c r="E12" s="9">
        <v>0</v>
      </c>
      <c r="F12" s="9">
        <v>0</v>
      </c>
      <c r="G12" s="10"/>
      <c r="H12" s="10"/>
      <c r="I12" s="9">
        <v>0</v>
      </c>
      <c r="J12" s="10"/>
      <c r="K12" s="10"/>
      <c r="L12" s="10"/>
      <c r="M12" s="10"/>
      <c r="N12" s="10"/>
      <c r="O12" s="11" t="s">
        <v>602</v>
      </c>
      <c r="P12" s="1"/>
    </row>
    <row r="13" spans="1:16" ht="15.2" customHeight="1" x14ac:dyDescent="0.2">
      <c r="A13" s="28" t="s">
        <v>603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1"/>
    </row>
    <row r="14" spans="1:16" ht="15.2" customHeight="1" x14ac:dyDescent="0.2">
      <c r="A14" s="28" t="s">
        <v>153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"/>
    </row>
    <row r="15" spans="1:16" x14ac:dyDescent="0.2">
      <c r="A15" s="4">
        <v>1.2295736943048343E-9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58</v>
      </c>
      <c r="I15" s="4">
        <v>0</v>
      </c>
      <c r="J15" s="13"/>
      <c r="K15" s="5"/>
      <c r="L15" s="5" t="s">
        <v>58</v>
      </c>
      <c r="M15" s="14"/>
      <c r="N15" s="5" t="s">
        <v>58</v>
      </c>
      <c r="O15" s="5" t="s">
        <v>58</v>
      </c>
      <c r="P15" s="1"/>
    </row>
    <row r="16" spans="1:16" x14ac:dyDescent="0.2">
      <c r="A16" s="9">
        <v>1.2295736943048343E-9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154</v>
      </c>
      <c r="P16" s="1"/>
    </row>
    <row r="17" spans="1:16" ht="25.5" x14ac:dyDescent="0.2">
      <c r="A17" s="9">
        <v>1.2295736943048343E-9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604</v>
      </c>
      <c r="P17" s="1"/>
    </row>
    <row r="18" spans="1:16" ht="15.2" customHeight="1" x14ac:dyDescent="0.2">
      <c r="A18" s="28" t="s">
        <v>605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</row>
    <row r="19" spans="1:16" ht="15.2" customHeight="1" x14ac:dyDescent="0.2">
      <c r="A19" s="28" t="s">
        <v>606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1"/>
    </row>
    <row r="20" spans="1:16" x14ac:dyDescent="0.2">
      <c r="A20" s="4">
        <v>1.2295736943048343E-9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58</v>
      </c>
      <c r="I20" s="4">
        <v>0</v>
      </c>
      <c r="J20" s="13"/>
      <c r="K20" s="5"/>
      <c r="L20" s="5" t="s">
        <v>58</v>
      </c>
      <c r="M20" s="14"/>
      <c r="N20" s="5" t="s">
        <v>58</v>
      </c>
      <c r="O20" s="5" t="s">
        <v>58</v>
      </c>
      <c r="P20" s="1"/>
    </row>
    <row r="21" spans="1:16" ht="51" x14ac:dyDescent="0.2">
      <c r="A21" s="9">
        <v>1.2295736943048343E-9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607</v>
      </c>
      <c r="P21" s="1"/>
    </row>
    <row r="22" spans="1:16" ht="15.2" customHeight="1" x14ac:dyDescent="0.2">
      <c r="A22" s="28" t="s">
        <v>608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"/>
    </row>
    <row r="23" spans="1:16" ht="36" x14ac:dyDescent="0.2">
      <c r="A23" s="4">
        <v>0.36345759620269358</v>
      </c>
      <c r="B23" s="4">
        <v>0.73964484076918702</v>
      </c>
      <c r="C23" s="4">
        <v>2955.9643141860001</v>
      </c>
      <c r="D23" s="4">
        <v>120.51</v>
      </c>
      <c r="E23" s="4">
        <v>2452878.86</v>
      </c>
      <c r="F23" s="4">
        <v>3.07</v>
      </c>
      <c r="G23" s="4">
        <v>4.1783999999999999</v>
      </c>
      <c r="H23" s="5" t="s">
        <v>56</v>
      </c>
      <c r="I23" s="4">
        <v>2.3199999999999998</v>
      </c>
      <c r="J23" s="13">
        <v>39440</v>
      </c>
      <c r="K23" s="5" t="s">
        <v>211</v>
      </c>
      <c r="L23" s="5" t="s">
        <v>609</v>
      </c>
      <c r="M23" s="14" t="s">
        <v>610</v>
      </c>
      <c r="N23" s="5" t="s">
        <v>611</v>
      </c>
      <c r="O23" s="5" t="s">
        <v>612</v>
      </c>
      <c r="P23" s="1"/>
    </row>
    <row r="24" spans="1:16" ht="51" x14ac:dyDescent="0.2">
      <c r="A24" s="9">
        <v>0.36345759620269358</v>
      </c>
      <c r="B24" s="10"/>
      <c r="C24" s="9">
        <v>2955.9643141860001</v>
      </c>
      <c r="D24" s="10"/>
      <c r="E24" s="9">
        <v>2452878.86</v>
      </c>
      <c r="F24" s="9">
        <v>3.07</v>
      </c>
      <c r="G24" s="10"/>
      <c r="H24" s="10"/>
      <c r="I24" s="9">
        <v>2.3199999999999998</v>
      </c>
      <c r="J24" s="10"/>
      <c r="K24" s="10"/>
      <c r="L24" s="10"/>
      <c r="M24" s="10"/>
      <c r="N24" s="10"/>
      <c r="O24" s="11" t="s">
        <v>613</v>
      </c>
      <c r="P24" s="1"/>
    </row>
    <row r="25" spans="1:16" ht="15.2" customHeight="1" x14ac:dyDescent="0.2">
      <c r="A25" s="28" t="s">
        <v>614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1"/>
    </row>
    <row r="26" spans="1:16" x14ac:dyDescent="0.2">
      <c r="A26" s="4">
        <v>1.2295736943048343E-9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58</v>
      </c>
      <c r="I26" s="4">
        <v>0</v>
      </c>
      <c r="J26" s="13"/>
      <c r="K26" s="5"/>
      <c r="L26" s="5" t="s">
        <v>58</v>
      </c>
      <c r="M26" s="14"/>
      <c r="N26" s="5" t="s">
        <v>58</v>
      </c>
      <c r="O26" s="5" t="s">
        <v>58</v>
      </c>
      <c r="P26" s="1"/>
    </row>
    <row r="27" spans="1:16" ht="51" x14ac:dyDescent="0.2">
      <c r="A27" s="9">
        <v>1.2295736943048343E-9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615</v>
      </c>
      <c r="P27" s="1"/>
    </row>
    <row r="28" spans="1:16" ht="15.2" customHeight="1" x14ac:dyDescent="0.2">
      <c r="A28" s="28" t="s">
        <v>616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1"/>
    </row>
    <row r="29" spans="1:16" x14ac:dyDescent="0.2">
      <c r="A29" s="4">
        <v>1.2295736943048343E-9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58</v>
      </c>
      <c r="I29" s="4">
        <v>0</v>
      </c>
      <c r="J29" s="13"/>
      <c r="K29" s="5"/>
      <c r="L29" s="5" t="s">
        <v>58</v>
      </c>
      <c r="M29" s="14"/>
      <c r="N29" s="5" t="s">
        <v>58</v>
      </c>
      <c r="O29" s="5" t="s">
        <v>58</v>
      </c>
      <c r="P29" s="1"/>
    </row>
    <row r="30" spans="1:16" ht="51" x14ac:dyDescent="0.2">
      <c r="A30" s="9">
        <v>1.2295736943048343E-9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0"/>
      <c r="O30" s="11" t="s">
        <v>617</v>
      </c>
      <c r="P30" s="1"/>
    </row>
    <row r="31" spans="1:16" ht="25.5" x14ac:dyDescent="0.2">
      <c r="A31" s="9">
        <v>0.36345759989141468</v>
      </c>
      <c r="B31" s="10"/>
      <c r="C31" s="9">
        <v>2955.9643441859998</v>
      </c>
      <c r="D31" s="10"/>
      <c r="E31" s="9">
        <v>2452878.86</v>
      </c>
      <c r="F31" s="9">
        <v>3.0699999688426556</v>
      </c>
      <c r="G31" s="10"/>
      <c r="H31" s="10"/>
      <c r="I31" s="9">
        <v>2.3199999764543846</v>
      </c>
      <c r="J31" s="10"/>
      <c r="K31" s="10"/>
      <c r="L31" s="10"/>
      <c r="M31" s="10"/>
      <c r="N31" s="10"/>
      <c r="O31" s="11" t="s">
        <v>618</v>
      </c>
      <c r="P31" s="1"/>
    </row>
    <row r="32" spans="1:16" x14ac:dyDescent="0.2">
      <c r="A32" s="9">
        <v>0.36345760235056201</v>
      </c>
      <c r="B32" s="10"/>
      <c r="C32" s="9">
        <v>2955.9643641859998</v>
      </c>
      <c r="D32" s="10"/>
      <c r="E32" s="9">
        <v>2452878.86</v>
      </c>
      <c r="F32" s="9">
        <v>3.0699999480710924</v>
      </c>
      <c r="G32" s="10"/>
      <c r="H32" s="10"/>
      <c r="I32" s="9">
        <v>2.3199999607573076</v>
      </c>
      <c r="J32" s="10"/>
      <c r="K32" s="10"/>
      <c r="L32" s="10"/>
      <c r="M32" s="10"/>
      <c r="N32" s="10"/>
      <c r="O32" s="11" t="s">
        <v>93</v>
      </c>
      <c r="P32" s="1"/>
    </row>
    <row r="33" spans="1:16" ht="15.2" customHeight="1" x14ac:dyDescent="0.2">
      <c r="A33" s="28" t="s">
        <v>94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1"/>
    </row>
    <row r="34" spans="1:16" ht="15.2" customHeight="1" x14ac:dyDescent="0.2">
      <c r="A34" s="28" t="s">
        <v>601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1"/>
    </row>
    <row r="35" spans="1:16" ht="15.2" customHeight="1" x14ac:dyDescent="0.2">
      <c r="A35" s="28" t="s">
        <v>153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1"/>
    </row>
    <row r="36" spans="1:16" x14ac:dyDescent="0.2">
      <c r="A36" s="4">
        <v>1.2295736943048343E-9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58</v>
      </c>
      <c r="I36" s="4">
        <v>0</v>
      </c>
      <c r="J36" s="13"/>
      <c r="K36" s="5"/>
      <c r="L36" s="5" t="s">
        <v>58</v>
      </c>
      <c r="M36" s="14"/>
      <c r="N36" s="5" t="s">
        <v>58</v>
      </c>
      <c r="O36" s="5" t="s">
        <v>58</v>
      </c>
      <c r="P36" s="1"/>
    </row>
    <row r="37" spans="1:16" x14ac:dyDescent="0.2">
      <c r="A37" s="9">
        <v>1.2295736943048343E-9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0"/>
      <c r="N37" s="10"/>
      <c r="O37" s="11" t="s">
        <v>154</v>
      </c>
      <c r="P37" s="1"/>
    </row>
    <row r="38" spans="1:16" ht="25.5" x14ac:dyDescent="0.2">
      <c r="A38" s="9">
        <v>1.2295736943048343E-9</v>
      </c>
      <c r="B38" s="10"/>
      <c r="C38" s="9">
        <v>1.0000000000000001E-5</v>
      </c>
      <c r="D38" s="10"/>
      <c r="E38" s="9">
        <v>0</v>
      </c>
      <c r="F38" s="9">
        <v>0</v>
      </c>
      <c r="G38" s="10"/>
      <c r="H38" s="10"/>
      <c r="I38" s="9">
        <v>0</v>
      </c>
      <c r="J38" s="10"/>
      <c r="K38" s="10"/>
      <c r="L38" s="10"/>
      <c r="M38" s="10"/>
      <c r="N38" s="10"/>
      <c r="O38" s="11" t="s">
        <v>602</v>
      </c>
      <c r="P38" s="1"/>
    </row>
    <row r="39" spans="1:16" ht="15.2" customHeight="1" x14ac:dyDescent="0.2">
      <c r="A39" s="28" t="s">
        <v>603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1"/>
    </row>
    <row r="40" spans="1:16" ht="15.2" customHeight="1" x14ac:dyDescent="0.2">
      <c r="A40" s="28" t="s">
        <v>153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1"/>
    </row>
    <row r="41" spans="1:16" x14ac:dyDescent="0.2">
      <c r="A41" s="4">
        <v>1.2295736943048343E-9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58</v>
      </c>
      <c r="I41" s="4">
        <v>0</v>
      </c>
      <c r="J41" s="13"/>
      <c r="K41" s="5"/>
      <c r="L41" s="5" t="s">
        <v>58</v>
      </c>
      <c r="M41" s="14"/>
      <c r="N41" s="5" t="s">
        <v>58</v>
      </c>
      <c r="O41" s="5" t="s">
        <v>58</v>
      </c>
      <c r="P41" s="1"/>
    </row>
    <row r="42" spans="1:16" x14ac:dyDescent="0.2">
      <c r="A42" s="9">
        <v>1.2295736943048343E-9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0"/>
      <c r="O42" s="11" t="s">
        <v>154</v>
      </c>
      <c r="P42" s="1"/>
    </row>
    <row r="43" spans="1:16" ht="25.5" x14ac:dyDescent="0.2">
      <c r="A43" s="9">
        <v>1.2295736943048343E-9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0"/>
      <c r="N43" s="10"/>
      <c r="O43" s="11" t="s">
        <v>604</v>
      </c>
      <c r="P43" s="1"/>
    </row>
    <row r="44" spans="1:16" ht="15.2" customHeight="1" x14ac:dyDescent="0.2">
      <c r="A44" s="28" t="s">
        <v>605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1"/>
    </row>
    <row r="45" spans="1:16" ht="15.2" customHeight="1" x14ac:dyDescent="0.2">
      <c r="A45" s="28" t="s">
        <v>606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1"/>
    </row>
    <row r="46" spans="1:16" x14ac:dyDescent="0.2">
      <c r="A46" s="4">
        <v>1.2295736943048343E-9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58</v>
      </c>
      <c r="I46" s="4">
        <v>0</v>
      </c>
      <c r="J46" s="13"/>
      <c r="K46" s="5"/>
      <c r="L46" s="5" t="s">
        <v>58</v>
      </c>
      <c r="M46" s="14"/>
      <c r="N46" s="5" t="s">
        <v>58</v>
      </c>
      <c r="O46" s="5" t="s">
        <v>58</v>
      </c>
      <c r="P46" s="1"/>
    </row>
    <row r="47" spans="1:16" ht="51" x14ac:dyDescent="0.2">
      <c r="A47" s="9">
        <v>1.2295736943048343E-9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0"/>
      <c r="O47" s="11" t="s">
        <v>607</v>
      </c>
      <c r="P47" s="1"/>
    </row>
    <row r="48" spans="1:16" ht="15.2" customHeight="1" x14ac:dyDescent="0.2">
      <c r="A48" s="28" t="s">
        <v>608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1"/>
    </row>
    <row r="49" spans="1:16" x14ac:dyDescent="0.2">
      <c r="A49" s="4">
        <v>1.2295736943048343E-9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58</v>
      </c>
      <c r="I49" s="4">
        <v>0</v>
      </c>
      <c r="J49" s="13"/>
      <c r="K49" s="5"/>
      <c r="L49" s="5" t="s">
        <v>58</v>
      </c>
      <c r="M49" s="14"/>
      <c r="N49" s="5" t="s">
        <v>58</v>
      </c>
      <c r="O49" s="5" t="s">
        <v>58</v>
      </c>
      <c r="P49" s="1"/>
    </row>
    <row r="50" spans="1:16" ht="51" x14ac:dyDescent="0.2">
      <c r="A50" s="9">
        <v>1.2295736943048343E-9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613</v>
      </c>
      <c r="P50" s="1"/>
    </row>
    <row r="51" spans="1:16" ht="15.2" customHeight="1" x14ac:dyDescent="0.2">
      <c r="A51" s="28" t="s">
        <v>614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1"/>
    </row>
    <row r="52" spans="1:16" x14ac:dyDescent="0.2">
      <c r="A52" s="4">
        <v>1.2295736943048343E-9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58</v>
      </c>
      <c r="I52" s="4">
        <v>0</v>
      </c>
      <c r="J52" s="13"/>
      <c r="K52" s="5"/>
      <c r="L52" s="5" t="s">
        <v>58</v>
      </c>
      <c r="M52" s="14"/>
      <c r="N52" s="5" t="s">
        <v>58</v>
      </c>
      <c r="O52" s="5" t="s">
        <v>58</v>
      </c>
      <c r="P52" s="1"/>
    </row>
    <row r="53" spans="1:16" ht="51" x14ac:dyDescent="0.2">
      <c r="A53" s="9">
        <v>1.2295736943048343E-9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615</v>
      </c>
      <c r="P53" s="1"/>
    </row>
    <row r="54" spans="1:16" ht="15.2" customHeight="1" x14ac:dyDescent="0.2">
      <c r="A54" s="28" t="s">
        <v>616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1"/>
    </row>
    <row r="55" spans="1:16" x14ac:dyDescent="0.2">
      <c r="A55" s="4">
        <v>1.2295736943048343E-9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58</v>
      </c>
      <c r="I55" s="4">
        <v>0</v>
      </c>
      <c r="J55" s="13"/>
      <c r="K55" s="5"/>
      <c r="L55" s="5" t="s">
        <v>58</v>
      </c>
      <c r="M55" s="14"/>
      <c r="N55" s="5" t="s">
        <v>58</v>
      </c>
      <c r="O55" s="5" t="s">
        <v>58</v>
      </c>
      <c r="P55" s="1"/>
    </row>
    <row r="56" spans="1:16" ht="51" x14ac:dyDescent="0.2">
      <c r="A56" s="9">
        <v>1.2295736943048343E-9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617</v>
      </c>
      <c r="P56" s="1"/>
    </row>
    <row r="57" spans="1:16" ht="25.5" x14ac:dyDescent="0.2">
      <c r="A57" s="9">
        <v>4.918294777219337E-9</v>
      </c>
      <c r="B57" s="10"/>
      <c r="C57" s="9">
        <v>4.0000000000000003E-5</v>
      </c>
      <c r="D57" s="10"/>
      <c r="E57" s="9">
        <v>0</v>
      </c>
      <c r="F57" s="9">
        <v>0</v>
      </c>
      <c r="G57" s="10"/>
      <c r="H57" s="10"/>
      <c r="I57" s="9">
        <v>0</v>
      </c>
      <c r="J57" s="10"/>
      <c r="K57" s="10"/>
      <c r="L57" s="10"/>
      <c r="M57" s="10"/>
      <c r="N57" s="10"/>
      <c r="O57" s="11" t="s">
        <v>618</v>
      </c>
      <c r="P57" s="1"/>
    </row>
    <row r="58" spans="1:16" x14ac:dyDescent="0.2">
      <c r="A58" s="9">
        <v>7.3774421658290059E-9</v>
      </c>
      <c r="B58" s="10"/>
      <c r="C58" s="9">
        <v>6.0000000000000002E-5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99</v>
      </c>
      <c r="P58" s="1"/>
    </row>
    <row r="59" spans="1:16" ht="25.5" x14ac:dyDescent="0.2">
      <c r="A59" s="6">
        <v>0.36345760972800423</v>
      </c>
      <c r="B59" s="12"/>
      <c r="C59" s="6">
        <v>2955.9644241860001</v>
      </c>
      <c r="D59" s="12"/>
      <c r="E59" s="6">
        <v>2452878.86</v>
      </c>
      <c r="F59" s="6">
        <v>3.0699998857564057</v>
      </c>
      <c r="G59" s="12"/>
      <c r="H59" s="12"/>
      <c r="I59" s="6">
        <v>2.3199999136660789</v>
      </c>
      <c r="J59" s="12"/>
      <c r="K59" s="12"/>
      <c r="L59" s="12"/>
      <c r="M59" s="12"/>
      <c r="N59" s="12"/>
      <c r="O59" s="7" t="s">
        <v>619</v>
      </c>
      <c r="P59" s="1"/>
    </row>
    <row r="60" spans="1:16" ht="36" customHeight="1" x14ac:dyDescent="0.2">
      <c r="A60" s="27" t="s">
        <v>32</v>
      </c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28:O28"/>
    <mergeCell ref="A33:O33"/>
    <mergeCell ref="A34:O34"/>
    <mergeCell ref="A48:O48"/>
    <mergeCell ref="A51:O51"/>
    <mergeCell ref="A54:O54"/>
    <mergeCell ref="A60:P60"/>
    <mergeCell ref="A35:O35"/>
    <mergeCell ref="A39:O39"/>
    <mergeCell ref="A40:O40"/>
    <mergeCell ref="A44:O44"/>
    <mergeCell ref="A45:O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4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10.140625" customWidth="1"/>
    <col min="14" max="14" width="14.28515625" customWidth="1"/>
    <col min="15" max="15" width="6.85546875" customWidth="1"/>
    <col min="16" max="16" width="2.425781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620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102</v>
      </c>
      <c r="C6" s="3" t="s">
        <v>47</v>
      </c>
      <c r="D6" s="3" t="s">
        <v>104</v>
      </c>
      <c r="E6" s="3" t="s">
        <v>105</v>
      </c>
      <c r="F6" s="3" t="s">
        <v>48</v>
      </c>
      <c r="G6" s="3" t="s">
        <v>49</v>
      </c>
      <c r="H6" s="3" t="s">
        <v>34</v>
      </c>
      <c r="I6" s="3" t="s">
        <v>106</v>
      </c>
      <c r="J6" s="3" t="s">
        <v>599</v>
      </c>
      <c r="K6" s="3" t="s">
        <v>50</v>
      </c>
      <c r="L6" s="3" t="s">
        <v>51</v>
      </c>
      <c r="M6" s="3" t="s">
        <v>52</v>
      </c>
      <c r="N6" s="3" t="s">
        <v>53</v>
      </c>
      <c r="O6" s="2"/>
      <c r="P6" s="1"/>
    </row>
    <row r="7" spans="1:16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 x14ac:dyDescent="0.2">
      <c r="A8" s="28" t="s">
        <v>621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 x14ac:dyDescent="0.2">
      <c r="A9" s="4">
        <v>1.2295736943048343E-9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58</v>
      </c>
      <c r="I9" s="4">
        <v>0</v>
      </c>
      <c r="J9" s="14"/>
      <c r="K9" s="5"/>
      <c r="L9" s="5" t="s">
        <v>58</v>
      </c>
      <c r="M9" s="5" t="s">
        <v>58</v>
      </c>
      <c r="N9" s="5" t="s">
        <v>58</v>
      </c>
      <c r="O9" s="2"/>
      <c r="P9" s="1"/>
    </row>
    <row r="10" spans="1:16" x14ac:dyDescent="0.2">
      <c r="A10" s="9">
        <v>1.2295736943048343E-9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622</v>
      </c>
      <c r="O10" s="2"/>
      <c r="P10" s="1"/>
    </row>
    <row r="11" spans="1:16" ht="15.2" customHeight="1" x14ac:dyDescent="0.2">
      <c r="A11" s="28" t="s">
        <v>623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 x14ac:dyDescent="0.2">
      <c r="A12" s="4">
        <v>1.2295736943048343E-9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58</v>
      </c>
      <c r="I12" s="4">
        <v>0</v>
      </c>
      <c r="J12" s="14"/>
      <c r="K12" s="5"/>
      <c r="L12" s="5" t="s">
        <v>58</v>
      </c>
      <c r="M12" s="5" t="s">
        <v>58</v>
      </c>
      <c r="N12" s="5" t="s">
        <v>58</v>
      </c>
      <c r="O12" s="2"/>
      <c r="P12" s="1"/>
    </row>
    <row r="13" spans="1:16" x14ac:dyDescent="0.2">
      <c r="A13" s="9">
        <v>1.2295736943048343E-9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624</v>
      </c>
      <c r="O13" s="2"/>
      <c r="P13" s="1"/>
    </row>
    <row r="14" spans="1:16" ht="15.2" customHeight="1" x14ac:dyDescent="0.2">
      <c r="A14" s="28" t="s">
        <v>625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1"/>
    </row>
    <row r="15" spans="1:16" x14ac:dyDescent="0.2">
      <c r="A15" s="4">
        <v>1.2295736943048343E-9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58</v>
      </c>
      <c r="I15" s="4">
        <v>0</v>
      </c>
      <c r="J15" s="14"/>
      <c r="K15" s="5"/>
      <c r="L15" s="5" t="s">
        <v>58</v>
      </c>
      <c r="M15" s="5" t="s">
        <v>58</v>
      </c>
      <c r="N15" s="5" t="s">
        <v>58</v>
      </c>
      <c r="O15" s="2"/>
      <c r="P15" s="1"/>
    </row>
    <row r="16" spans="1:16" x14ac:dyDescent="0.2">
      <c r="A16" s="9">
        <v>1.2295736943048343E-9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626</v>
      </c>
      <c r="O16" s="2"/>
      <c r="P16" s="1"/>
    </row>
    <row r="17" spans="1:16" ht="15.2" customHeight="1" x14ac:dyDescent="0.2">
      <c r="A17" s="28" t="s">
        <v>627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"/>
      <c r="P17" s="1"/>
    </row>
    <row r="18" spans="1:16" x14ac:dyDescent="0.2">
      <c r="A18" s="4">
        <v>1.2295736943048343E-9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58</v>
      </c>
      <c r="I18" s="4">
        <v>0</v>
      </c>
      <c r="J18" s="14"/>
      <c r="K18" s="5"/>
      <c r="L18" s="5" t="s">
        <v>58</v>
      </c>
      <c r="M18" s="5" t="s">
        <v>58</v>
      </c>
      <c r="N18" s="5" t="s">
        <v>58</v>
      </c>
      <c r="O18" s="2"/>
      <c r="P18" s="1"/>
    </row>
    <row r="19" spans="1:16" ht="25.5" x14ac:dyDescent="0.2">
      <c r="A19" s="9">
        <v>1.2295736943048343E-9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1" t="s">
        <v>628</v>
      </c>
      <c r="O19" s="2"/>
      <c r="P19" s="1"/>
    </row>
    <row r="20" spans="1:16" ht="15.2" customHeight="1" x14ac:dyDescent="0.2">
      <c r="A20" s="28" t="s">
        <v>513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"/>
      <c r="P20" s="1"/>
    </row>
    <row r="21" spans="1:16" x14ac:dyDescent="0.2">
      <c r="A21" s="4">
        <v>1.2295736943048343E-9</v>
      </c>
      <c r="B21" s="4">
        <v>0</v>
      </c>
      <c r="C21" s="4">
        <v>1.0000000000000001E-5</v>
      </c>
      <c r="D21" s="4">
        <v>0</v>
      </c>
      <c r="E21" s="4">
        <v>0</v>
      </c>
      <c r="F21" s="4">
        <v>0</v>
      </c>
      <c r="G21" s="4">
        <v>0</v>
      </c>
      <c r="H21" s="5" t="s">
        <v>58</v>
      </c>
      <c r="I21" s="4">
        <v>0</v>
      </c>
      <c r="J21" s="14"/>
      <c r="K21" s="5"/>
      <c r="L21" s="5" t="s">
        <v>58</v>
      </c>
      <c r="M21" s="5" t="s">
        <v>58</v>
      </c>
      <c r="N21" s="5" t="s">
        <v>58</v>
      </c>
      <c r="O21" s="2"/>
      <c r="P21" s="1"/>
    </row>
    <row r="22" spans="1:16" x14ac:dyDescent="0.2">
      <c r="A22" s="9">
        <v>1.2295736943048343E-9</v>
      </c>
      <c r="B22" s="10"/>
      <c r="C22" s="9">
        <v>1.0000000000000001E-5</v>
      </c>
      <c r="D22" s="10"/>
      <c r="E22" s="9">
        <v>0</v>
      </c>
      <c r="F22" s="9">
        <v>0</v>
      </c>
      <c r="G22" s="10"/>
      <c r="H22" s="10"/>
      <c r="I22" s="9">
        <v>0</v>
      </c>
      <c r="J22" s="10"/>
      <c r="K22" s="10"/>
      <c r="L22" s="10"/>
      <c r="M22" s="10"/>
      <c r="N22" s="11" t="s">
        <v>514</v>
      </c>
      <c r="O22" s="2"/>
      <c r="P22" s="1"/>
    </row>
    <row r="23" spans="1:16" x14ac:dyDescent="0.2">
      <c r="A23" s="9">
        <v>6.1478684715241711E-9</v>
      </c>
      <c r="B23" s="10"/>
      <c r="C23" s="9">
        <v>5.0000000000000002E-5</v>
      </c>
      <c r="D23" s="10"/>
      <c r="E23" s="9">
        <v>0</v>
      </c>
      <c r="F23" s="9">
        <v>0</v>
      </c>
      <c r="G23" s="10"/>
      <c r="H23" s="10"/>
      <c r="I23" s="9">
        <v>0</v>
      </c>
      <c r="J23" s="10"/>
      <c r="K23" s="10"/>
      <c r="L23" s="10"/>
      <c r="M23" s="10"/>
      <c r="N23" s="11" t="s">
        <v>93</v>
      </c>
      <c r="O23" s="2"/>
      <c r="P23" s="1"/>
    </row>
    <row r="24" spans="1:16" ht="15.2" customHeight="1" x14ac:dyDescent="0.2">
      <c r="A24" s="28" t="s">
        <v>94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"/>
      <c r="P24" s="1"/>
    </row>
    <row r="25" spans="1:16" ht="15.2" customHeight="1" x14ac:dyDescent="0.2">
      <c r="A25" s="28" t="s">
        <v>629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"/>
      <c r="P25" s="1"/>
    </row>
    <row r="26" spans="1:16" x14ac:dyDescent="0.2">
      <c r="A26" s="4">
        <v>1.2295736943048343E-9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58</v>
      </c>
      <c r="I26" s="4">
        <v>0</v>
      </c>
      <c r="J26" s="14"/>
      <c r="K26" s="5"/>
      <c r="L26" s="5" t="s">
        <v>58</v>
      </c>
      <c r="M26" s="5" t="s">
        <v>58</v>
      </c>
      <c r="N26" s="5" t="s">
        <v>58</v>
      </c>
      <c r="O26" s="2"/>
      <c r="P26" s="1"/>
    </row>
    <row r="27" spans="1:16" ht="51" x14ac:dyDescent="0.2">
      <c r="A27" s="9">
        <v>1.2295736943048343E-9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1" t="s">
        <v>630</v>
      </c>
      <c r="O27" s="2"/>
      <c r="P27" s="1"/>
    </row>
    <row r="28" spans="1:16" ht="15.2" customHeight="1" x14ac:dyDescent="0.2">
      <c r="A28" s="28" t="s">
        <v>631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"/>
      <c r="P28" s="1"/>
    </row>
    <row r="29" spans="1:16" x14ac:dyDescent="0.2">
      <c r="A29" s="4">
        <v>1.2295736943048343E-9</v>
      </c>
      <c r="B29" s="4">
        <v>0</v>
      </c>
      <c r="C29" s="4">
        <v>1.0000000000000001E-5</v>
      </c>
      <c r="D29" s="4">
        <v>0</v>
      </c>
      <c r="E29" s="4">
        <v>0</v>
      </c>
      <c r="F29" s="4">
        <v>0</v>
      </c>
      <c r="G29" s="4">
        <v>0</v>
      </c>
      <c r="H29" s="5" t="s">
        <v>58</v>
      </c>
      <c r="I29" s="4">
        <v>0</v>
      </c>
      <c r="J29" s="14"/>
      <c r="K29" s="5"/>
      <c r="L29" s="5" t="s">
        <v>58</v>
      </c>
      <c r="M29" s="5" t="s">
        <v>58</v>
      </c>
      <c r="N29" s="5" t="s">
        <v>58</v>
      </c>
      <c r="O29" s="2"/>
      <c r="P29" s="1"/>
    </row>
    <row r="30" spans="1:16" ht="63.75" x14ac:dyDescent="0.2">
      <c r="A30" s="9">
        <v>1.2295736943048343E-9</v>
      </c>
      <c r="B30" s="10"/>
      <c r="C30" s="9">
        <v>1.0000000000000001E-5</v>
      </c>
      <c r="D30" s="10"/>
      <c r="E30" s="9">
        <v>0</v>
      </c>
      <c r="F30" s="9">
        <v>0</v>
      </c>
      <c r="G30" s="10"/>
      <c r="H30" s="10"/>
      <c r="I30" s="9">
        <v>0</v>
      </c>
      <c r="J30" s="10"/>
      <c r="K30" s="10"/>
      <c r="L30" s="10"/>
      <c r="M30" s="10"/>
      <c r="N30" s="11" t="s">
        <v>632</v>
      </c>
      <c r="O30" s="2"/>
      <c r="P30" s="1"/>
    </row>
    <row r="31" spans="1:16" x14ac:dyDescent="0.2">
      <c r="A31" s="9">
        <v>2.4591473886096685E-9</v>
      </c>
      <c r="B31" s="10"/>
      <c r="C31" s="9">
        <v>2.0000000000000002E-5</v>
      </c>
      <c r="D31" s="10"/>
      <c r="E31" s="9">
        <v>0</v>
      </c>
      <c r="F31" s="9">
        <v>0</v>
      </c>
      <c r="G31" s="10"/>
      <c r="H31" s="10"/>
      <c r="I31" s="9">
        <v>0</v>
      </c>
      <c r="J31" s="10"/>
      <c r="K31" s="10"/>
      <c r="L31" s="10"/>
      <c r="M31" s="10"/>
      <c r="N31" s="11" t="s">
        <v>99</v>
      </c>
      <c r="O31" s="2"/>
      <c r="P31" s="1"/>
    </row>
    <row r="32" spans="1:16" ht="38.25" x14ac:dyDescent="0.2">
      <c r="A32" s="6">
        <v>8.6070158601338392E-9</v>
      </c>
      <c r="B32" s="12"/>
      <c r="C32" s="6">
        <v>6.9999999999999994E-5</v>
      </c>
      <c r="D32" s="12"/>
      <c r="E32" s="6">
        <v>0</v>
      </c>
      <c r="F32" s="6">
        <v>0</v>
      </c>
      <c r="G32" s="12"/>
      <c r="H32" s="12"/>
      <c r="I32" s="6">
        <v>0</v>
      </c>
      <c r="J32" s="12"/>
      <c r="K32" s="12"/>
      <c r="L32" s="12"/>
      <c r="M32" s="12"/>
      <c r="N32" s="7" t="s">
        <v>166</v>
      </c>
      <c r="O32" s="2"/>
      <c r="P32" s="1"/>
    </row>
    <row r="33" spans="1:16" ht="20.100000000000001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ht="36" customHeight="1" x14ac:dyDescent="0.2">
      <c r="A34" s="27" t="s">
        <v>32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1"/>
    </row>
  </sheetData>
  <mergeCells count="13">
    <mergeCell ref="A2:O2"/>
    <mergeCell ref="A3:O3"/>
    <mergeCell ref="A4:O4"/>
    <mergeCell ref="A7:N7"/>
    <mergeCell ref="A8:N8"/>
    <mergeCell ref="A11:N11"/>
    <mergeCell ref="A34:O34"/>
    <mergeCell ref="A14:N14"/>
    <mergeCell ref="A17:N17"/>
    <mergeCell ref="A20:N20"/>
    <mergeCell ref="A24:N24"/>
    <mergeCell ref="A25:N25"/>
    <mergeCell ref="A28:N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showGridLines="0" topLeftCell="A16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633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102</v>
      </c>
      <c r="C6" s="3" t="s">
        <v>47</v>
      </c>
      <c r="D6" s="3" t="s">
        <v>104</v>
      </c>
      <c r="E6" s="3" t="s">
        <v>105</v>
      </c>
      <c r="F6" s="3" t="s">
        <v>48</v>
      </c>
      <c r="G6" s="3" t="s">
        <v>49</v>
      </c>
      <c r="H6" s="3" t="s">
        <v>34</v>
      </c>
      <c r="I6" s="3" t="s">
        <v>106</v>
      </c>
      <c r="J6" s="3" t="s">
        <v>599</v>
      </c>
      <c r="K6" s="3" t="s">
        <v>50</v>
      </c>
      <c r="L6" s="3" t="s">
        <v>51</v>
      </c>
      <c r="M6" s="3" t="s">
        <v>168</v>
      </c>
      <c r="N6" s="3" t="s">
        <v>52</v>
      </c>
      <c r="O6" s="3" t="s">
        <v>53</v>
      </c>
      <c r="P6" s="1"/>
    </row>
    <row r="7" spans="1:16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 x14ac:dyDescent="0.2">
      <c r="A8" s="28" t="s">
        <v>169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 x14ac:dyDescent="0.2">
      <c r="A9" s="4">
        <v>1.2295736943048343E-9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58</v>
      </c>
      <c r="I9" s="4">
        <v>0</v>
      </c>
      <c r="J9" s="14"/>
      <c r="K9" s="5"/>
      <c r="L9" s="5" t="s">
        <v>58</v>
      </c>
      <c r="M9" s="5" t="s">
        <v>58</v>
      </c>
      <c r="N9" s="5" t="s">
        <v>58</v>
      </c>
      <c r="O9" s="5" t="s">
        <v>58</v>
      </c>
      <c r="P9" s="1"/>
    </row>
    <row r="10" spans="1:16" x14ac:dyDescent="0.2">
      <c r="A10" s="9">
        <v>1.2295736943048343E-9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0"/>
      <c r="O10" s="11" t="s">
        <v>170</v>
      </c>
      <c r="P10" s="1"/>
    </row>
    <row r="11" spans="1:16" ht="15.2" customHeight="1" x14ac:dyDescent="0.2">
      <c r="A11" s="28" t="s">
        <v>124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1"/>
    </row>
    <row r="12" spans="1:16" x14ac:dyDescent="0.2">
      <c r="A12" s="4">
        <v>1.2295736943048343E-9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58</v>
      </c>
      <c r="I12" s="4">
        <v>0</v>
      </c>
      <c r="J12" s="14"/>
      <c r="K12" s="5"/>
      <c r="L12" s="5" t="s">
        <v>58</v>
      </c>
      <c r="M12" s="5" t="s">
        <v>58</v>
      </c>
      <c r="N12" s="5" t="s">
        <v>58</v>
      </c>
      <c r="O12" s="5" t="s">
        <v>58</v>
      </c>
      <c r="P12" s="1"/>
    </row>
    <row r="13" spans="1:16" ht="25.5" x14ac:dyDescent="0.2">
      <c r="A13" s="9">
        <v>1.2295736943048343E-9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0"/>
      <c r="O13" s="11" t="s">
        <v>147</v>
      </c>
      <c r="P13" s="1"/>
    </row>
    <row r="14" spans="1:16" ht="15.2" customHeight="1" x14ac:dyDescent="0.2">
      <c r="A14" s="28" t="s">
        <v>171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"/>
    </row>
    <row r="15" spans="1:16" x14ac:dyDescent="0.2">
      <c r="A15" s="4">
        <v>1.2295736943048343E-9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58</v>
      </c>
      <c r="I15" s="4">
        <v>0</v>
      </c>
      <c r="J15" s="14"/>
      <c r="K15" s="5"/>
      <c r="L15" s="5" t="s">
        <v>58</v>
      </c>
      <c r="M15" s="5" t="s">
        <v>58</v>
      </c>
      <c r="N15" s="5" t="s">
        <v>58</v>
      </c>
      <c r="O15" s="5" t="s">
        <v>58</v>
      </c>
      <c r="P15" s="1"/>
    </row>
    <row r="16" spans="1:16" ht="25.5" x14ac:dyDescent="0.2">
      <c r="A16" s="9">
        <v>1.2295736943048343E-9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172</v>
      </c>
      <c r="P16" s="1"/>
    </row>
    <row r="17" spans="1:16" ht="15.2" customHeight="1" x14ac:dyDescent="0.2">
      <c r="A17" s="28" t="s">
        <v>513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1"/>
    </row>
    <row r="18" spans="1:16" x14ac:dyDescent="0.2">
      <c r="A18" s="4">
        <v>1.2295736943048343E-9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4">
        <v>0</v>
      </c>
      <c r="H18" s="5" t="s">
        <v>58</v>
      </c>
      <c r="I18" s="4">
        <v>0</v>
      </c>
      <c r="J18" s="14"/>
      <c r="K18" s="5"/>
      <c r="L18" s="5" t="s">
        <v>58</v>
      </c>
      <c r="M18" s="5" t="s">
        <v>58</v>
      </c>
      <c r="N18" s="5" t="s">
        <v>58</v>
      </c>
      <c r="O18" s="5" t="s">
        <v>58</v>
      </c>
      <c r="P18" s="1"/>
    </row>
    <row r="19" spans="1:16" x14ac:dyDescent="0.2">
      <c r="A19" s="9">
        <v>1.2295736943048343E-9</v>
      </c>
      <c r="B19" s="10"/>
      <c r="C19" s="9">
        <v>1.0000000000000001E-5</v>
      </c>
      <c r="D19" s="10"/>
      <c r="E19" s="9">
        <v>0</v>
      </c>
      <c r="F19" s="9">
        <v>0</v>
      </c>
      <c r="G19" s="10"/>
      <c r="H19" s="10"/>
      <c r="I19" s="9">
        <v>0</v>
      </c>
      <c r="J19" s="10"/>
      <c r="K19" s="10"/>
      <c r="L19" s="10"/>
      <c r="M19" s="10"/>
      <c r="N19" s="10"/>
      <c r="O19" s="11" t="s">
        <v>514</v>
      </c>
      <c r="P19" s="1"/>
    </row>
    <row r="20" spans="1:16" x14ac:dyDescent="0.2">
      <c r="A20" s="9">
        <v>4.918294777219337E-9</v>
      </c>
      <c r="B20" s="10"/>
      <c r="C20" s="9">
        <v>4.0000000000000003E-5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0"/>
      <c r="N20" s="10"/>
      <c r="O20" s="11" t="s">
        <v>93</v>
      </c>
      <c r="P20" s="1"/>
    </row>
    <row r="21" spans="1:16" ht="15.2" customHeight="1" x14ac:dyDescent="0.2">
      <c r="A21" s="28" t="s">
        <v>94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1"/>
    </row>
    <row r="22" spans="1:16" ht="15.2" customHeight="1" x14ac:dyDescent="0.2">
      <c r="A22" s="28" t="s">
        <v>634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"/>
    </row>
    <row r="23" spans="1:16" x14ac:dyDescent="0.2">
      <c r="A23" s="4">
        <v>1.2295736943048343E-9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58</v>
      </c>
      <c r="I23" s="4">
        <v>0</v>
      </c>
      <c r="J23" s="14"/>
      <c r="K23" s="5"/>
      <c r="L23" s="5" t="s">
        <v>58</v>
      </c>
      <c r="M23" s="5" t="s">
        <v>58</v>
      </c>
      <c r="N23" s="5" t="s">
        <v>58</v>
      </c>
      <c r="O23" s="5" t="s">
        <v>58</v>
      </c>
      <c r="P23" s="1"/>
    </row>
    <row r="24" spans="1:16" ht="51" x14ac:dyDescent="0.2">
      <c r="A24" s="9">
        <v>1.2295736943048343E-9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635</v>
      </c>
      <c r="P24" s="1"/>
    </row>
    <row r="25" spans="1:16" ht="15.2" customHeight="1" x14ac:dyDescent="0.2">
      <c r="A25" s="28" t="s">
        <v>636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1"/>
    </row>
    <row r="26" spans="1:16" x14ac:dyDescent="0.2">
      <c r="A26" s="4">
        <v>1.2295736943048343E-9</v>
      </c>
      <c r="B26" s="4">
        <v>0</v>
      </c>
      <c r="C26" s="4">
        <v>1.0000000000000001E-5</v>
      </c>
      <c r="D26" s="4">
        <v>0</v>
      </c>
      <c r="E26" s="4">
        <v>0</v>
      </c>
      <c r="F26" s="4">
        <v>0</v>
      </c>
      <c r="G26" s="4">
        <v>0</v>
      </c>
      <c r="H26" s="5" t="s">
        <v>58</v>
      </c>
      <c r="I26" s="4">
        <v>0</v>
      </c>
      <c r="J26" s="14"/>
      <c r="K26" s="5"/>
      <c r="L26" s="5" t="s">
        <v>58</v>
      </c>
      <c r="M26" s="5" t="s">
        <v>58</v>
      </c>
      <c r="N26" s="5" t="s">
        <v>58</v>
      </c>
      <c r="O26" s="5" t="s">
        <v>58</v>
      </c>
      <c r="P26" s="1"/>
    </row>
    <row r="27" spans="1:16" ht="51" x14ac:dyDescent="0.2">
      <c r="A27" s="9">
        <v>1.2295736943048343E-9</v>
      </c>
      <c r="B27" s="10"/>
      <c r="C27" s="9">
        <v>1.0000000000000001E-5</v>
      </c>
      <c r="D27" s="10"/>
      <c r="E27" s="9">
        <v>0</v>
      </c>
      <c r="F27" s="9">
        <v>0</v>
      </c>
      <c r="G27" s="10"/>
      <c r="H27" s="10"/>
      <c r="I27" s="9">
        <v>0</v>
      </c>
      <c r="J27" s="10"/>
      <c r="K27" s="10"/>
      <c r="L27" s="10"/>
      <c r="M27" s="10"/>
      <c r="N27" s="10"/>
      <c r="O27" s="11" t="s">
        <v>637</v>
      </c>
      <c r="P27" s="1"/>
    </row>
    <row r="28" spans="1:16" x14ac:dyDescent="0.2">
      <c r="A28" s="9">
        <v>2.4591473886096685E-9</v>
      </c>
      <c r="B28" s="10"/>
      <c r="C28" s="9">
        <v>2.0000000000000002E-5</v>
      </c>
      <c r="D28" s="10"/>
      <c r="E28" s="9">
        <v>0</v>
      </c>
      <c r="F28" s="9">
        <v>0</v>
      </c>
      <c r="G28" s="10"/>
      <c r="H28" s="10"/>
      <c r="I28" s="9">
        <v>0</v>
      </c>
      <c r="J28" s="10"/>
      <c r="K28" s="10"/>
      <c r="L28" s="10"/>
      <c r="M28" s="10"/>
      <c r="N28" s="10"/>
      <c r="O28" s="11" t="s">
        <v>99</v>
      </c>
      <c r="P28" s="1"/>
    </row>
    <row r="29" spans="1:16" ht="25.5" x14ac:dyDescent="0.2">
      <c r="A29" s="6">
        <v>7.3774421658290059E-9</v>
      </c>
      <c r="B29" s="12"/>
      <c r="C29" s="6">
        <v>6.0000000000000002E-5</v>
      </c>
      <c r="D29" s="12"/>
      <c r="E29" s="6">
        <v>0</v>
      </c>
      <c r="F29" s="6">
        <v>0</v>
      </c>
      <c r="G29" s="12"/>
      <c r="H29" s="12"/>
      <c r="I29" s="6">
        <v>0</v>
      </c>
      <c r="J29" s="12"/>
      <c r="K29" s="12"/>
      <c r="L29" s="12"/>
      <c r="M29" s="12"/>
      <c r="N29" s="12"/>
      <c r="O29" s="7" t="s">
        <v>177</v>
      </c>
      <c r="P29" s="1"/>
    </row>
    <row r="30" spans="1:16" ht="20.100000000000001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1"/>
    </row>
    <row r="31" spans="1:16" ht="36" customHeight="1" x14ac:dyDescent="0.2">
      <c r="A31" s="27" t="s">
        <v>32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A2:P2"/>
    <mergeCell ref="A3:P3"/>
    <mergeCell ref="A4:P4"/>
    <mergeCell ref="A7:O7"/>
    <mergeCell ref="A8:O8"/>
    <mergeCell ref="A25:O25"/>
    <mergeCell ref="A31:P31"/>
    <mergeCell ref="A11:O11"/>
    <mergeCell ref="A14:O14"/>
    <mergeCell ref="A17:O17"/>
    <mergeCell ref="A21:O21"/>
    <mergeCell ref="A22:O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2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2" width="7.42578125" customWidth="1"/>
    <col min="13" max="13" width="8.710937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638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102</v>
      </c>
      <c r="C6" s="3" t="s">
        <v>47</v>
      </c>
      <c r="D6" s="3" t="s">
        <v>104</v>
      </c>
      <c r="E6" s="3" t="s">
        <v>105</v>
      </c>
      <c r="F6" s="3" t="s">
        <v>48</v>
      </c>
      <c r="G6" s="3" t="s">
        <v>49</v>
      </c>
      <c r="H6" s="3" t="s">
        <v>34</v>
      </c>
      <c r="I6" s="3" t="s">
        <v>106</v>
      </c>
      <c r="J6" s="3" t="s">
        <v>599</v>
      </c>
      <c r="K6" s="3" t="s">
        <v>50</v>
      </c>
      <c r="L6" s="3" t="s">
        <v>51</v>
      </c>
      <c r="M6" s="3" t="s">
        <v>168</v>
      </c>
      <c r="N6" s="3" t="s">
        <v>52</v>
      </c>
      <c r="O6" s="3" t="s">
        <v>53</v>
      </c>
      <c r="P6" s="1"/>
    </row>
    <row r="7" spans="1:16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 x14ac:dyDescent="0.2">
      <c r="A8" s="28" t="s">
        <v>639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 ht="36" x14ac:dyDescent="0.2">
      <c r="A9" s="4">
        <v>0.27772233484419973</v>
      </c>
      <c r="B9" s="4">
        <v>6.9278328427062497E-2</v>
      </c>
      <c r="C9" s="4">
        <v>2258.6880000000001</v>
      </c>
      <c r="D9" s="4">
        <v>166.08</v>
      </c>
      <c r="E9" s="4">
        <v>1360000</v>
      </c>
      <c r="F9" s="4">
        <v>2.04</v>
      </c>
      <c r="G9" s="4">
        <v>4.9000000000000004</v>
      </c>
      <c r="H9" s="5" t="s">
        <v>56</v>
      </c>
      <c r="I9" s="4">
        <v>11.15</v>
      </c>
      <c r="J9" s="13">
        <v>39866</v>
      </c>
      <c r="K9" s="5" t="s">
        <v>64</v>
      </c>
      <c r="L9" s="5" t="s">
        <v>640</v>
      </c>
      <c r="M9" s="5" t="s">
        <v>386</v>
      </c>
      <c r="N9" s="5" t="s">
        <v>641</v>
      </c>
      <c r="O9" s="5" t="s">
        <v>642</v>
      </c>
      <c r="P9" s="1"/>
    </row>
    <row r="10" spans="1:16" ht="36" x14ac:dyDescent="0.2">
      <c r="A10" s="4">
        <v>1.9882051710623687</v>
      </c>
      <c r="B10" s="4">
        <v>0.51921875552517105</v>
      </c>
      <c r="C10" s="4">
        <v>16169.874</v>
      </c>
      <c r="D10" s="4">
        <v>131.1</v>
      </c>
      <c r="E10" s="4">
        <v>12334000</v>
      </c>
      <c r="F10" s="4">
        <v>2.4500000000000002</v>
      </c>
      <c r="G10" s="4">
        <v>4.0999999999999996</v>
      </c>
      <c r="H10" s="5" t="s">
        <v>56</v>
      </c>
      <c r="I10" s="4">
        <v>13.01</v>
      </c>
      <c r="J10" s="13">
        <v>41080</v>
      </c>
      <c r="K10" s="5" t="s">
        <v>64</v>
      </c>
      <c r="L10" s="5" t="s">
        <v>640</v>
      </c>
      <c r="M10" s="5" t="s">
        <v>386</v>
      </c>
      <c r="N10" s="5" t="s">
        <v>643</v>
      </c>
      <c r="O10" s="5" t="s">
        <v>644</v>
      </c>
      <c r="P10" s="1"/>
    </row>
    <row r="11" spans="1:16" ht="48" x14ac:dyDescent="0.2">
      <c r="A11" s="4">
        <v>0.44894801644033616</v>
      </c>
      <c r="B11" s="4">
        <v>0.76001974420675</v>
      </c>
      <c r="C11" s="4">
        <v>3651.2493599999998</v>
      </c>
      <c r="D11" s="4">
        <v>132.33000000000001</v>
      </c>
      <c r="E11" s="4">
        <v>2759200</v>
      </c>
      <c r="F11" s="4">
        <v>0.22</v>
      </c>
      <c r="G11" s="4">
        <v>4.7</v>
      </c>
      <c r="H11" s="5" t="s">
        <v>56</v>
      </c>
      <c r="I11" s="4">
        <v>2.17</v>
      </c>
      <c r="J11" s="13">
        <v>40989</v>
      </c>
      <c r="K11" s="5" t="s">
        <v>211</v>
      </c>
      <c r="L11" s="5" t="s">
        <v>158</v>
      </c>
      <c r="M11" s="5" t="s">
        <v>645</v>
      </c>
      <c r="N11" s="5" t="s">
        <v>646</v>
      </c>
      <c r="O11" s="5" t="s">
        <v>647</v>
      </c>
      <c r="P11" s="1"/>
    </row>
    <row r="12" spans="1:16" ht="36" x14ac:dyDescent="0.2">
      <c r="A12" s="4">
        <v>2.6759036230514361E-2</v>
      </c>
      <c r="B12" s="4">
        <v>0.17839723255814</v>
      </c>
      <c r="C12" s="4">
        <v>217.62856797000001</v>
      </c>
      <c r="D12" s="4">
        <v>141.85</v>
      </c>
      <c r="E12" s="4">
        <v>153421.62</v>
      </c>
      <c r="F12" s="4">
        <v>0.83</v>
      </c>
      <c r="G12" s="4">
        <v>5.8</v>
      </c>
      <c r="H12" s="5" t="s">
        <v>56</v>
      </c>
      <c r="I12" s="4">
        <v>3.61</v>
      </c>
      <c r="J12" s="13">
        <v>40091</v>
      </c>
      <c r="K12" s="5" t="s">
        <v>64</v>
      </c>
      <c r="L12" s="5" t="s">
        <v>187</v>
      </c>
      <c r="M12" s="5" t="s">
        <v>386</v>
      </c>
      <c r="N12" s="5" t="s">
        <v>648</v>
      </c>
      <c r="O12" s="5" t="s">
        <v>649</v>
      </c>
      <c r="P12" s="1"/>
    </row>
    <row r="13" spans="1:16" ht="48" x14ac:dyDescent="0.2">
      <c r="A13" s="4">
        <v>1.065347095996299</v>
      </c>
      <c r="B13" s="4">
        <v>0.53496316543060396</v>
      </c>
      <c r="C13" s="4">
        <v>8664.3614850480008</v>
      </c>
      <c r="D13" s="4">
        <v>154.47999999999999</v>
      </c>
      <c r="E13" s="4">
        <v>5608727.0099999998</v>
      </c>
      <c r="F13" s="4">
        <v>1.71</v>
      </c>
      <c r="G13" s="4">
        <v>5.6</v>
      </c>
      <c r="H13" s="5" t="s">
        <v>56</v>
      </c>
      <c r="I13" s="4">
        <v>6.68</v>
      </c>
      <c r="J13" s="13">
        <v>39888</v>
      </c>
      <c r="K13" s="5" t="s">
        <v>64</v>
      </c>
      <c r="L13" s="5" t="s">
        <v>187</v>
      </c>
      <c r="M13" s="5" t="s">
        <v>386</v>
      </c>
      <c r="N13" s="5" t="s">
        <v>650</v>
      </c>
      <c r="O13" s="5" t="s">
        <v>651</v>
      </c>
      <c r="P13" s="1"/>
    </row>
    <row r="14" spans="1:16" ht="48" x14ac:dyDescent="0.2">
      <c r="A14" s="4">
        <v>3.123786071623981E-2</v>
      </c>
      <c r="B14" s="4">
        <v>2.2694498948015399E-2</v>
      </c>
      <c r="C14" s="4">
        <v>254.05439999999999</v>
      </c>
      <c r="D14" s="4">
        <v>132.32</v>
      </c>
      <c r="E14" s="4">
        <v>192000</v>
      </c>
      <c r="F14" s="4">
        <v>2.21</v>
      </c>
      <c r="G14" s="4">
        <v>4.8</v>
      </c>
      <c r="H14" s="5" t="s">
        <v>56</v>
      </c>
      <c r="I14" s="4">
        <v>10.050000000000001</v>
      </c>
      <c r="J14" s="13">
        <v>41184</v>
      </c>
      <c r="K14" s="5" t="s">
        <v>64</v>
      </c>
      <c r="L14" s="5" t="s">
        <v>187</v>
      </c>
      <c r="M14" s="5" t="s">
        <v>386</v>
      </c>
      <c r="N14" s="5" t="s">
        <v>652</v>
      </c>
      <c r="O14" s="5" t="s">
        <v>653</v>
      </c>
      <c r="P14" s="1"/>
    </row>
    <row r="15" spans="1:16" ht="48" x14ac:dyDescent="0.2">
      <c r="A15" s="4">
        <v>0.19168413286317632</v>
      </c>
      <c r="B15" s="4">
        <v>0.30180000000000001</v>
      </c>
      <c r="C15" s="4">
        <v>1558.9478999999999</v>
      </c>
      <c r="D15" s="4">
        <v>103.31</v>
      </c>
      <c r="E15" s="4">
        <v>1509000</v>
      </c>
      <c r="F15" s="4">
        <v>2.74</v>
      </c>
      <c r="G15" s="4">
        <v>2.95</v>
      </c>
      <c r="H15" s="5" t="s">
        <v>56</v>
      </c>
      <c r="I15" s="4">
        <v>12.6</v>
      </c>
      <c r="J15" s="13">
        <v>41757</v>
      </c>
      <c r="K15" s="5" t="s">
        <v>64</v>
      </c>
      <c r="L15" s="5" t="s">
        <v>187</v>
      </c>
      <c r="M15" s="5" t="s">
        <v>386</v>
      </c>
      <c r="N15" s="5" t="s">
        <v>654</v>
      </c>
      <c r="O15" s="5" t="s">
        <v>655</v>
      </c>
      <c r="P15" s="1"/>
    </row>
    <row r="16" spans="1:16" ht="48" x14ac:dyDescent="0.2">
      <c r="A16" s="4">
        <v>0.27729707592833153</v>
      </c>
      <c r="B16" s="4">
        <v>0.34864861954262</v>
      </c>
      <c r="C16" s="4">
        <v>2255.2294117279998</v>
      </c>
      <c r="D16" s="4">
        <v>134.47999999999999</v>
      </c>
      <c r="E16" s="4">
        <v>1676999.86</v>
      </c>
      <c r="F16" s="4">
        <v>0.43</v>
      </c>
      <c r="G16" s="4">
        <v>4.8</v>
      </c>
      <c r="H16" s="5" t="s">
        <v>56</v>
      </c>
      <c r="I16" s="4">
        <v>2.41</v>
      </c>
      <c r="J16" s="13">
        <v>39163</v>
      </c>
      <c r="K16" s="5" t="s">
        <v>211</v>
      </c>
      <c r="L16" s="5" t="s">
        <v>656</v>
      </c>
      <c r="M16" s="5" t="s">
        <v>197</v>
      </c>
      <c r="N16" s="5" t="s">
        <v>657</v>
      </c>
      <c r="O16" s="5" t="s">
        <v>658</v>
      </c>
      <c r="P16" s="1"/>
    </row>
    <row r="17" spans="1:16" ht="48" x14ac:dyDescent="0.2">
      <c r="A17" s="4">
        <v>9.1111410747988217E-2</v>
      </c>
      <c r="B17" s="4">
        <v>0</v>
      </c>
      <c r="C17" s="4">
        <v>741</v>
      </c>
      <c r="D17" s="4">
        <v>148.19999999999999</v>
      </c>
      <c r="E17" s="4">
        <v>500000</v>
      </c>
      <c r="F17" s="4">
        <v>0.81</v>
      </c>
      <c r="G17" s="4">
        <v>6.9</v>
      </c>
      <c r="H17" s="5" t="s">
        <v>56</v>
      </c>
      <c r="I17" s="4">
        <v>2.83</v>
      </c>
      <c r="J17" s="13">
        <v>41184</v>
      </c>
      <c r="K17" s="5" t="s">
        <v>64</v>
      </c>
      <c r="L17" s="5" t="s">
        <v>187</v>
      </c>
      <c r="M17" s="5" t="s">
        <v>180</v>
      </c>
      <c r="N17" s="5" t="s">
        <v>659</v>
      </c>
      <c r="O17" s="5" t="s">
        <v>660</v>
      </c>
      <c r="P17" s="1"/>
    </row>
    <row r="18" spans="1:16" ht="36" x14ac:dyDescent="0.2">
      <c r="A18" s="4">
        <v>0.10755796533800832</v>
      </c>
      <c r="B18" s="4">
        <v>0.91682312383904896</v>
      </c>
      <c r="C18" s="4">
        <v>874.75818518400001</v>
      </c>
      <c r="D18" s="4">
        <v>140.47999999999999</v>
      </c>
      <c r="E18" s="4">
        <v>622692.32999999996</v>
      </c>
      <c r="F18" s="4">
        <v>1.19</v>
      </c>
      <c r="G18" s="4">
        <v>5.7</v>
      </c>
      <c r="H18" s="5" t="s">
        <v>56</v>
      </c>
      <c r="I18" s="4">
        <v>3.59</v>
      </c>
      <c r="J18" s="13">
        <v>38973</v>
      </c>
      <c r="K18" s="5" t="s">
        <v>211</v>
      </c>
      <c r="L18" s="5" t="s">
        <v>661</v>
      </c>
      <c r="M18" s="5" t="s">
        <v>386</v>
      </c>
      <c r="N18" s="5" t="s">
        <v>662</v>
      </c>
      <c r="O18" s="5" t="s">
        <v>663</v>
      </c>
      <c r="P18" s="1"/>
    </row>
    <row r="19" spans="1:16" ht="48" x14ac:dyDescent="0.2">
      <c r="A19" s="4">
        <v>0.12139581083871628</v>
      </c>
      <c r="B19" s="4">
        <v>0.173210161662818</v>
      </c>
      <c r="C19" s="4">
        <v>987.3</v>
      </c>
      <c r="D19" s="4">
        <v>131.63999999999999</v>
      </c>
      <c r="E19" s="4">
        <v>750000</v>
      </c>
      <c r="F19" s="4">
        <v>0.39</v>
      </c>
      <c r="G19" s="4">
        <v>6.5</v>
      </c>
      <c r="H19" s="5" t="s">
        <v>56</v>
      </c>
      <c r="I19" s="4">
        <v>0.72</v>
      </c>
      <c r="J19" s="13">
        <v>41449</v>
      </c>
      <c r="K19" s="5" t="s">
        <v>64</v>
      </c>
      <c r="L19" s="5" t="s">
        <v>196</v>
      </c>
      <c r="M19" s="5" t="s">
        <v>386</v>
      </c>
      <c r="N19" s="5" t="s">
        <v>664</v>
      </c>
      <c r="O19" s="5" t="s">
        <v>665</v>
      </c>
      <c r="P19" s="1"/>
    </row>
    <row r="20" spans="1:16" ht="36" x14ac:dyDescent="0.2">
      <c r="A20" s="4">
        <v>1.0218486782788634</v>
      </c>
      <c r="B20" s="4">
        <v>0.49525655062484902</v>
      </c>
      <c r="C20" s="4">
        <v>8310.5931999999993</v>
      </c>
      <c r="D20" s="4">
        <v>139.58000000000001</v>
      </c>
      <c r="E20" s="4">
        <v>5954000</v>
      </c>
      <c r="F20" s="4">
        <v>1.1100000000000001</v>
      </c>
      <c r="G20" s="4">
        <v>6.5</v>
      </c>
      <c r="H20" s="5" t="s">
        <v>56</v>
      </c>
      <c r="I20" s="4">
        <v>2.61</v>
      </c>
      <c r="J20" s="13">
        <v>40331</v>
      </c>
      <c r="K20" s="5" t="s">
        <v>64</v>
      </c>
      <c r="L20" s="5" t="s">
        <v>196</v>
      </c>
      <c r="M20" s="5" t="s">
        <v>386</v>
      </c>
      <c r="N20" s="5" t="s">
        <v>666</v>
      </c>
      <c r="O20" s="5" t="s">
        <v>667</v>
      </c>
      <c r="P20" s="1"/>
    </row>
    <row r="21" spans="1:16" ht="36" x14ac:dyDescent="0.2">
      <c r="A21" s="4">
        <v>0.52104365686913878</v>
      </c>
      <c r="B21" s="4">
        <v>5.08366533864542</v>
      </c>
      <c r="C21" s="4">
        <v>4237.5959999999995</v>
      </c>
      <c r="D21" s="4">
        <v>132.84</v>
      </c>
      <c r="E21" s="4">
        <v>3190000</v>
      </c>
      <c r="F21" s="4">
        <v>0.51</v>
      </c>
      <c r="G21" s="4">
        <v>6.5</v>
      </c>
      <c r="H21" s="5" t="s">
        <v>56</v>
      </c>
      <c r="I21" s="4">
        <v>1.1299999999999999</v>
      </c>
      <c r="J21" s="13">
        <v>39330</v>
      </c>
      <c r="K21" s="5" t="s">
        <v>64</v>
      </c>
      <c r="L21" s="5" t="s">
        <v>196</v>
      </c>
      <c r="M21" s="5" t="s">
        <v>386</v>
      </c>
      <c r="N21" s="5" t="s">
        <v>668</v>
      </c>
      <c r="O21" s="5" t="s">
        <v>669</v>
      </c>
      <c r="P21" s="1"/>
    </row>
    <row r="22" spans="1:16" ht="36" x14ac:dyDescent="0.2">
      <c r="A22" s="4">
        <v>0.25798448015900194</v>
      </c>
      <c r="B22" s="4">
        <v>0.170179909630259</v>
      </c>
      <c r="C22" s="4">
        <v>2098.1619999999998</v>
      </c>
      <c r="D22" s="4">
        <v>148.28</v>
      </c>
      <c r="E22" s="4">
        <v>1415000</v>
      </c>
      <c r="F22" s="4">
        <v>0.77</v>
      </c>
      <c r="G22" s="4">
        <v>6.5</v>
      </c>
      <c r="H22" s="5" t="s">
        <v>56</v>
      </c>
      <c r="I22" s="4">
        <v>3.28</v>
      </c>
      <c r="J22" s="13">
        <v>40415</v>
      </c>
      <c r="K22" s="5" t="s">
        <v>64</v>
      </c>
      <c r="L22" s="5" t="s">
        <v>196</v>
      </c>
      <c r="M22" s="5" t="s">
        <v>386</v>
      </c>
      <c r="N22" s="5" t="s">
        <v>670</v>
      </c>
      <c r="O22" s="5" t="s">
        <v>671</v>
      </c>
      <c r="P22" s="1"/>
    </row>
    <row r="23" spans="1:16" ht="36" x14ac:dyDescent="0.2">
      <c r="A23" s="4">
        <v>0.33559027804021979</v>
      </c>
      <c r="B23" s="4">
        <v>0.361547645683307</v>
      </c>
      <c r="C23" s="4">
        <v>2729.3222000000001</v>
      </c>
      <c r="D23" s="4">
        <v>149.47</v>
      </c>
      <c r="E23" s="4">
        <v>1826000</v>
      </c>
      <c r="F23" s="4">
        <v>1.25</v>
      </c>
      <c r="G23" s="4">
        <v>6.85</v>
      </c>
      <c r="H23" s="5" t="s">
        <v>56</v>
      </c>
      <c r="I23" s="4">
        <v>4.79</v>
      </c>
      <c r="J23" s="13">
        <v>39916</v>
      </c>
      <c r="K23" s="5" t="s">
        <v>64</v>
      </c>
      <c r="L23" s="5" t="s">
        <v>196</v>
      </c>
      <c r="M23" s="5" t="s">
        <v>386</v>
      </c>
      <c r="N23" s="5" t="s">
        <v>672</v>
      </c>
      <c r="O23" s="5" t="s">
        <v>673</v>
      </c>
      <c r="P23" s="1"/>
    </row>
    <row r="24" spans="1:16" ht="36" x14ac:dyDescent="0.2">
      <c r="A24" s="4">
        <v>3.6599611574729218</v>
      </c>
      <c r="B24" s="4">
        <v>0.578693697595558</v>
      </c>
      <c r="C24" s="4">
        <v>29766.098399999999</v>
      </c>
      <c r="D24" s="4">
        <v>138.99</v>
      </c>
      <c r="E24" s="4">
        <v>21416000</v>
      </c>
      <c r="F24" s="4">
        <v>1.73</v>
      </c>
      <c r="G24" s="4">
        <v>6</v>
      </c>
      <c r="H24" s="5" t="s">
        <v>56</v>
      </c>
      <c r="I24" s="4">
        <v>6.08</v>
      </c>
      <c r="J24" s="13">
        <v>40561</v>
      </c>
      <c r="K24" s="5" t="s">
        <v>211</v>
      </c>
      <c r="L24" s="5" t="s">
        <v>661</v>
      </c>
      <c r="M24" s="5" t="s">
        <v>386</v>
      </c>
      <c r="N24" s="5" t="s">
        <v>674</v>
      </c>
      <c r="O24" s="5" t="s">
        <v>675</v>
      </c>
      <c r="P24" s="1"/>
    </row>
    <row r="25" spans="1:16" ht="36" x14ac:dyDescent="0.2">
      <c r="A25" s="4">
        <v>6.3669323948357566E-3</v>
      </c>
      <c r="B25" s="4">
        <v>2.0294117681166599E-2</v>
      </c>
      <c r="C25" s="4">
        <v>51.781624999999998</v>
      </c>
      <c r="D25" s="4">
        <v>128.65</v>
      </c>
      <c r="E25" s="4">
        <v>40250</v>
      </c>
      <c r="F25" s="4">
        <v>0.8</v>
      </c>
      <c r="G25" s="4">
        <v>5</v>
      </c>
      <c r="H25" s="5" t="s">
        <v>56</v>
      </c>
      <c r="I25" s="4">
        <v>1.07</v>
      </c>
      <c r="J25" s="13">
        <v>39117</v>
      </c>
      <c r="K25" s="5" t="s">
        <v>64</v>
      </c>
      <c r="L25" s="5" t="s">
        <v>162</v>
      </c>
      <c r="M25" s="5" t="s">
        <v>215</v>
      </c>
      <c r="N25" s="5" t="s">
        <v>676</v>
      </c>
      <c r="O25" s="5" t="s">
        <v>677</v>
      </c>
      <c r="P25" s="1"/>
    </row>
    <row r="26" spans="1:16" ht="24" x14ac:dyDescent="0.2">
      <c r="A26" s="4">
        <v>0.19442647413571451</v>
      </c>
      <c r="B26" s="4">
        <v>0.25499986271432501</v>
      </c>
      <c r="C26" s="4">
        <v>1581.2510875620001</v>
      </c>
      <c r="D26" s="4">
        <v>135.58000000000001</v>
      </c>
      <c r="E26" s="4">
        <v>1166286.3899999999</v>
      </c>
      <c r="F26" s="4">
        <v>2.06</v>
      </c>
      <c r="G26" s="4">
        <v>8.4</v>
      </c>
      <c r="H26" s="5" t="s">
        <v>56</v>
      </c>
      <c r="I26" s="4">
        <v>1.43</v>
      </c>
      <c r="J26" s="13">
        <v>39294</v>
      </c>
      <c r="K26" s="5" t="s">
        <v>64</v>
      </c>
      <c r="L26" s="5" t="s">
        <v>162</v>
      </c>
      <c r="M26" s="5" t="s">
        <v>386</v>
      </c>
      <c r="N26" s="5" t="s">
        <v>678</v>
      </c>
      <c r="O26" s="5" t="s">
        <v>679</v>
      </c>
      <c r="P26" s="1"/>
    </row>
    <row r="27" spans="1:16" ht="36" x14ac:dyDescent="0.2">
      <c r="A27" s="4">
        <v>0.11828202370033554</v>
      </c>
      <c r="B27" s="4">
        <v>0.47112221462269699</v>
      </c>
      <c r="C27" s="4">
        <v>961.97588032500005</v>
      </c>
      <c r="D27" s="4">
        <v>132.25</v>
      </c>
      <c r="E27" s="4">
        <v>727391.97</v>
      </c>
      <c r="F27" s="4">
        <v>0.62</v>
      </c>
      <c r="G27" s="4">
        <v>6.75</v>
      </c>
      <c r="H27" s="5" t="s">
        <v>56</v>
      </c>
      <c r="I27" s="4">
        <v>1.96</v>
      </c>
      <c r="J27" s="13">
        <v>39425</v>
      </c>
      <c r="K27" s="5" t="s">
        <v>211</v>
      </c>
      <c r="L27" s="5" t="s">
        <v>253</v>
      </c>
      <c r="M27" s="5" t="s">
        <v>197</v>
      </c>
      <c r="N27" s="5" t="s">
        <v>680</v>
      </c>
      <c r="O27" s="5" t="s">
        <v>681</v>
      </c>
      <c r="P27" s="1"/>
    </row>
    <row r="28" spans="1:16" ht="36" x14ac:dyDescent="0.2">
      <c r="A28" s="4">
        <v>0.20319443042603966</v>
      </c>
      <c r="B28" s="4">
        <v>1.0624995820879599</v>
      </c>
      <c r="C28" s="4">
        <v>1652.56</v>
      </c>
      <c r="D28" s="4">
        <v>104</v>
      </c>
      <c r="E28" s="4">
        <v>1589000</v>
      </c>
      <c r="F28" s="4">
        <v>3.31</v>
      </c>
      <c r="G28" s="4">
        <v>3.9</v>
      </c>
      <c r="H28" s="5" t="s">
        <v>56</v>
      </c>
      <c r="I28" s="4">
        <v>4.5</v>
      </c>
      <c r="J28" s="13">
        <v>41771</v>
      </c>
      <c r="K28" s="5" t="s">
        <v>211</v>
      </c>
      <c r="L28" s="5" t="s">
        <v>253</v>
      </c>
      <c r="M28" s="5" t="s">
        <v>682</v>
      </c>
      <c r="N28" s="5" t="s">
        <v>683</v>
      </c>
      <c r="O28" s="5" t="s">
        <v>684</v>
      </c>
      <c r="P28" s="1"/>
    </row>
    <row r="29" spans="1:16" ht="24" x14ac:dyDescent="0.2">
      <c r="A29" s="4">
        <v>1.3353967674099784E-2</v>
      </c>
      <c r="B29" s="4">
        <v>8.0041321495996506E-2</v>
      </c>
      <c r="C29" s="4">
        <v>108.6064848</v>
      </c>
      <c r="D29" s="4">
        <v>122.1</v>
      </c>
      <c r="E29" s="4">
        <v>88948.800000000003</v>
      </c>
      <c r="F29" s="4">
        <v>1.03</v>
      </c>
      <c r="G29" s="4">
        <v>6.9</v>
      </c>
      <c r="H29" s="5" t="s">
        <v>56</v>
      </c>
      <c r="I29" s="4">
        <v>0.17</v>
      </c>
      <c r="J29" s="13">
        <v>41611</v>
      </c>
      <c r="K29" s="5" t="s">
        <v>64</v>
      </c>
      <c r="L29" s="5" t="s">
        <v>685</v>
      </c>
      <c r="M29" s="5" t="s">
        <v>197</v>
      </c>
      <c r="N29" s="5" t="s">
        <v>686</v>
      </c>
      <c r="O29" s="5" t="s">
        <v>687</v>
      </c>
      <c r="P29" s="1"/>
    </row>
    <row r="30" spans="1:16" ht="36" x14ac:dyDescent="0.2">
      <c r="A30" s="4">
        <v>3.4336177629027985E-2</v>
      </c>
      <c r="B30" s="4">
        <v>0.13936062645377101</v>
      </c>
      <c r="C30" s="4">
        <v>279.252701876</v>
      </c>
      <c r="D30" s="4">
        <v>148.36000000000001</v>
      </c>
      <c r="E30" s="4">
        <v>188226.41</v>
      </c>
      <c r="F30" s="4">
        <v>1.22</v>
      </c>
      <c r="G30" s="4">
        <v>6.7</v>
      </c>
      <c r="H30" s="5" t="s">
        <v>56</v>
      </c>
      <c r="I30" s="4">
        <v>3.24</v>
      </c>
      <c r="J30" s="13">
        <v>41611</v>
      </c>
      <c r="K30" s="5" t="s">
        <v>64</v>
      </c>
      <c r="L30" s="5" t="s">
        <v>685</v>
      </c>
      <c r="M30" s="5" t="s">
        <v>197</v>
      </c>
      <c r="N30" s="5" t="s">
        <v>688</v>
      </c>
      <c r="O30" s="5" t="s">
        <v>689</v>
      </c>
      <c r="P30" s="1"/>
    </row>
    <row r="31" spans="1:16" ht="60" x14ac:dyDescent="0.2">
      <c r="A31" s="4">
        <v>0.19024701116153683</v>
      </c>
      <c r="B31" s="4">
        <v>0.2768878005523</v>
      </c>
      <c r="C31" s="4">
        <v>1547.259932794</v>
      </c>
      <c r="D31" s="4">
        <v>138.22</v>
      </c>
      <c r="E31" s="4">
        <v>1119418.27</v>
      </c>
      <c r="F31" s="4">
        <v>1.08</v>
      </c>
      <c r="G31" s="4">
        <v>6.5039999999999996</v>
      </c>
      <c r="H31" s="5" t="s">
        <v>56</v>
      </c>
      <c r="I31" s="4">
        <v>2.34</v>
      </c>
      <c r="J31" s="13">
        <v>40813</v>
      </c>
      <c r="K31" s="5" t="s">
        <v>211</v>
      </c>
      <c r="L31" s="5" t="s">
        <v>609</v>
      </c>
      <c r="M31" s="5" t="s">
        <v>197</v>
      </c>
      <c r="N31" s="5" t="s">
        <v>690</v>
      </c>
      <c r="O31" s="5" t="s">
        <v>691</v>
      </c>
      <c r="P31" s="1"/>
    </row>
    <row r="32" spans="1:16" ht="48" x14ac:dyDescent="0.2">
      <c r="A32" s="4">
        <v>3.4610557276303931E-2</v>
      </c>
      <c r="B32" s="4">
        <v>1.4157598461538501</v>
      </c>
      <c r="C32" s="4">
        <v>281.484204132</v>
      </c>
      <c r="D32" s="4">
        <v>152.94</v>
      </c>
      <c r="E32" s="4">
        <v>184048.78</v>
      </c>
      <c r="F32" s="4">
        <v>1.24</v>
      </c>
      <c r="G32" s="4">
        <v>8.2345000000000006</v>
      </c>
      <c r="H32" s="5" t="s">
        <v>56</v>
      </c>
      <c r="I32" s="4">
        <v>4.05</v>
      </c>
      <c r="J32" s="13">
        <v>38280</v>
      </c>
      <c r="K32" s="5" t="s">
        <v>64</v>
      </c>
      <c r="L32" s="5" t="s">
        <v>685</v>
      </c>
      <c r="M32" s="5" t="s">
        <v>367</v>
      </c>
      <c r="N32" s="5" t="s">
        <v>692</v>
      </c>
      <c r="O32" s="5" t="s">
        <v>693</v>
      </c>
      <c r="P32" s="1"/>
    </row>
    <row r="33" spans="1:16" ht="48" x14ac:dyDescent="0.2">
      <c r="A33" s="4">
        <v>2.8323232138587139E-2</v>
      </c>
      <c r="B33" s="4">
        <v>0.32377153040942902</v>
      </c>
      <c r="C33" s="4">
        <v>230.35001700000001</v>
      </c>
      <c r="D33" s="4">
        <v>127.5</v>
      </c>
      <c r="E33" s="4">
        <v>180666.68</v>
      </c>
      <c r="F33" s="4">
        <v>1.08</v>
      </c>
      <c r="G33" s="4">
        <v>6.3</v>
      </c>
      <c r="H33" s="5" t="s">
        <v>56</v>
      </c>
      <c r="I33" s="4">
        <v>0.75</v>
      </c>
      <c r="J33" s="13">
        <v>38572</v>
      </c>
      <c r="K33" s="5" t="s">
        <v>64</v>
      </c>
      <c r="L33" s="5" t="s">
        <v>294</v>
      </c>
      <c r="M33" s="5" t="s">
        <v>197</v>
      </c>
      <c r="N33" s="5" t="s">
        <v>694</v>
      </c>
      <c r="O33" s="5" t="s">
        <v>695</v>
      </c>
      <c r="P33" s="1"/>
    </row>
    <row r="34" spans="1:16" ht="36" x14ac:dyDescent="0.2">
      <c r="A34" s="4">
        <v>2.6247214134126493E-10</v>
      </c>
      <c r="B34" s="4">
        <v>0</v>
      </c>
      <c r="C34" s="4">
        <v>2.1346597E-6</v>
      </c>
      <c r="D34" s="4">
        <v>9.9999999999999995E-7</v>
      </c>
      <c r="E34" s="4">
        <v>213465.97</v>
      </c>
      <c r="F34" s="4">
        <v>0.01</v>
      </c>
      <c r="G34" s="4">
        <v>6</v>
      </c>
      <c r="H34" s="5" t="s">
        <v>56</v>
      </c>
      <c r="I34" s="4">
        <v>0.01</v>
      </c>
      <c r="J34" s="13">
        <v>40584</v>
      </c>
      <c r="K34" s="5" t="s">
        <v>57</v>
      </c>
      <c r="L34" s="5" t="s">
        <v>58</v>
      </c>
      <c r="M34" s="5" t="s">
        <v>197</v>
      </c>
      <c r="N34" s="5" t="s">
        <v>696</v>
      </c>
      <c r="O34" s="5" t="s">
        <v>697</v>
      </c>
      <c r="P34" s="1"/>
    </row>
    <row r="35" spans="1:16" ht="36" x14ac:dyDescent="0.2">
      <c r="A35" s="4">
        <v>4.3745354840921334E-11</v>
      </c>
      <c r="B35" s="4">
        <v>1.8019844405275601E-2</v>
      </c>
      <c r="C35" s="4">
        <v>3.5577659999999998E-7</v>
      </c>
      <c r="D35" s="4">
        <v>9.9999999999999995E-7</v>
      </c>
      <c r="E35" s="4">
        <v>35577.660000000003</v>
      </c>
      <c r="F35" s="4">
        <v>0.01</v>
      </c>
      <c r="G35" s="4">
        <v>6</v>
      </c>
      <c r="H35" s="5" t="s">
        <v>56</v>
      </c>
      <c r="I35" s="4">
        <v>0.01</v>
      </c>
      <c r="J35" s="13">
        <v>40584</v>
      </c>
      <c r="K35" s="5" t="s">
        <v>57</v>
      </c>
      <c r="L35" s="5" t="s">
        <v>58</v>
      </c>
      <c r="M35" s="5" t="s">
        <v>197</v>
      </c>
      <c r="N35" s="5" t="s">
        <v>698</v>
      </c>
      <c r="O35" s="5" t="s">
        <v>699</v>
      </c>
      <c r="P35" s="1"/>
    </row>
    <row r="36" spans="1:16" ht="36" x14ac:dyDescent="0.2">
      <c r="A36" s="4">
        <v>5.5330816243717546E-11</v>
      </c>
      <c r="B36" s="4">
        <v>0.09</v>
      </c>
      <c r="C36" s="4">
        <v>4.4999999999999998E-7</v>
      </c>
      <c r="D36" s="4">
        <v>9.9999999999999995E-7</v>
      </c>
      <c r="E36" s="4">
        <v>45000</v>
      </c>
      <c r="F36" s="4">
        <v>0.01</v>
      </c>
      <c r="G36" s="4">
        <v>0.51300000000000001</v>
      </c>
      <c r="H36" s="5" t="s">
        <v>56</v>
      </c>
      <c r="I36" s="4">
        <v>0.01</v>
      </c>
      <c r="J36" s="13">
        <v>39296</v>
      </c>
      <c r="K36" s="5" t="s">
        <v>57</v>
      </c>
      <c r="L36" s="5" t="s">
        <v>58</v>
      </c>
      <c r="M36" s="5" t="s">
        <v>197</v>
      </c>
      <c r="N36" s="5" t="s">
        <v>700</v>
      </c>
      <c r="O36" s="5" t="s">
        <v>701</v>
      </c>
      <c r="P36" s="1"/>
    </row>
    <row r="37" spans="1:16" ht="36" x14ac:dyDescent="0.2">
      <c r="A37" s="4">
        <v>4.4264652994974033E-4</v>
      </c>
      <c r="B37" s="4">
        <v>0.12</v>
      </c>
      <c r="C37" s="4">
        <v>3.6</v>
      </c>
      <c r="D37" s="4">
        <v>2</v>
      </c>
      <c r="E37" s="4">
        <v>180000</v>
      </c>
      <c r="F37" s="4">
        <v>0.01</v>
      </c>
      <c r="G37" s="4">
        <v>2.6369799999999999</v>
      </c>
      <c r="H37" s="5" t="s">
        <v>56</v>
      </c>
      <c r="I37" s="4">
        <v>0.01</v>
      </c>
      <c r="J37" s="13">
        <v>38844</v>
      </c>
      <c r="K37" s="5" t="s">
        <v>57</v>
      </c>
      <c r="L37" s="5" t="s">
        <v>58</v>
      </c>
      <c r="M37" s="5" t="s">
        <v>197</v>
      </c>
      <c r="N37" s="5" t="s">
        <v>702</v>
      </c>
      <c r="O37" s="5" t="s">
        <v>703</v>
      </c>
      <c r="P37" s="1"/>
    </row>
    <row r="38" spans="1:16" ht="48" x14ac:dyDescent="0.2">
      <c r="A38" s="4">
        <v>5.4214083576681815E-4</v>
      </c>
      <c r="B38" s="4">
        <v>6.7495111561872795E-2</v>
      </c>
      <c r="C38" s="4">
        <v>4.4091772479999998</v>
      </c>
      <c r="D38" s="4">
        <v>8.56</v>
      </c>
      <c r="E38" s="4">
        <v>51509.08</v>
      </c>
      <c r="F38" s="4">
        <v>0.01</v>
      </c>
      <c r="G38" s="4">
        <v>9.9</v>
      </c>
      <c r="H38" s="5" t="s">
        <v>56</v>
      </c>
      <c r="I38" s="4">
        <v>0.01</v>
      </c>
      <c r="J38" s="13">
        <v>40813</v>
      </c>
      <c r="K38" s="5" t="s">
        <v>57</v>
      </c>
      <c r="L38" s="5" t="s">
        <v>58</v>
      </c>
      <c r="M38" s="5" t="s">
        <v>386</v>
      </c>
      <c r="N38" s="5" t="s">
        <v>704</v>
      </c>
      <c r="O38" s="5" t="s">
        <v>705</v>
      </c>
      <c r="P38" s="1"/>
    </row>
    <row r="39" spans="1:16" ht="48" x14ac:dyDescent="0.2">
      <c r="A39" s="4">
        <v>8.1439196506957951E-4</v>
      </c>
      <c r="B39" s="4">
        <v>0.10138966281652</v>
      </c>
      <c r="C39" s="4">
        <v>6.6233684799999999</v>
      </c>
      <c r="D39" s="4">
        <v>8.56</v>
      </c>
      <c r="E39" s="4">
        <v>77375.8</v>
      </c>
      <c r="F39" s="4">
        <v>0.01</v>
      </c>
      <c r="G39" s="4">
        <v>9.9</v>
      </c>
      <c r="H39" s="5" t="s">
        <v>56</v>
      </c>
      <c r="I39" s="4">
        <v>0.01</v>
      </c>
      <c r="J39" s="13">
        <v>40813</v>
      </c>
      <c r="K39" s="5" t="s">
        <v>57</v>
      </c>
      <c r="L39" s="5" t="s">
        <v>58</v>
      </c>
      <c r="M39" s="5" t="s">
        <v>386</v>
      </c>
      <c r="N39" s="5" t="s">
        <v>706</v>
      </c>
      <c r="O39" s="5" t="s">
        <v>707</v>
      </c>
      <c r="P39" s="1"/>
    </row>
    <row r="40" spans="1:16" ht="36" x14ac:dyDescent="0.2">
      <c r="A40" s="4">
        <v>5.7007438607385641E-3</v>
      </c>
      <c r="B40" s="4">
        <v>0.70972765281917705</v>
      </c>
      <c r="C40" s="4">
        <v>46.363580216000003</v>
      </c>
      <c r="D40" s="4">
        <v>8.56</v>
      </c>
      <c r="E40" s="4">
        <v>541630.61</v>
      </c>
      <c r="F40" s="4">
        <v>0.01</v>
      </c>
      <c r="G40" s="4">
        <v>9.9</v>
      </c>
      <c r="H40" s="5" t="s">
        <v>56</v>
      </c>
      <c r="I40" s="4">
        <v>0.01</v>
      </c>
      <c r="J40" s="13">
        <v>40813</v>
      </c>
      <c r="K40" s="5" t="s">
        <v>57</v>
      </c>
      <c r="L40" s="5" t="s">
        <v>58</v>
      </c>
      <c r="M40" s="5" t="s">
        <v>386</v>
      </c>
      <c r="N40" s="5" t="s">
        <v>708</v>
      </c>
      <c r="O40" s="5" t="s">
        <v>709</v>
      </c>
      <c r="P40" s="1"/>
    </row>
    <row r="41" spans="1:16" ht="25.5" x14ac:dyDescent="0.2">
      <c r="A41" s="9">
        <v>11.254334891915878</v>
      </c>
      <c r="B41" s="10"/>
      <c r="C41" s="9">
        <v>91530.381172303431</v>
      </c>
      <c r="D41" s="10"/>
      <c r="E41" s="9">
        <v>67695837.239999995</v>
      </c>
      <c r="F41" s="9">
        <v>1.6152950136320343</v>
      </c>
      <c r="G41" s="10"/>
      <c r="H41" s="10"/>
      <c r="I41" s="9">
        <v>6.3435638190685113</v>
      </c>
      <c r="J41" s="10"/>
      <c r="K41" s="10"/>
      <c r="L41" s="10"/>
      <c r="M41" s="10"/>
      <c r="N41" s="10"/>
      <c r="O41" s="11" t="s">
        <v>710</v>
      </c>
      <c r="P41" s="1"/>
    </row>
    <row r="42" spans="1:16" ht="15.2" customHeight="1" x14ac:dyDescent="0.2">
      <c r="A42" s="28" t="s">
        <v>232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1"/>
    </row>
    <row r="43" spans="1:16" x14ac:dyDescent="0.2">
      <c r="A43" s="4">
        <v>1.2295736943048343E-9</v>
      </c>
      <c r="B43" s="4">
        <v>0</v>
      </c>
      <c r="C43" s="4">
        <v>1.0000000000000001E-5</v>
      </c>
      <c r="D43" s="4">
        <v>0</v>
      </c>
      <c r="E43" s="4">
        <v>0</v>
      </c>
      <c r="F43" s="4">
        <v>0</v>
      </c>
      <c r="G43" s="4">
        <v>0</v>
      </c>
      <c r="H43" s="5" t="s">
        <v>58</v>
      </c>
      <c r="I43" s="4">
        <v>0</v>
      </c>
      <c r="J43" s="13"/>
      <c r="K43" s="5"/>
      <c r="L43" s="5" t="s">
        <v>58</v>
      </c>
      <c r="M43" s="5" t="s">
        <v>58</v>
      </c>
      <c r="N43" s="5" t="s">
        <v>58</v>
      </c>
      <c r="O43" s="5" t="s">
        <v>58</v>
      </c>
      <c r="P43" s="1"/>
    </row>
    <row r="44" spans="1:16" ht="25.5" x14ac:dyDescent="0.2">
      <c r="A44" s="9">
        <v>1.2295736943048343E-9</v>
      </c>
      <c r="B44" s="10"/>
      <c r="C44" s="9">
        <v>1.0000000000000001E-5</v>
      </c>
      <c r="D44" s="10"/>
      <c r="E44" s="9">
        <v>0</v>
      </c>
      <c r="F44" s="9">
        <v>0</v>
      </c>
      <c r="G44" s="10"/>
      <c r="H44" s="10"/>
      <c r="I44" s="9">
        <v>0</v>
      </c>
      <c r="J44" s="10"/>
      <c r="K44" s="10"/>
      <c r="L44" s="10"/>
      <c r="M44" s="10"/>
      <c r="N44" s="10"/>
      <c r="O44" s="11" t="s">
        <v>245</v>
      </c>
      <c r="P44" s="1"/>
    </row>
    <row r="45" spans="1:16" ht="15.2" customHeight="1" x14ac:dyDescent="0.2">
      <c r="A45" s="28" t="s">
        <v>711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1"/>
    </row>
    <row r="46" spans="1:16" ht="48" x14ac:dyDescent="0.2">
      <c r="A46" s="4">
        <v>0.22455177482425456</v>
      </c>
      <c r="B46" s="4">
        <v>6.2771499999999994E-2</v>
      </c>
      <c r="C46" s="4">
        <v>1826.2571480208001</v>
      </c>
      <c r="D46" s="4">
        <v>105.78</v>
      </c>
      <c r="E46" s="4">
        <v>1726467.3359999999</v>
      </c>
      <c r="F46" s="4">
        <v>6.5</v>
      </c>
      <c r="G46" s="4">
        <v>7.375</v>
      </c>
      <c r="H46" s="5" t="s">
        <v>35</v>
      </c>
      <c r="I46" s="4">
        <v>5.37</v>
      </c>
      <c r="J46" s="13">
        <v>41690</v>
      </c>
      <c r="K46" s="5" t="s">
        <v>64</v>
      </c>
      <c r="L46" s="5" t="s">
        <v>162</v>
      </c>
      <c r="M46" s="5" t="s">
        <v>208</v>
      </c>
      <c r="N46" s="5" t="s">
        <v>712</v>
      </c>
      <c r="O46" s="5" t="s">
        <v>713</v>
      </c>
      <c r="P46" s="1"/>
    </row>
    <row r="47" spans="1:16" ht="25.5" x14ac:dyDescent="0.2">
      <c r="A47" s="9">
        <v>0.22455177482425456</v>
      </c>
      <c r="B47" s="10"/>
      <c r="C47" s="9">
        <v>1826.2571480208001</v>
      </c>
      <c r="D47" s="10"/>
      <c r="E47" s="9">
        <v>1726467.3359999999</v>
      </c>
      <c r="F47" s="9">
        <v>6.5</v>
      </c>
      <c r="G47" s="10"/>
      <c r="H47" s="10"/>
      <c r="I47" s="9">
        <v>5.37</v>
      </c>
      <c r="J47" s="10"/>
      <c r="K47" s="10"/>
      <c r="L47" s="10"/>
      <c r="M47" s="10"/>
      <c r="N47" s="10"/>
      <c r="O47" s="11" t="s">
        <v>714</v>
      </c>
      <c r="P47" s="1"/>
    </row>
    <row r="48" spans="1:16" ht="15.2" customHeight="1" x14ac:dyDescent="0.2">
      <c r="A48" s="28" t="s">
        <v>513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1"/>
    </row>
    <row r="49" spans="1:16" x14ac:dyDescent="0.2">
      <c r="A49" s="4">
        <v>1.2295736943048343E-9</v>
      </c>
      <c r="B49" s="4">
        <v>0</v>
      </c>
      <c r="C49" s="4">
        <v>1.0000000000000001E-5</v>
      </c>
      <c r="D49" s="4">
        <v>0</v>
      </c>
      <c r="E49" s="4">
        <v>0</v>
      </c>
      <c r="F49" s="4">
        <v>0</v>
      </c>
      <c r="G49" s="4">
        <v>0</v>
      </c>
      <c r="H49" s="5" t="s">
        <v>58</v>
      </c>
      <c r="I49" s="4">
        <v>0</v>
      </c>
      <c r="J49" s="13"/>
      <c r="K49" s="5"/>
      <c r="L49" s="5" t="s">
        <v>58</v>
      </c>
      <c r="M49" s="5" t="s">
        <v>58</v>
      </c>
      <c r="N49" s="5" t="s">
        <v>58</v>
      </c>
      <c r="O49" s="5" t="s">
        <v>58</v>
      </c>
      <c r="P49" s="1"/>
    </row>
    <row r="50" spans="1:16" x14ac:dyDescent="0.2">
      <c r="A50" s="9">
        <v>1.2295736943048343E-9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0"/>
      <c r="N50" s="10"/>
      <c r="O50" s="11" t="s">
        <v>514</v>
      </c>
      <c r="P50" s="1"/>
    </row>
    <row r="51" spans="1:16" x14ac:dyDescent="0.2">
      <c r="A51" s="9">
        <v>11.478886669199278</v>
      </c>
      <c r="B51" s="10"/>
      <c r="C51" s="9">
        <v>93356.638340324236</v>
      </c>
      <c r="D51" s="10"/>
      <c r="E51" s="9">
        <v>69422304.576000005</v>
      </c>
      <c r="F51" s="9">
        <v>1.7108503755603595</v>
      </c>
      <c r="G51" s="10"/>
      <c r="H51" s="10"/>
      <c r="I51" s="9">
        <v>6.3245188101424388</v>
      </c>
      <c r="J51" s="10"/>
      <c r="K51" s="10"/>
      <c r="L51" s="10"/>
      <c r="M51" s="10"/>
      <c r="N51" s="10"/>
      <c r="O51" s="11" t="s">
        <v>93</v>
      </c>
      <c r="P51" s="1"/>
    </row>
    <row r="52" spans="1:16" ht="15.2" customHeight="1" x14ac:dyDescent="0.2">
      <c r="A52" s="28" t="s">
        <v>94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1"/>
    </row>
    <row r="53" spans="1:16" ht="15.2" customHeight="1" x14ac:dyDescent="0.2">
      <c r="A53" s="28" t="s">
        <v>715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1"/>
    </row>
    <row r="54" spans="1:16" x14ac:dyDescent="0.2">
      <c r="A54" s="4">
        <v>1.2295736943048343E-9</v>
      </c>
      <c r="B54" s="4">
        <v>0</v>
      </c>
      <c r="C54" s="4">
        <v>1.0000000000000001E-5</v>
      </c>
      <c r="D54" s="4">
        <v>0</v>
      </c>
      <c r="E54" s="4">
        <v>0</v>
      </c>
      <c r="F54" s="4">
        <v>0</v>
      </c>
      <c r="G54" s="4">
        <v>0</v>
      </c>
      <c r="H54" s="5" t="s">
        <v>58</v>
      </c>
      <c r="I54" s="4">
        <v>0</v>
      </c>
      <c r="J54" s="13"/>
      <c r="K54" s="5"/>
      <c r="L54" s="5" t="s">
        <v>58</v>
      </c>
      <c r="M54" s="5" t="s">
        <v>58</v>
      </c>
      <c r="N54" s="5" t="s">
        <v>58</v>
      </c>
      <c r="O54" s="5" t="s">
        <v>58</v>
      </c>
      <c r="P54" s="1"/>
    </row>
    <row r="55" spans="1:16" ht="38.25" x14ac:dyDescent="0.2">
      <c r="A55" s="9">
        <v>1.2295736943048343E-9</v>
      </c>
      <c r="B55" s="10"/>
      <c r="C55" s="9">
        <v>1.0000000000000001E-5</v>
      </c>
      <c r="D55" s="10"/>
      <c r="E55" s="9">
        <v>0</v>
      </c>
      <c r="F55" s="9">
        <v>0</v>
      </c>
      <c r="G55" s="10"/>
      <c r="H55" s="10"/>
      <c r="I55" s="9">
        <v>0</v>
      </c>
      <c r="J55" s="10"/>
      <c r="K55" s="10"/>
      <c r="L55" s="10"/>
      <c r="M55" s="10"/>
      <c r="N55" s="10"/>
      <c r="O55" s="11" t="s">
        <v>716</v>
      </c>
      <c r="P55" s="1"/>
    </row>
    <row r="56" spans="1:16" ht="15.2" customHeight="1" x14ac:dyDescent="0.2">
      <c r="A56" s="28" t="s">
        <v>717</v>
      </c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1"/>
    </row>
    <row r="57" spans="1:16" x14ac:dyDescent="0.2">
      <c r="A57" s="4">
        <v>1.2295736943048343E-9</v>
      </c>
      <c r="B57" s="4">
        <v>0</v>
      </c>
      <c r="C57" s="4">
        <v>1.0000000000000001E-5</v>
      </c>
      <c r="D57" s="4">
        <v>0</v>
      </c>
      <c r="E57" s="4">
        <v>0</v>
      </c>
      <c r="F57" s="4">
        <v>0</v>
      </c>
      <c r="G57" s="4">
        <v>0</v>
      </c>
      <c r="H57" s="5" t="s">
        <v>58</v>
      </c>
      <c r="I57" s="4">
        <v>0</v>
      </c>
      <c r="J57" s="13"/>
      <c r="K57" s="5"/>
      <c r="L57" s="5" t="s">
        <v>58</v>
      </c>
      <c r="M57" s="5" t="s">
        <v>58</v>
      </c>
      <c r="N57" s="5" t="s">
        <v>58</v>
      </c>
      <c r="O57" s="5" t="s">
        <v>58</v>
      </c>
      <c r="P57" s="1"/>
    </row>
    <row r="58" spans="1:16" ht="38.25" x14ac:dyDescent="0.2">
      <c r="A58" s="9">
        <v>1.2295736943048343E-9</v>
      </c>
      <c r="B58" s="10"/>
      <c r="C58" s="9">
        <v>1.0000000000000001E-5</v>
      </c>
      <c r="D58" s="10"/>
      <c r="E58" s="9">
        <v>0</v>
      </c>
      <c r="F58" s="9">
        <v>0</v>
      </c>
      <c r="G58" s="10"/>
      <c r="H58" s="10"/>
      <c r="I58" s="9">
        <v>0</v>
      </c>
      <c r="J58" s="10"/>
      <c r="K58" s="10"/>
      <c r="L58" s="10"/>
      <c r="M58" s="10"/>
      <c r="N58" s="10"/>
      <c r="O58" s="11" t="s">
        <v>718</v>
      </c>
      <c r="P58" s="1"/>
    </row>
    <row r="59" spans="1:16" x14ac:dyDescent="0.2">
      <c r="A59" s="9">
        <v>2.4591473886096685E-9</v>
      </c>
      <c r="B59" s="10"/>
      <c r="C59" s="9">
        <v>2.0000000000000002E-5</v>
      </c>
      <c r="D59" s="10"/>
      <c r="E59" s="9">
        <v>0</v>
      </c>
      <c r="F59" s="9">
        <v>0</v>
      </c>
      <c r="G59" s="10"/>
      <c r="H59" s="10"/>
      <c r="I59" s="9">
        <v>0</v>
      </c>
      <c r="J59" s="10"/>
      <c r="K59" s="10"/>
      <c r="L59" s="10"/>
      <c r="M59" s="10"/>
      <c r="N59" s="10"/>
      <c r="O59" s="11" t="s">
        <v>99</v>
      </c>
      <c r="P59" s="1"/>
    </row>
    <row r="60" spans="1:16" ht="25.5" x14ac:dyDescent="0.2">
      <c r="A60" s="6">
        <v>11.478886671658428</v>
      </c>
      <c r="B60" s="12"/>
      <c r="C60" s="6">
        <v>93356.638360324243</v>
      </c>
      <c r="D60" s="12"/>
      <c r="E60" s="6">
        <v>69422304.576000005</v>
      </c>
      <c r="F60" s="6">
        <v>1.7108503751938402</v>
      </c>
      <c r="G60" s="12"/>
      <c r="H60" s="12"/>
      <c r="I60" s="6">
        <v>6.3245188087875226</v>
      </c>
      <c r="J60" s="12"/>
      <c r="K60" s="12"/>
      <c r="L60" s="12"/>
      <c r="M60" s="12"/>
      <c r="N60" s="12"/>
      <c r="O60" s="7" t="s">
        <v>330</v>
      </c>
      <c r="P60" s="1"/>
    </row>
    <row r="61" spans="1:16" ht="20.100000000000001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ht="36" customHeight="1" x14ac:dyDescent="0.2">
      <c r="A62" s="27" t="s">
        <v>32</v>
      </c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</row>
  </sheetData>
  <mergeCells count="12">
    <mergeCell ref="A2:P2"/>
    <mergeCell ref="A3:P3"/>
    <mergeCell ref="A4:P4"/>
    <mergeCell ref="A7:O7"/>
    <mergeCell ref="A8:O8"/>
    <mergeCell ref="A56:O56"/>
    <mergeCell ref="A62:P62"/>
    <mergeCell ref="A42:O42"/>
    <mergeCell ref="A45:O45"/>
    <mergeCell ref="A48:O48"/>
    <mergeCell ref="A52:O52"/>
    <mergeCell ref="A53:O5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6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11.28515625" bestFit="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719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102</v>
      </c>
      <c r="C6" s="3" t="s">
        <v>47</v>
      </c>
      <c r="D6" s="3" t="s">
        <v>104</v>
      </c>
      <c r="E6" s="3" t="s">
        <v>105</v>
      </c>
      <c r="F6" s="3" t="s">
        <v>34</v>
      </c>
      <c r="G6" s="3" t="s">
        <v>168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48" x14ac:dyDescent="0.2">
      <c r="A8" s="4">
        <v>4.0590550082797182E-2</v>
      </c>
      <c r="B8" s="4">
        <v>0.132996637937357</v>
      </c>
      <c r="C8" s="4">
        <v>330.11888812199999</v>
      </c>
      <c r="D8" s="4">
        <v>107.556</v>
      </c>
      <c r="E8" s="4">
        <v>306927.45</v>
      </c>
      <c r="F8" s="5" t="s">
        <v>35</v>
      </c>
      <c r="G8" s="5" t="s">
        <v>498</v>
      </c>
      <c r="H8" s="5" t="s">
        <v>720</v>
      </c>
      <c r="I8" s="5" t="s">
        <v>721</v>
      </c>
      <c r="J8" s="2"/>
      <c r="K8" s="1"/>
    </row>
    <row r="9" spans="1:11" ht="24" x14ac:dyDescent="0.2">
      <c r="A9" s="4">
        <v>0.12844512182660267</v>
      </c>
      <c r="B9" s="4">
        <v>0.363701483669573</v>
      </c>
      <c r="C9" s="4">
        <v>1044.6313419158</v>
      </c>
      <c r="D9" s="4">
        <v>20014.659999999927</v>
      </c>
      <c r="E9" s="4">
        <v>5219.3309399999998</v>
      </c>
      <c r="F9" s="5" t="s">
        <v>35</v>
      </c>
      <c r="G9" s="5" t="s">
        <v>374</v>
      </c>
      <c r="H9" s="5" t="s">
        <v>722</v>
      </c>
      <c r="I9" s="5" t="s">
        <v>723</v>
      </c>
      <c r="J9" s="2"/>
      <c r="K9" s="1"/>
    </row>
    <row r="10" spans="1:11" x14ac:dyDescent="0.2">
      <c r="A10" s="4">
        <v>6.5097074182841982E-2</v>
      </c>
      <c r="B10" s="4">
        <v>1.1764705882352899</v>
      </c>
      <c r="C10" s="4">
        <v>529.428</v>
      </c>
      <c r="D10" s="4">
        <v>4411900</v>
      </c>
      <c r="E10" s="4">
        <v>12</v>
      </c>
      <c r="F10" s="5" t="s">
        <v>56</v>
      </c>
      <c r="G10" s="5" t="s">
        <v>374</v>
      </c>
      <c r="H10" s="5" t="s">
        <v>724</v>
      </c>
      <c r="I10" s="5" t="s">
        <v>725</v>
      </c>
      <c r="J10" s="2"/>
      <c r="K10" s="1"/>
    </row>
    <row r="11" spans="1:11" ht="24" x14ac:dyDescent="0.2">
      <c r="A11" s="4">
        <v>2.4915126178926997E-2</v>
      </c>
      <c r="B11" s="4">
        <v>0.129056531313998</v>
      </c>
      <c r="C11" s="4">
        <v>202.63223175909999</v>
      </c>
      <c r="D11" s="4">
        <v>151.69999999999999</v>
      </c>
      <c r="E11" s="4">
        <v>133574.31229999999</v>
      </c>
      <c r="F11" s="5" t="s">
        <v>36</v>
      </c>
      <c r="G11" s="5" t="s">
        <v>197</v>
      </c>
      <c r="H11" s="5" t="s">
        <v>726</v>
      </c>
      <c r="I11" s="5" t="s">
        <v>727</v>
      </c>
      <c r="J11" s="2"/>
      <c r="K11" s="1"/>
    </row>
    <row r="12" spans="1:11" ht="24" x14ac:dyDescent="0.2">
      <c r="A12" s="4">
        <v>4.4585498899078532E-3</v>
      </c>
      <c r="B12" s="4">
        <v>5.7851528351629801E-2</v>
      </c>
      <c r="C12" s="4">
        <v>36.260940767999998</v>
      </c>
      <c r="D12" s="4">
        <v>156</v>
      </c>
      <c r="E12" s="4">
        <v>23244.192800000001</v>
      </c>
      <c r="F12" s="5" t="s">
        <v>36</v>
      </c>
      <c r="G12" s="5" t="s">
        <v>197</v>
      </c>
      <c r="H12" s="5" t="s">
        <v>728</v>
      </c>
      <c r="I12" s="5" t="s">
        <v>729</v>
      </c>
      <c r="J12" s="2"/>
      <c r="K12" s="1"/>
    </row>
    <row r="13" spans="1:11" ht="24" x14ac:dyDescent="0.2">
      <c r="A13" s="4">
        <v>1.1761151011925109E-2</v>
      </c>
      <c r="B13" s="4">
        <v>1.6034873861948701E-2</v>
      </c>
      <c r="C13" s="4">
        <v>95.652266036599997</v>
      </c>
      <c r="D13" s="4">
        <v>116.2</v>
      </c>
      <c r="E13" s="4">
        <v>82316.924299999999</v>
      </c>
      <c r="F13" s="5" t="s">
        <v>36</v>
      </c>
      <c r="G13" s="5" t="s">
        <v>197</v>
      </c>
      <c r="H13" s="5" t="s">
        <v>730</v>
      </c>
      <c r="I13" s="5" t="s">
        <v>731</v>
      </c>
      <c r="J13" s="2"/>
      <c r="K13" s="1"/>
    </row>
    <row r="14" spans="1:11" ht="24" x14ac:dyDescent="0.2">
      <c r="A14" s="4">
        <v>3.2337811931712923E-2</v>
      </c>
      <c r="B14" s="4">
        <v>6.9607280456316797E-2</v>
      </c>
      <c r="C14" s="4">
        <v>263.00019333120002</v>
      </c>
      <c r="D14" s="4">
        <v>73.599999999999994</v>
      </c>
      <c r="E14" s="4">
        <v>357337.21919999999</v>
      </c>
      <c r="F14" s="5" t="s">
        <v>36</v>
      </c>
      <c r="G14" s="5" t="s">
        <v>197</v>
      </c>
      <c r="H14" s="5" t="s">
        <v>732</v>
      </c>
      <c r="I14" s="5" t="s">
        <v>733</v>
      </c>
      <c r="J14" s="2"/>
      <c r="K14" s="1"/>
    </row>
    <row r="15" spans="1:11" ht="24" x14ac:dyDescent="0.2">
      <c r="A15" s="4">
        <v>9.5261074417423708E-2</v>
      </c>
      <c r="B15" s="4">
        <v>0.75953269864359296</v>
      </c>
      <c r="C15" s="4">
        <v>774.74879999999996</v>
      </c>
      <c r="D15" s="4">
        <v>6720</v>
      </c>
      <c r="E15" s="4">
        <v>11529</v>
      </c>
      <c r="F15" s="5" t="s">
        <v>56</v>
      </c>
      <c r="G15" s="5" t="s">
        <v>386</v>
      </c>
      <c r="H15" s="5" t="s">
        <v>734</v>
      </c>
      <c r="I15" s="5" t="s">
        <v>735</v>
      </c>
      <c r="J15" s="2"/>
      <c r="K15" s="1"/>
    </row>
    <row r="16" spans="1:11" x14ac:dyDescent="0.2">
      <c r="A16" s="9">
        <v>0.40286645952213845</v>
      </c>
      <c r="B16" s="10"/>
      <c r="C16" s="9">
        <v>3276.4726619326998</v>
      </c>
      <c r="D16" s="10"/>
      <c r="E16" s="9">
        <v>920160.42954000004</v>
      </c>
      <c r="F16" s="10"/>
      <c r="G16" s="10"/>
      <c r="H16" s="10"/>
      <c r="I16" s="11" t="s">
        <v>93</v>
      </c>
      <c r="J16" s="2"/>
      <c r="K16" s="1"/>
    </row>
    <row r="17" spans="1:11" ht="15.2" customHeight="1" x14ac:dyDescent="0.2">
      <c r="A17" s="28" t="s">
        <v>94</v>
      </c>
      <c r="B17" s="28"/>
      <c r="C17" s="28"/>
      <c r="D17" s="28"/>
      <c r="E17" s="28"/>
      <c r="F17" s="28"/>
      <c r="G17" s="28"/>
      <c r="H17" s="28"/>
      <c r="I17" s="28"/>
      <c r="J17" s="2"/>
      <c r="K17" s="1"/>
    </row>
    <row r="18" spans="1:11" x14ac:dyDescent="0.2">
      <c r="A18" s="4">
        <v>1.2295736943048343E-9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58</v>
      </c>
      <c r="G18" s="5" t="s">
        <v>58</v>
      </c>
      <c r="H18" s="5" t="s">
        <v>58</v>
      </c>
      <c r="I18" s="5" t="s">
        <v>58</v>
      </c>
      <c r="J18" s="2"/>
      <c r="K18" s="1"/>
    </row>
    <row r="19" spans="1:11" ht="24" x14ac:dyDescent="0.2">
      <c r="A19" s="4">
        <v>1.1831566725579798E-10</v>
      </c>
      <c r="B19" s="4">
        <v>0.12693655648986399</v>
      </c>
      <c r="C19" s="4">
        <v>9.6224950000000007E-7</v>
      </c>
      <c r="D19" s="4">
        <v>1E-4</v>
      </c>
      <c r="E19" s="4">
        <v>962.24950000000001</v>
      </c>
      <c r="F19" s="5" t="s">
        <v>36</v>
      </c>
      <c r="G19" s="5" t="s">
        <v>269</v>
      </c>
      <c r="H19" s="5" t="s">
        <v>736</v>
      </c>
      <c r="I19" s="5" t="s">
        <v>737</v>
      </c>
      <c r="J19" s="2"/>
      <c r="K19" s="1"/>
    </row>
    <row r="20" spans="1:11" ht="36" x14ac:dyDescent="0.2">
      <c r="A20" s="4">
        <v>3.0338712679781502E-2</v>
      </c>
      <c r="B20" s="4">
        <v>0.216371011469664</v>
      </c>
      <c r="C20" s="4">
        <v>246.74171885999999</v>
      </c>
      <c r="D20" s="4">
        <v>351</v>
      </c>
      <c r="E20" s="4">
        <v>70296.785999999993</v>
      </c>
      <c r="F20" s="5" t="s">
        <v>35</v>
      </c>
      <c r="G20" s="5" t="s">
        <v>400</v>
      </c>
      <c r="H20" s="5" t="s">
        <v>738</v>
      </c>
      <c r="I20" s="5" t="s">
        <v>739</v>
      </c>
      <c r="J20" s="2"/>
      <c r="K20" s="1"/>
    </row>
    <row r="21" spans="1:11" ht="48" x14ac:dyDescent="0.2">
      <c r="A21" s="4">
        <v>2.9683920563082583E-10</v>
      </c>
      <c r="B21" s="4">
        <v>2.7769209475224401E-2</v>
      </c>
      <c r="C21" s="4">
        <v>2.4141636000000002E-6</v>
      </c>
      <c r="D21" s="4">
        <v>1.0000000000000001E-5</v>
      </c>
      <c r="E21" s="4">
        <v>24141.635999999999</v>
      </c>
      <c r="F21" s="5" t="s">
        <v>35</v>
      </c>
      <c r="G21" s="5" t="s">
        <v>498</v>
      </c>
      <c r="H21" s="5" t="s">
        <v>740</v>
      </c>
      <c r="I21" s="5" t="s">
        <v>741</v>
      </c>
      <c r="J21" s="2"/>
      <c r="K21" s="1"/>
    </row>
    <row r="22" spans="1:11" ht="48" x14ac:dyDescent="0.2">
      <c r="A22" s="4">
        <v>8.2431850039890396E-10</v>
      </c>
      <c r="B22" s="4">
        <v>0.106603979881916</v>
      </c>
      <c r="C22" s="4">
        <v>6.7040999999999999E-6</v>
      </c>
      <c r="D22" s="4">
        <v>9.9999999999999995E-7</v>
      </c>
      <c r="E22" s="4">
        <v>670410</v>
      </c>
      <c r="F22" s="5" t="s">
        <v>35</v>
      </c>
      <c r="G22" s="5" t="s">
        <v>498</v>
      </c>
      <c r="H22" s="5" t="s">
        <v>742</v>
      </c>
      <c r="I22" s="5" t="s">
        <v>743</v>
      </c>
      <c r="J22" s="2"/>
      <c r="K22" s="1"/>
    </row>
    <row r="23" spans="1:11" x14ac:dyDescent="0.2">
      <c r="A23" s="9">
        <v>3.0338715148828566E-2</v>
      </c>
      <c r="B23" s="10"/>
      <c r="C23" s="9">
        <v>246.7417389405131</v>
      </c>
      <c r="D23" s="10"/>
      <c r="E23" s="9">
        <v>765810.67150000005</v>
      </c>
      <c r="F23" s="10"/>
      <c r="G23" s="10"/>
      <c r="H23" s="10"/>
      <c r="I23" s="11" t="s">
        <v>99</v>
      </c>
      <c r="J23" s="2"/>
      <c r="K23" s="1"/>
    </row>
    <row r="24" spans="1:11" x14ac:dyDescent="0.2">
      <c r="A24" s="6">
        <v>0.43320517467096697</v>
      </c>
      <c r="B24" s="12"/>
      <c r="C24" s="6">
        <v>3523.214400873213</v>
      </c>
      <c r="D24" s="12"/>
      <c r="E24" s="6">
        <v>1685971.1010400001</v>
      </c>
      <c r="F24" s="12"/>
      <c r="G24" s="12"/>
      <c r="H24" s="12"/>
      <c r="I24" s="7" t="s">
        <v>505</v>
      </c>
      <c r="J24" s="2"/>
      <c r="K24" s="1"/>
    </row>
    <row r="25" spans="1:11" ht="50.4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  <c r="K25" s="1"/>
    </row>
    <row r="26" spans="1:11" ht="36" customHeight="1" x14ac:dyDescent="0.2">
      <c r="A26" s="27" t="s">
        <v>32</v>
      </c>
      <c r="B26" s="27"/>
      <c r="C26" s="27"/>
      <c r="D26" s="27"/>
      <c r="E26" s="27"/>
      <c r="F26" s="27"/>
      <c r="G26" s="27"/>
      <c r="H26" s="27"/>
      <c r="I26" s="27"/>
      <c r="J26" s="27"/>
      <c r="K26" s="1"/>
    </row>
  </sheetData>
  <mergeCells count="6">
    <mergeCell ref="A26:J26"/>
    <mergeCell ref="A2:J2"/>
    <mergeCell ref="A3:J3"/>
    <mergeCell ref="A4:J4"/>
    <mergeCell ref="A7:I7"/>
    <mergeCell ref="A17:I1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51"/>
  <sheetViews>
    <sheetView showGridLines="0" topLeftCell="A22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9.85546875" bestFit="1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4" t="s">
        <v>744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1"/>
    </row>
    <row r="3" spans="1:12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1"/>
    </row>
    <row r="4" spans="1:12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102</v>
      </c>
      <c r="C6" s="3" t="s">
        <v>47</v>
      </c>
      <c r="D6" s="3" t="s">
        <v>104</v>
      </c>
      <c r="E6" s="3" t="s">
        <v>105</v>
      </c>
      <c r="F6" s="3" t="s">
        <v>599</v>
      </c>
      <c r="G6" s="3" t="s">
        <v>34</v>
      </c>
      <c r="H6" s="3" t="s">
        <v>168</v>
      </c>
      <c r="I6" s="3" t="s">
        <v>52</v>
      </c>
      <c r="J6" s="3" t="s">
        <v>53</v>
      </c>
      <c r="K6" s="2"/>
      <c r="L6" s="1"/>
    </row>
    <row r="7" spans="1:12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"/>
      <c r="L7" s="1"/>
    </row>
    <row r="8" spans="1:12" ht="15.2" customHeight="1" x14ac:dyDescent="0.2">
      <c r="A8" s="28" t="s">
        <v>745</v>
      </c>
      <c r="B8" s="28"/>
      <c r="C8" s="28"/>
      <c r="D8" s="28"/>
      <c r="E8" s="28"/>
      <c r="F8" s="28"/>
      <c r="G8" s="28"/>
      <c r="H8" s="28"/>
      <c r="I8" s="28"/>
      <c r="J8" s="28"/>
      <c r="K8" s="2"/>
      <c r="L8" s="1"/>
    </row>
    <row r="9" spans="1:12" ht="24" x14ac:dyDescent="0.2">
      <c r="A9" s="4">
        <v>2.7749242675372713E-2</v>
      </c>
      <c r="B9" s="4">
        <v>4.9807555013234299E-2</v>
      </c>
      <c r="C9" s="4">
        <v>225.68181804720001</v>
      </c>
      <c r="D9" s="4">
        <v>83.81</v>
      </c>
      <c r="E9" s="4">
        <v>269277.91200000001</v>
      </c>
      <c r="F9" s="13">
        <v>40813</v>
      </c>
      <c r="G9" s="5" t="s">
        <v>35</v>
      </c>
      <c r="H9" s="5" t="s">
        <v>746</v>
      </c>
      <c r="I9" s="5" t="s">
        <v>747</v>
      </c>
      <c r="J9" s="5" t="s">
        <v>748</v>
      </c>
      <c r="K9" s="2"/>
      <c r="L9" s="1"/>
    </row>
    <row r="10" spans="1:12" ht="24" x14ac:dyDescent="0.2">
      <c r="A10" s="4">
        <v>4.4661292278775556E-2</v>
      </c>
      <c r="B10" s="4">
        <v>0.144225578905957</v>
      </c>
      <c r="C10" s="4">
        <v>363.22582766400001</v>
      </c>
      <c r="D10" s="4">
        <v>134.04</v>
      </c>
      <c r="E10" s="4">
        <v>270983.15999999997</v>
      </c>
      <c r="F10" s="13">
        <v>41233</v>
      </c>
      <c r="G10" s="5" t="s">
        <v>35</v>
      </c>
      <c r="H10" s="5" t="s">
        <v>746</v>
      </c>
      <c r="I10" s="5" t="s">
        <v>749</v>
      </c>
      <c r="J10" s="5" t="s">
        <v>750</v>
      </c>
      <c r="K10" s="2"/>
      <c r="L10" s="1"/>
    </row>
    <row r="11" spans="1:12" ht="24" x14ac:dyDescent="0.2">
      <c r="A11" s="4">
        <v>2.5422218210165999E-2</v>
      </c>
      <c r="B11" s="4">
        <v>0.24799447361510901</v>
      </c>
      <c r="C11" s="4">
        <v>206.75636058186001</v>
      </c>
      <c r="D11" s="4">
        <v>87.1447</v>
      </c>
      <c r="E11" s="4">
        <v>237256.38</v>
      </c>
      <c r="F11" s="13">
        <v>41232</v>
      </c>
      <c r="G11" s="5" t="s">
        <v>35</v>
      </c>
      <c r="H11" s="5" t="s">
        <v>746</v>
      </c>
      <c r="I11" s="5" t="s">
        <v>751</v>
      </c>
      <c r="J11" s="5" t="s">
        <v>752</v>
      </c>
      <c r="K11" s="2"/>
      <c r="L11" s="1"/>
    </row>
    <row r="12" spans="1:12" ht="24" x14ac:dyDescent="0.2">
      <c r="A12" s="4">
        <v>7.332107615514305E-2</v>
      </c>
      <c r="B12" s="4">
        <v>9.5884716915200799E-2</v>
      </c>
      <c r="C12" s="4">
        <v>596.31298632000005</v>
      </c>
      <c r="D12" s="4">
        <v>149.01</v>
      </c>
      <c r="E12" s="4">
        <v>400183.2</v>
      </c>
      <c r="F12" s="13">
        <v>40840</v>
      </c>
      <c r="G12" s="5" t="s">
        <v>35</v>
      </c>
      <c r="H12" s="5" t="s">
        <v>746</v>
      </c>
      <c r="I12" s="5" t="s">
        <v>753</v>
      </c>
      <c r="J12" s="5" t="s">
        <v>754</v>
      </c>
      <c r="K12" s="2"/>
      <c r="L12" s="1"/>
    </row>
    <row r="13" spans="1:12" ht="24" x14ac:dyDescent="0.2">
      <c r="A13" s="4">
        <v>3.9341038512434269E-3</v>
      </c>
      <c r="B13" s="4">
        <v>3.9393749713819801E-2</v>
      </c>
      <c r="C13" s="4">
        <v>31.995673536816</v>
      </c>
      <c r="D13" s="4">
        <v>15.27</v>
      </c>
      <c r="E13" s="4">
        <v>209532.89808000001</v>
      </c>
      <c r="F13" s="13">
        <v>41548</v>
      </c>
      <c r="G13" s="5" t="s">
        <v>35</v>
      </c>
      <c r="H13" s="5" t="s">
        <v>746</v>
      </c>
      <c r="I13" s="5" t="s">
        <v>755</v>
      </c>
      <c r="J13" s="5" t="s">
        <v>756</v>
      </c>
      <c r="K13" s="2"/>
      <c r="L13" s="1"/>
    </row>
    <row r="14" spans="1:12" ht="24" x14ac:dyDescent="0.2">
      <c r="A14" s="4">
        <v>4.5190025509937344E-2</v>
      </c>
      <c r="B14" s="4">
        <v>4.1604079399198898E-2</v>
      </c>
      <c r="C14" s="4">
        <v>367.52596220340001</v>
      </c>
      <c r="D14" s="4">
        <v>115.57</v>
      </c>
      <c r="E14" s="4">
        <v>318011.56199999998</v>
      </c>
      <c r="F14" s="13">
        <v>40813</v>
      </c>
      <c r="G14" s="5" t="s">
        <v>35</v>
      </c>
      <c r="H14" s="5" t="s">
        <v>746</v>
      </c>
      <c r="I14" s="5" t="s">
        <v>757</v>
      </c>
      <c r="J14" s="5" t="s">
        <v>758</v>
      </c>
      <c r="K14" s="2"/>
      <c r="L14" s="1"/>
    </row>
    <row r="15" spans="1:12" x14ac:dyDescent="0.2">
      <c r="A15" s="9">
        <v>0.2202779586806381</v>
      </c>
      <c r="B15" s="10"/>
      <c r="C15" s="9">
        <v>1791.498628353276</v>
      </c>
      <c r="D15" s="10"/>
      <c r="E15" s="9">
        <v>1705245.1120800001</v>
      </c>
      <c r="F15" s="10"/>
      <c r="G15" s="10"/>
      <c r="H15" s="10"/>
      <c r="I15" s="10"/>
      <c r="J15" s="11" t="s">
        <v>759</v>
      </c>
      <c r="K15" s="2"/>
      <c r="L15" s="1"/>
    </row>
    <row r="16" spans="1:12" ht="15.2" customHeight="1" x14ac:dyDescent="0.2">
      <c r="A16" s="28" t="s">
        <v>760</v>
      </c>
      <c r="B16" s="28"/>
      <c r="C16" s="28"/>
      <c r="D16" s="28"/>
      <c r="E16" s="28"/>
      <c r="F16" s="28"/>
      <c r="G16" s="28"/>
      <c r="H16" s="28"/>
      <c r="I16" s="28"/>
      <c r="J16" s="28"/>
      <c r="K16" s="2"/>
      <c r="L16" s="1"/>
    </row>
    <row r="17" spans="1:12" x14ac:dyDescent="0.2">
      <c r="A17" s="4">
        <v>1.2995019811376341E-2</v>
      </c>
      <c r="B17" s="4">
        <v>3.7538435967755301E-2</v>
      </c>
      <c r="C17" s="4">
        <v>105.6871976976</v>
      </c>
      <c r="D17" s="4">
        <v>34028</v>
      </c>
      <c r="E17" s="4">
        <v>310.58891999999997</v>
      </c>
      <c r="F17" s="13">
        <v>40958</v>
      </c>
      <c r="G17" s="5" t="s">
        <v>35</v>
      </c>
      <c r="H17" s="5" t="s">
        <v>761</v>
      </c>
      <c r="I17" s="5" t="s">
        <v>762</v>
      </c>
      <c r="J17" s="5" t="s">
        <v>763</v>
      </c>
      <c r="K17" s="2"/>
      <c r="L17" s="1"/>
    </row>
    <row r="18" spans="1:12" x14ac:dyDescent="0.2">
      <c r="A18" s="4">
        <v>0.2464211564928275</v>
      </c>
      <c r="B18" s="4">
        <v>1.2094469822140199</v>
      </c>
      <c r="C18" s="4">
        <v>2004.1186439999999</v>
      </c>
      <c r="D18" s="4">
        <v>161051</v>
      </c>
      <c r="E18" s="4">
        <v>1244.4000000000001</v>
      </c>
      <c r="F18" s="13">
        <v>41137</v>
      </c>
      <c r="G18" s="5" t="s">
        <v>56</v>
      </c>
      <c r="H18" s="5" t="s">
        <v>761</v>
      </c>
      <c r="I18" s="5" t="s">
        <v>764</v>
      </c>
      <c r="J18" s="5" t="s">
        <v>765</v>
      </c>
      <c r="K18" s="2"/>
      <c r="L18" s="1"/>
    </row>
    <row r="19" spans="1:12" x14ac:dyDescent="0.2">
      <c r="A19" s="9">
        <v>0.25941617630420388</v>
      </c>
      <c r="B19" s="10"/>
      <c r="C19" s="9">
        <v>2109.8058416976</v>
      </c>
      <c r="D19" s="10"/>
      <c r="E19" s="9">
        <v>1554.98892</v>
      </c>
      <c r="F19" s="10"/>
      <c r="G19" s="10"/>
      <c r="H19" s="10"/>
      <c r="I19" s="10"/>
      <c r="J19" s="11" t="s">
        <v>766</v>
      </c>
      <c r="K19" s="2"/>
      <c r="L19" s="1"/>
    </row>
    <row r="20" spans="1:12" ht="15.2" customHeight="1" x14ac:dyDescent="0.2">
      <c r="A20" s="28" t="s">
        <v>767</v>
      </c>
      <c r="B20" s="28"/>
      <c r="C20" s="28"/>
      <c r="D20" s="28"/>
      <c r="E20" s="28"/>
      <c r="F20" s="28"/>
      <c r="G20" s="28"/>
      <c r="H20" s="28"/>
      <c r="I20" s="28"/>
      <c r="J20" s="28"/>
      <c r="K20" s="2"/>
      <c r="L20" s="1"/>
    </row>
    <row r="21" spans="1:12" x14ac:dyDescent="0.2">
      <c r="A21" s="4">
        <v>6.5459132803609044E-2</v>
      </c>
      <c r="B21" s="4">
        <v>0.22040790790790801</v>
      </c>
      <c r="C21" s="4">
        <v>532.37258658675</v>
      </c>
      <c r="D21" s="4">
        <v>92.05</v>
      </c>
      <c r="E21" s="4">
        <v>578351.53350000002</v>
      </c>
      <c r="F21" s="13">
        <v>40982</v>
      </c>
      <c r="G21" s="5" t="s">
        <v>35</v>
      </c>
      <c r="H21" s="5" t="s">
        <v>768</v>
      </c>
      <c r="I21" s="5" t="s">
        <v>769</v>
      </c>
      <c r="J21" s="5" t="s">
        <v>770</v>
      </c>
      <c r="K21" s="2"/>
      <c r="L21" s="1"/>
    </row>
    <row r="22" spans="1:12" x14ac:dyDescent="0.2">
      <c r="A22" s="4">
        <v>1.1020326638833275E-2</v>
      </c>
      <c r="B22" s="4">
        <v>1.19560380206588E-2</v>
      </c>
      <c r="C22" s="4">
        <v>89.627215431473999</v>
      </c>
      <c r="D22" s="4">
        <v>184.27</v>
      </c>
      <c r="E22" s="4">
        <v>48639.070619999999</v>
      </c>
      <c r="F22" s="13">
        <v>40813</v>
      </c>
      <c r="G22" s="5" t="s">
        <v>35</v>
      </c>
      <c r="H22" s="5" t="s">
        <v>768</v>
      </c>
      <c r="I22" s="5" t="s">
        <v>771</v>
      </c>
      <c r="J22" s="5" t="s">
        <v>772</v>
      </c>
      <c r="K22" s="2"/>
      <c r="L22" s="1"/>
    </row>
    <row r="23" spans="1:12" x14ac:dyDescent="0.2">
      <c r="A23" s="9">
        <v>7.6479459442442319E-2</v>
      </c>
      <c r="B23" s="10"/>
      <c r="C23" s="9">
        <v>621.99980201822405</v>
      </c>
      <c r="D23" s="10"/>
      <c r="E23" s="9">
        <v>626990.60412000003</v>
      </c>
      <c r="F23" s="10"/>
      <c r="G23" s="10"/>
      <c r="H23" s="10"/>
      <c r="I23" s="10"/>
      <c r="J23" s="11" t="s">
        <v>773</v>
      </c>
      <c r="K23" s="2"/>
      <c r="L23" s="1"/>
    </row>
    <row r="24" spans="1:12" ht="15.2" customHeight="1" x14ac:dyDescent="0.2">
      <c r="A24" s="28" t="s">
        <v>774</v>
      </c>
      <c r="B24" s="28"/>
      <c r="C24" s="28"/>
      <c r="D24" s="28"/>
      <c r="E24" s="28"/>
      <c r="F24" s="28"/>
      <c r="G24" s="28"/>
      <c r="H24" s="28"/>
      <c r="I24" s="28"/>
      <c r="J24" s="28"/>
      <c r="K24" s="2"/>
      <c r="L24" s="1"/>
    </row>
    <row r="25" spans="1:12" ht="24" x14ac:dyDescent="0.2">
      <c r="A25" s="4">
        <v>4.4385100488933085E-2</v>
      </c>
      <c r="B25" s="4">
        <v>1.2802628070938E-2</v>
      </c>
      <c r="C25" s="4">
        <v>360.979587433571</v>
      </c>
      <c r="D25" s="4">
        <v>144.04852699999984</v>
      </c>
      <c r="E25" s="4">
        <v>250595.82</v>
      </c>
      <c r="F25" s="13">
        <v>40813</v>
      </c>
      <c r="G25" s="5" t="s">
        <v>35</v>
      </c>
      <c r="H25" s="5" t="s">
        <v>746</v>
      </c>
      <c r="I25" s="5" t="s">
        <v>775</v>
      </c>
      <c r="J25" s="5" t="s">
        <v>776</v>
      </c>
      <c r="K25" s="2"/>
      <c r="L25" s="1"/>
    </row>
    <row r="26" spans="1:12" ht="24" x14ac:dyDescent="0.2">
      <c r="A26" s="4">
        <v>4.0946505860366147E-2</v>
      </c>
      <c r="B26" s="4">
        <v>1.1881546612970501E-2</v>
      </c>
      <c r="C26" s="4">
        <v>333.01384089480001</v>
      </c>
      <c r="D26" s="4">
        <v>101.66</v>
      </c>
      <c r="E26" s="4">
        <v>327576.07799999998</v>
      </c>
      <c r="F26" s="13">
        <v>41148</v>
      </c>
      <c r="G26" s="5" t="s">
        <v>35</v>
      </c>
      <c r="H26" s="5" t="s">
        <v>746</v>
      </c>
      <c r="I26" s="5" t="s">
        <v>777</v>
      </c>
      <c r="J26" s="5" t="s">
        <v>778</v>
      </c>
      <c r="K26" s="2"/>
      <c r="L26" s="1"/>
    </row>
    <row r="27" spans="1:12" ht="24" x14ac:dyDescent="0.2">
      <c r="A27" s="4">
        <v>7.2727744380379003E-2</v>
      </c>
      <c r="B27" s="4">
        <v>4.7604996577006897E-2</v>
      </c>
      <c r="C27" s="4">
        <v>591.48747828</v>
      </c>
      <c r="D27" s="4">
        <v>99.6</v>
      </c>
      <c r="E27" s="4">
        <v>593862.93000000005</v>
      </c>
      <c r="F27" s="13">
        <v>40888</v>
      </c>
      <c r="G27" s="5" t="s">
        <v>35</v>
      </c>
      <c r="H27" s="5" t="s">
        <v>746</v>
      </c>
      <c r="I27" s="5" t="s">
        <v>779</v>
      </c>
      <c r="J27" s="5" t="s">
        <v>780</v>
      </c>
      <c r="K27" s="2"/>
      <c r="L27" s="1"/>
    </row>
    <row r="28" spans="1:12" ht="24" x14ac:dyDescent="0.2">
      <c r="A28" s="4">
        <v>2.8444037277986247E-2</v>
      </c>
      <c r="B28" s="4">
        <v>2.0055542793462399E-2</v>
      </c>
      <c r="C28" s="4">
        <v>231.33251312819999</v>
      </c>
      <c r="D28" s="4">
        <v>101.97</v>
      </c>
      <c r="E28" s="4">
        <v>226863.30600000001</v>
      </c>
      <c r="F28" s="13">
        <v>40813</v>
      </c>
      <c r="G28" s="5" t="s">
        <v>35</v>
      </c>
      <c r="H28" s="5" t="s">
        <v>746</v>
      </c>
      <c r="I28" s="5" t="s">
        <v>781</v>
      </c>
      <c r="J28" s="5" t="s">
        <v>782</v>
      </c>
      <c r="K28" s="2"/>
      <c r="L28" s="1"/>
    </row>
    <row r="29" spans="1:12" ht="36" x14ac:dyDescent="0.2">
      <c r="A29" s="4">
        <v>6.2175944418716725E-2</v>
      </c>
      <c r="B29" s="4">
        <v>0.107954427462994</v>
      </c>
      <c r="C29" s="4">
        <v>505.67074350000001</v>
      </c>
      <c r="D29" s="4">
        <v>105.95</v>
      </c>
      <c r="E29" s="4">
        <v>477273</v>
      </c>
      <c r="F29" s="13">
        <v>40681</v>
      </c>
      <c r="G29" s="5" t="s">
        <v>56</v>
      </c>
      <c r="H29" s="5" t="s">
        <v>746</v>
      </c>
      <c r="I29" s="5" t="s">
        <v>783</v>
      </c>
      <c r="J29" s="5" t="s">
        <v>784</v>
      </c>
      <c r="K29" s="2"/>
      <c r="L29" s="1"/>
    </row>
    <row r="30" spans="1:12" ht="24" x14ac:dyDescent="0.2">
      <c r="A30" s="4">
        <v>0.2678169003434428</v>
      </c>
      <c r="B30" s="4">
        <v>0.12186753161795801</v>
      </c>
      <c r="C30" s="4">
        <v>2178.1280909304</v>
      </c>
      <c r="D30" s="4">
        <v>118.92</v>
      </c>
      <c r="E30" s="4">
        <v>1831591.0619999999</v>
      </c>
      <c r="F30" s="13">
        <v>40792</v>
      </c>
      <c r="G30" s="5" t="s">
        <v>35</v>
      </c>
      <c r="H30" s="5" t="s">
        <v>746</v>
      </c>
      <c r="I30" s="5" t="s">
        <v>785</v>
      </c>
      <c r="J30" s="5" t="s">
        <v>786</v>
      </c>
      <c r="K30" s="2"/>
      <c r="L30" s="1"/>
    </row>
    <row r="31" spans="1:12" x14ac:dyDescent="0.2">
      <c r="A31" s="9">
        <v>0.51649623276982404</v>
      </c>
      <c r="B31" s="10"/>
      <c r="C31" s="9">
        <v>4200.6122541669711</v>
      </c>
      <c r="D31" s="10"/>
      <c r="E31" s="9">
        <v>3707762.196</v>
      </c>
      <c r="F31" s="10"/>
      <c r="G31" s="10"/>
      <c r="H31" s="10"/>
      <c r="I31" s="10"/>
      <c r="J31" s="11" t="s">
        <v>787</v>
      </c>
      <c r="K31" s="2"/>
      <c r="L31" s="1"/>
    </row>
    <row r="32" spans="1:12" x14ac:dyDescent="0.2">
      <c r="A32" s="9">
        <v>1.0726698271971082</v>
      </c>
      <c r="B32" s="10"/>
      <c r="C32" s="9">
        <v>8723.9165262360711</v>
      </c>
      <c r="D32" s="10"/>
      <c r="E32" s="9">
        <v>6041552.9011199996</v>
      </c>
      <c r="F32" s="10"/>
      <c r="G32" s="10"/>
      <c r="H32" s="10"/>
      <c r="I32" s="10"/>
      <c r="J32" s="11" t="s">
        <v>93</v>
      </c>
      <c r="K32" s="2"/>
      <c r="L32" s="1"/>
    </row>
    <row r="33" spans="1:12" ht="15.2" customHeight="1" x14ac:dyDescent="0.2">
      <c r="A33" s="28" t="s">
        <v>94</v>
      </c>
      <c r="B33" s="28"/>
      <c r="C33" s="28"/>
      <c r="D33" s="28"/>
      <c r="E33" s="28"/>
      <c r="F33" s="28"/>
      <c r="G33" s="28"/>
      <c r="H33" s="28"/>
      <c r="I33" s="28"/>
      <c r="J33" s="28"/>
      <c r="K33" s="2"/>
      <c r="L33" s="1"/>
    </row>
    <row r="34" spans="1:12" ht="15.2" customHeight="1" x14ac:dyDescent="0.2">
      <c r="A34" s="28" t="s">
        <v>788</v>
      </c>
      <c r="B34" s="28"/>
      <c r="C34" s="28"/>
      <c r="D34" s="28"/>
      <c r="E34" s="28"/>
      <c r="F34" s="28"/>
      <c r="G34" s="28"/>
      <c r="H34" s="28"/>
      <c r="I34" s="28"/>
      <c r="J34" s="28"/>
      <c r="K34" s="2"/>
      <c r="L34" s="1"/>
    </row>
    <row r="35" spans="1:12" x14ac:dyDescent="0.2">
      <c r="A35" s="4">
        <v>1.2295736943048343E-9</v>
      </c>
      <c r="B35" s="4">
        <v>0</v>
      </c>
      <c r="C35" s="4">
        <v>1.0000000000000001E-5</v>
      </c>
      <c r="D35" s="4">
        <v>0</v>
      </c>
      <c r="E35" s="4">
        <v>0</v>
      </c>
      <c r="F35" s="13"/>
      <c r="G35" s="5" t="s">
        <v>58</v>
      </c>
      <c r="H35" s="5" t="s">
        <v>58</v>
      </c>
      <c r="I35" s="5" t="s">
        <v>58</v>
      </c>
      <c r="J35" s="5" t="s">
        <v>58</v>
      </c>
      <c r="K35" s="2"/>
      <c r="L35" s="1"/>
    </row>
    <row r="36" spans="1:12" ht="25.5" x14ac:dyDescent="0.2">
      <c r="A36" s="9">
        <v>1.2295736943048343E-9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789</v>
      </c>
      <c r="K36" s="2"/>
      <c r="L36" s="1"/>
    </row>
    <row r="37" spans="1:12" ht="15.2" customHeight="1" x14ac:dyDescent="0.2">
      <c r="A37" s="28" t="s">
        <v>790</v>
      </c>
      <c r="B37" s="28"/>
      <c r="C37" s="28"/>
      <c r="D37" s="28"/>
      <c r="E37" s="28"/>
      <c r="F37" s="28"/>
      <c r="G37" s="28"/>
      <c r="H37" s="28"/>
      <c r="I37" s="28"/>
      <c r="J37" s="28"/>
      <c r="K37" s="2"/>
      <c r="L37" s="1"/>
    </row>
    <row r="38" spans="1:12" ht="36" x14ac:dyDescent="0.2">
      <c r="A38" s="4">
        <v>0.15814398248275977</v>
      </c>
      <c r="B38" s="4">
        <v>6.6184194542773397E-2</v>
      </c>
      <c r="C38" s="4">
        <v>1286.1692082</v>
      </c>
      <c r="D38" s="4">
        <v>98.19</v>
      </c>
      <c r="E38" s="4">
        <v>1309878</v>
      </c>
      <c r="F38" s="13">
        <v>41722</v>
      </c>
      <c r="G38" s="5" t="s">
        <v>35</v>
      </c>
      <c r="H38" s="5" t="s">
        <v>761</v>
      </c>
      <c r="I38" s="5" t="s">
        <v>791</v>
      </c>
      <c r="J38" s="5" t="s">
        <v>792</v>
      </c>
      <c r="K38" s="2"/>
      <c r="L38" s="1"/>
    </row>
    <row r="39" spans="1:12" ht="24" x14ac:dyDescent="0.2">
      <c r="A39" s="4">
        <v>0.48824508426402141</v>
      </c>
      <c r="B39" s="4">
        <v>0.45015792478295802</v>
      </c>
      <c r="C39" s="4">
        <v>3970.8484861500001</v>
      </c>
      <c r="D39" s="4">
        <v>114.639</v>
      </c>
      <c r="E39" s="4">
        <v>3463785</v>
      </c>
      <c r="F39" s="13">
        <v>40792</v>
      </c>
      <c r="G39" s="5" t="s">
        <v>35</v>
      </c>
      <c r="H39" s="5" t="s">
        <v>761</v>
      </c>
      <c r="I39" s="5" t="s">
        <v>793</v>
      </c>
      <c r="J39" s="5" t="s">
        <v>794</v>
      </c>
      <c r="K39" s="2"/>
      <c r="L39" s="1"/>
    </row>
    <row r="40" spans="1:12" x14ac:dyDescent="0.2">
      <c r="A40" s="9">
        <v>0.64638906674678109</v>
      </c>
      <c r="B40" s="10"/>
      <c r="C40" s="9">
        <v>5257.0176943500001</v>
      </c>
      <c r="D40" s="10"/>
      <c r="E40" s="9">
        <v>4773663</v>
      </c>
      <c r="F40" s="10"/>
      <c r="G40" s="10"/>
      <c r="H40" s="10"/>
      <c r="I40" s="10"/>
      <c r="J40" s="11" t="s">
        <v>795</v>
      </c>
      <c r="K40" s="2"/>
      <c r="L40" s="1"/>
    </row>
    <row r="41" spans="1:12" ht="15.2" customHeight="1" x14ac:dyDescent="0.2">
      <c r="A41" s="28" t="s">
        <v>796</v>
      </c>
      <c r="B41" s="28"/>
      <c r="C41" s="28"/>
      <c r="D41" s="28"/>
      <c r="E41" s="28"/>
      <c r="F41" s="28"/>
      <c r="G41" s="28"/>
      <c r="H41" s="28"/>
      <c r="I41" s="28"/>
      <c r="J41" s="28"/>
      <c r="K41" s="2"/>
      <c r="L41" s="1"/>
    </row>
    <row r="42" spans="1:12" ht="36" x14ac:dyDescent="0.2">
      <c r="A42" s="4">
        <v>9.6188145149119025E-2</v>
      </c>
      <c r="B42" s="4">
        <v>6.1234420430528402E-2</v>
      </c>
      <c r="C42" s="4">
        <v>782.28857363040004</v>
      </c>
      <c r="D42" s="4">
        <v>112.22</v>
      </c>
      <c r="E42" s="4">
        <v>697102.63199999998</v>
      </c>
      <c r="F42" s="13">
        <v>40813</v>
      </c>
      <c r="G42" s="5" t="s">
        <v>35</v>
      </c>
      <c r="H42" s="5" t="s">
        <v>768</v>
      </c>
      <c r="I42" s="5" t="s">
        <v>797</v>
      </c>
      <c r="J42" s="5" t="s">
        <v>798</v>
      </c>
      <c r="K42" s="2"/>
      <c r="L42" s="1"/>
    </row>
    <row r="43" spans="1:12" ht="24" x14ac:dyDescent="0.2">
      <c r="A43" s="4">
        <v>9.733295871808148E-2</v>
      </c>
      <c r="B43" s="4">
        <v>1.8344978450171101</v>
      </c>
      <c r="C43" s="4">
        <v>791.59922800000004</v>
      </c>
      <c r="D43" s="4">
        <v>100</v>
      </c>
      <c r="E43" s="4">
        <v>791599.228</v>
      </c>
      <c r="F43" s="13">
        <v>41731</v>
      </c>
      <c r="G43" s="5" t="s">
        <v>40</v>
      </c>
      <c r="H43" s="5" t="s">
        <v>768</v>
      </c>
      <c r="I43" s="5" t="s">
        <v>799</v>
      </c>
      <c r="J43" s="5" t="s">
        <v>800</v>
      </c>
      <c r="K43" s="2"/>
      <c r="L43" s="1"/>
    </row>
    <row r="44" spans="1:12" x14ac:dyDescent="0.2">
      <c r="A44" s="9">
        <v>0.19352110386720053</v>
      </c>
      <c r="B44" s="10"/>
      <c r="C44" s="9">
        <v>1573.8878016304</v>
      </c>
      <c r="D44" s="10"/>
      <c r="E44" s="9">
        <v>1488701.86</v>
      </c>
      <c r="F44" s="10"/>
      <c r="G44" s="10"/>
      <c r="H44" s="10"/>
      <c r="I44" s="10"/>
      <c r="J44" s="11" t="s">
        <v>801</v>
      </c>
      <c r="K44" s="2"/>
      <c r="L44" s="1"/>
    </row>
    <row r="45" spans="1:12" ht="15.2" customHeight="1" x14ac:dyDescent="0.2">
      <c r="A45" s="28" t="s">
        <v>802</v>
      </c>
      <c r="B45" s="28"/>
      <c r="C45" s="28"/>
      <c r="D45" s="28"/>
      <c r="E45" s="28"/>
      <c r="F45" s="28"/>
      <c r="G45" s="28"/>
      <c r="H45" s="28"/>
      <c r="I45" s="28"/>
      <c r="J45" s="28"/>
      <c r="K45" s="2"/>
      <c r="L45" s="1"/>
    </row>
    <row r="46" spans="1:12" ht="24" x14ac:dyDescent="0.2">
      <c r="A46" s="4">
        <v>0.13736533277954766</v>
      </c>
      <c r="B46" s="4">
        <v>5.6615194113342404E-3</v>
      </c>
      <c r="C46" s="4">
        <v>1117.178526312</v>
      </c>
      <c r="D46" s="4">
        <v>110.85</v>
      </c>
      <c r="E46" s="4">
        <v>1007829.072</v>
      </c>
      <c r="F46" s="13">
        <v>41080</v>
      </c>
      <c r="G46" s="5" t="s">
        <v>35</v>
      </c>
      <c r="H46" s="5" t="s">
        <v>746</v>
      </c>
      <c r="I46" s="5" t="s">
        <v>803</v>
      </c>
      <c r="J46" s="5" t="s">
        <v>804</v>
      </c>
      <c r="K46" s="2"/>
      <c r="L46" s="1"/>
    </row>
    <row r="47" spans="1:12" ht="25.5" x14ac:dyDescent="0.2">
      <c r="A47" s="9">
        <v>0.13736533277954766</v>
      </c>
      <c r="B47" s="10"/>
      <c r="C47" s="9">
        <v>1117.178526312</v>
      </c>
      <c r="D47" s="10"/>
      <c r="E47" s="9">
        <v>1007829.072</v>
      </c>
      <c r="F47" s="10"/>
      <c r="G47" s="10"/>
      <c r="H47" s="10"/>
      <c r="I47" s="10"/>
      <c r="J47" s="11" t="s">
        <v>805</v>
      </c>
      <c r="K47" s="2"/>
      <c r="L47" s="1"/>
    </row>
    <row r="48" spans="1:12" x14ac:dyDescent="0.2">
      <c r="A48" s="9">
        <v>0.97727550462310298</v>
      </c>
      <c r="B48" s="10"/>
      <c r="C48" s="9">
        <v>7948.0840322923996</v>
      </c>
      <c r="D48" s="10"/>
      <c r="E48" s="9">
        <v>7270193.932</v>
      </c>
      <c r="F48" s="10"/>
      <c r="G48" s="10"/>
      <c r="H48" s="10"/>
      <c r="I48" s="10"/>
      <c r="J48" s="11" t="s">
        <v>99</v>
      </c>
      <c r="K48" s="2"/>
      <c r="L48" s="1"/>
    </row>
    <row r="49" spans="1:12" x14ac:dyDescent="0.2">
      <c r="A49" s="6">
        <v>2.049945331820211</v>
      </c>
      <c r="B49" s="12"/>
      <c r="C49" s="6">
        <v>16672.000558528471</v>
      </c>
      <c r="D49" s="12"/>
      <c r="E49" s="6">
        <v>13311746.83312</v>
      </c>
      <c r="F49" s="12"/>
      <c r="G49" s="12"/>
      <c r="H49" s="12"/>
      <c r="I49" s="12"/>
      <c r="J49" s="7" t="s">
        <v>806</v>
      </c>
      <c r="K49" s="2"/>
      <c r="L49" s="1"/>
    </row>
    <row r="50" spans="1:12" ht="20.100000000000001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1"/>
    </row>
    <row r="51" spans="1:12" ht="36" customHeight="1" x14ac:dyDescent="0.2">
      <c r="A51" s="27" t="s">
        <v>32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1"/>
    </row>
  </sheetData>
  <mergeCells count="14">
    <mergeCell ref="A2:K2"/>
    <mergeCell ref="A3:K3"/>
    <mergeCell ref="A4:K4"/>
    <mergeCell ref="A7:J7"/>
    <mergeCell ref="A8:J8"/>
    <mergeCell ref="A16:J16"/>
    <mergeCell ref="A45:J45"/>
    <mergeCell ref="A51:K51"/>
    <mergeCell ref="A20:J20"/>
    <mergeCell ref="A24:J24"/>
    <mergeCell ref="A33:J33"/>
    <mergeCell ref="A34:J34"/>
    <mergeCell ref="A37:J37"/>
    <mergeCell ref="A41:J4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7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6.28515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4" t="s">
        <v>807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1"/>
    </row>
    <row r="3" spans="1:12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1"/>
    </row>
    <row r="4" spans="1:12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102</v>
      </c>
      <c r="C6" s="3" t="s">
        <v>47</v>
      </c>
      <c r="D6" s="3" t="s">
        <v>104</v>
      </c>
      <c r="E6" s="3" t="s">
        <v>105</v>
      </c>
      <c r="F6" s="3" t="s">
        <v>599</v>
      </c>
      <c r="G6" s="3" t="s">
        <v>34</v>
      </c>
      <c r="H6" s="3" t="s">
        <v>168</v>
      </c>
      <c r="I6" s="3" t="s">
        <v>52</v>
      </c>
      <c r="J6" s="3" t="s">
        <v>53</v>
      </c>
      <c r="K6" s="2"/>
      <c r="L6" s="1"/>
    </row>
    <row r="7" spans="1:12" ht="15.2" customHeight="1" x14ac:dyDescent="0.2">
      <c r="A7" s="28" t="s">
        <v>808</v>
      </c>
      <c r="B7" s="28"/>
      <c r="C7" s="28"/>
      <c r="D7" s="28"/>
      <c r="E7" s="28"/>
      <c r="F7" s="28"/>
      <c r="G7" s="28"/>
      <c r="H7" s="28"/>
      <c r="I7" s="28"/>
      <c r="J7" s="28"/>
      <c r="K7" s="2"/>
      <c r="L7" s="1"/>
    </row>
    <row r="8" spans="1:12" ht="24" x14ac:dyDescent="0.2">
      <c r="A8" s="4">
        <v>7.3969186131467941E-4</v>
      </c>
      <c r="B8" s="4">
        <v>3.6102653327533698</v>
      </c>
      <c r="C8" s="4">
        <v>6.0158399999999999</v>
      </c>
      <c r="D8" s="4">
        <v>24.16</v>
      </c>
      <c r="E8" s="4">
        <v>24900</v>
      </c>
      <c r="F8" s="13">
        <v>41606</v>
      </c>
      <c r="G8" s="5" t="s">
        <v>56</v>
      </c>
      <c r="H8" s="5" t="s">
        <v>377</v>
      </c>
      <c r="I8" s="5" t="s">
        <v>809</v>
      </c>
      <c r="J8" s="5" t="s">
        <v>810</v>
      </c>
      <c r="K8" s="2"/>
      <c r="L8" s="1"/>
    </row>
    <row r="9" spans="1:12" x14ac:dyDescent="0.2">
      <c r="A9" s="9">
        <v>7.3969186131467941E-4</v>
      </c>
      <c r="B9" s="10"/>
      <c r="C9" s="9">
        <v>6.0158399999999999</v>
      </c>
      <c r="D9" s="10"/>
      <c r="E9" s="9">
        <v>24900</v>
      </c>
      <c r="F9" s="10"/>
      <c r="G9" s="10"/>
      <c r="H9" s="10"/>
      <c r="I9" s="10"/>
      <c r="J9" s="11" t="s">
        <v>811</v>
      </c>
      <c r="K9" s="2"/>
      <c r="L9" s="1"/>
    </row>
    <row r="10" spans="1:12" ht="15.2" customHeight="1" x14ac:dyDescent="0.2">
      <c r="A10" s="28" t="s">
        <v>554</v>
      </c>
      <c r="B10" s="28"/>
      <c r="C10" s="28"/>
      <c r="D10" s="28"/>
      <c r="E10" s="28"/>
      <c r="F10" s="28"/>
      <c r="G10" s="28"/>
      <c r="H10" s="28"/>
      <c r="I10" s="28"/>
      <c r="J10" s="28"/>
      <c r="K10" s="2"/>
      <c r="L10" s="1"/>
    </row>
    <row r="11" spans="1:12" ht="48" x14ac:dyDescent="0.2">
      <c r="A11" s="4">
        <v>2.4379588306618041E-2</v>
      </c>
      <c r="B11" s="4">
        <v>0</v>
      </c>
      <c r="C11" s="4">
        <v>198.276755753152</v>
      </c>
      <c r="D11" s="4">
        <v>268.16000000000003</v>
      </c>
      <c r="E11" s="4">
        <v>73939.720969999995</v>
      </c>
      <c r="F11" s="13">
        <v>41546</v>
      </c>
      <c r="G11" s="5" t="s">
        <v>36</v>
      </c>
      <c r="H11" s="5" t="s">
        <v>403</v>
      </c>
      <c r="I11" s="5" t="s">
        <v>812</v>
      </c>
      <c r="J11" s="5" t="s">
        <v>813</v>
      </c>
      <c r="K11" s="2"/>
      <c r="L11" s="1"/>
    </row>
    <row r="12" spans="1:12" ht="24" x14ac:dyDescent="0.2">
      <c r="A12" s="4">
        <v>1.3922262280949384E-3</v>
      </c>
      <c r="B12" s="4">
        <v>0</v>
      </c>
      <c r="C12" s="4">
        <v>11.3228368055</v>
      </c>
      <c r="D12" s="4">
        <v>39545</v>
      </c>
      <c r="E12" s="4">
        <v>28.63279</v>
      </c>
      <c r="F12" s="13">
        <v>40478</v>
      </c>
      <c r="G12" s="5" t="s">
        <v>36</v>
      </c>
      <c r="H12" s="5" t="s">
        <v>269</v>
      </c>
      <c r="I12" s="5" t="s">
        <v>814</v>
      </c>
      <c r="J12" s="5" t="s">
        <v>815</v>
      </c>
      <c r="K12" s="2"/>
      <c r="L12" s="1"/>
    </row>
    <row r="13" spans="1:12" ht="36" x14ac:dyDescent="0.2">
      <c r="A13" s="4">
        <v>4.3219230339632583E-10</v>
      </c>
      <c r="B13" s="4">
        <v>0</v>
      </c>
      <c r="C13" s="4">
        <v>3.51497682E-6</v>
      </c>
      <c r="D13" s="4">
        <v>9.9999999999999995E-7</v>
      </c>
      <c r="E13" s="4">
        <v>351497.68199999997</v>
      </c>
      <c r="F13" s="13">
        <v>41193</v>
      </c>
      <c r="G13" s="5" t="s">
        <v>35</v>
      </c>
      <c r="H13" s="5" t="s">
        <v>400</v>
      </c>
      <c r="I13" s="5" t="s">
        <v>816</v>
      </c>
      <c r="J13" s="5" t="s">
        <v>817</v>
      </c>
      <c r="K13" s="2"/>
      <c r="L13" s="1"/>
    </row>
    <row r="14" spans="1:12" x14ac:dyDescent="0.2">
      <c r="A14" s="9">
        <v>2.5771814966905282E-2</v>
      </c>
      <c r="B14" s="10"/>
      <c r="C14" s="9">
        <v>209.59959607362879</v>
      </c>
      <c r="D14" s="10"/>
      <c r="E14" s="9">
        <v>425466.03576</v>
      </c>
      <c r="F14" s="10"/>
      <c r="G14" s="10"/>
      <c r="H14" s="10"/>
      <c r="I14" s="10"/>
      <c r="J14" s="11" t="s">
        <v>555</v>
      </c>
      <c r="K14" s="2"/>
      <c r="L14" s="1"/>
    </row>
    <row r="15" spans="1:12" x14ac:dyDescent="0.2">
      <c r="A15" s="6">
        <v>2.6511506828219962E-2</v>
      </c>
      <c r="B15" s="12"/>
      <c r="C15" s="6">
        <v>215.61543607362881</v>
      </c>
      <c r="D15" s="12"/>
      <c r="E15" s="6">
        <v>450366.03576</v>
      </c>
      <c r="F15" s="12"/>
      <c r="G15" s="12"/>
      <c r="H15" s="12"/>
      <c r="I15" s="12"/>
      <c r="J15" s="7" t="s">
        <v>556</v>
      </c>
      <c r="K15" s="2"/>
      <c r="L15" s="1"/>
    </row>
    <row r="16" spans="1:12" ht="50.4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1"/>
    </row>
    <row r="17" spans="1:12" ht="36" customHeight="1" x14ac:dyDescent="0.2">
      <c r="A17" s="27" t="s">
        <v>32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1"/>
    </row>
  </sheetData>
  <mergeCells count="6">
    <mergeCell ref="A17:K17"/>
    <mergeCell ref="A2:K2"/>
    <mergeCell ref="A3:K3"/>
    <mergeCell ref="A4:K4"/>
    <mergeCell ref="A7:J7"/>
    <mergeCell ref="A10:J10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3"/>
  <sheetViews>
    <sheetView showGridLines="0" workbookViewId="0">
      <selection activeCell="A3" sqref="A3:K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10.140625" customWidth="1"/>
    <col min="7" max="7" width="8.7109375" customWidth="1"/>
    <col min="8" max="8" width="10.140625" customWidth="1"/>
    <col min="9" max="9" width="13.5703125" customWidth="1"/>
    <col min="10" max="10" width="25.28515625" customWidth="1"/>
    <col min="11" max="11" width="6.85546875" customWidth="1"/>
    <col min="12" max="12" width="11.5703125" customWidth="1"/>
  </cols>
  <sheetData>
    <row r="1" spans="1:12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 ht="21.6" customHeight="1" x14ac:dyDescent="0.2">
      <c r="A2" s="24" t="s">
        <v>818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1"/>
    </row>
    <row r="3" spans="1:12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1"/>
    </row>
    <row r="4" spans="1:12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1"/>
    </row>
    <row r="5" spans="1:12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1"/>
    </row>
    <row r="6" spans="1:12" ht="51" x14ac:dyDescent="0.2">
      <c r="A6" s="3" t="s">
        <v>2</v>
      </c>
      <c r="B6" s="3" t="s">
        <v>102</v>
      </c>
      <c r="C6" s="3" t="s">
        <v>47</v>
      </c>
      <c r="D6" s="3" t="s">
        <v>104</v>
      </c>
      <c r="E6" s="3" t="s">
        <v>105</v>
      </c>
      <c r="F6" s="3" t="s">
        <v>599</v>
      </c>
      <c r="G6" s="3" t="s">
        <v>34</v>
      </c>
      <c r="H6" s="3" t="s">
        <v>168</v>
      </c>
      <c r="I6" s="3" t="s">
        <v>52</v>
      </c>
      <c r="J6" s="3" t="s">
        <v>53</v>
      </c>
      <c r="K6" s="2"/>
      <c r="L6" s="1"/>
    </row>
    <row r="7" spans="1:12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"/>
      <c r="L7" s="1"/>
    </row>
    <row r="8" spans="1:12" ht="15.2" customHeight="1" x14ac:dyDescent="0.2">
      <c r="A8" s="28" t="s">
        <v>558</v>
      </c>
      <c r="B8" s="28"/>
      <c r="C8" s="28"/>
      <c r="D8" s="28"/>
      <c r="E8" s="28"/>
      <c r="F8" s="28"/>
      <c r="G8" s="28"/>
      <c r="H8" s="28"/>
      <c r="I8" s="28"/>
      <c r="J8" s="28"/>
      <c r="K8" s="2"/>
      <c r="L8" s="1"/>
    </row>
    <row r="9" spans="1:12" x14ac:dyDescent="0.2">
      <c r="A9" s="4">
        <v>1.2295736943048343E-9</v>
      </c>
      <c r="B9" s="4">
        <v>0</v>
      </c>
      <c r="C9" s="4">
        <v>1.0000000000000001E-5</v>
      </c>
      <c r="D9" s="4">
        <v>0</v>
      </c>
      <c r="E9" s="4">
        <v>0</v>
      </c>
      <c r="F9" s="14"/>
      <c r="G9" s="5" t="s">
        <v>58</v>
      </c>
      <c r="H9" s="5" t="s">
        <v>58</v>
      </c>
      <c r="I9" s="5" t="s">
        <v>58</v>
      </c>
      <c r="J9" s="5" t="s">
        <v>58</v>
      </c>
      <c r="K9" s="2"/>
      <c r="L9" s="1"/>
    </row>
    <row r="10" spans="1:12" x14ac:dyDescent="0.2">
      <c r="A10" s="9">
        <v>1.2295736943048343E-9</v>
      </c>
      <c r="B10" s="10"/>
      <c r="C10" s="9">
        <v>1.0000000000000001E-5</v>
      </c>
      <c r="D10" s="10"/>
      <c r="E10" s="9">
        <v>0</v>
      </c>
      <c r="F10" s="10"/>
      <c r="G10" s="10"/>
      <c r="H10" s="10"/>
      <c r="I10" s="10"/>
      <c r="J10" s="11" t="s">
        <v>559</v>
      </c>
      <c r="K10" s="2"/>
      <c r="L10" s="1"/>
    </row>
    <row r="11" spans="1:12" ht="15.2" customHeight="1" x14ac:dyDescent="0.2">
      <c r="A11" s="28" t="s">
        <v>560</v>
      </c>
      <c r="B11" s="28"/>
      <c r="C11" s="28"/>
      <c r="D11" s="28"/>
      <c r="E11" s="28"/>
      <c r="F11" s="28"/>
      <c r="G11" s="28"/>
      <c r="H11" s="28"/>
      <c r="I11" s="28"/>
      <c r="J11" s="28"/>
      <c r="K11" s="2"/>
      <c r="L11" s="1"/>
    </row>
    <row r="12" spans="1:12" x14ac:dyDescent="0.2">
      <c r="A12" s="4">
        <v>1.2295736943048343E-9</v>
      </c>
      <c r="B12" s="4">
        <v>0</v>
      </c>
      <c r="C12" s="4">
        <v>1.0000000000000001E-5</v>
      </c>
      <c r="D12" s="4">
        <v>0</v>
      </c>
      <c r="E12" s="4">
        <v>0</v>
      </c>
      <c r="F12" s="14"/>
      <c r="G12" s="5" t="s">
        <v>58</v>
      </c>
      <c r="H12" s="5" t="s">
        <v>58</v>
      </c>
      <c r="I12" s="5" t="s">
        <v>58</v>
      </c>
      <c r="J12" s="5" t="s">
        <v>58</v>
      </c>
      <c r="K12" s="2"/>
      <c r="L12" s="1"/>
    </row>
    <row r="13" spans="1:12" x14ac:dyDescent="0.2">
      <c r="A13" s="9">
        <v>1.2295736943048343E-9</v>
      </c>
      <c r="B13" s="10"/>
      <c r="C13" s="9">
        <v>1.0000000000000001E-5</v>
      </c>
      <c r="D13" s="10"/>
      <c r="E13" s="9">
        <v>0</v>
      </c>
      <c r="F13" s="10"/>
      <c r="G13" s="10"/>
      <c r="H13" s="10"/>
      <c r="I13" s="10"/>
      <c r="J13" s="11" t="s">
        <v>561</v>
      </c>
      <c r="K13" s="2"/>
      <c r="L13" s="1"/>
    </row>
    <row r="14" spans="1:12" ht="15.2" customHeight="1" x14ac:dyDescent="0.2">
      <c r="A14" s="28" t="s">
        <v>819</v>
      </c>
      <c r="B14" s="28"/>
      <c r="C14" s="28"/>
      <c r="D14" s="28"/>
      <c r="E14" s="28"/>
      <c r="F14" s="28"/>
      <c r="G14" s="28"/>
      <c r="H14" s="28"/>
      <c r="I14" s="28"/>
      <c r="J14" s="28"/>
      <c r="K14" s="2"/>
      <c r="L14" s="1"/>
    </row>
    <row r="15" spans="1:12" x14ac:dyDescent="0.2">
      <c r="A15" s="4">
        <v>1.2295736943048343E-9</v>
      </c>
      <c r="B15" s="4">
        <v>0</v>
      </c>
      <c r="C15" s="4">
        <v>1.0000000000000001E-5</v>
      </c>
      <c r="D15" s="4">
        <v>0</v>
      </c>
      <c r="E15" s="4">
        <v>0</v>
      </c>
      <c r="F15" s="14"/>
      <c r="G15" s="5" t="s">
        <v>58</v>
      </c>
      <c r="H15" s="5" t="s">
        <v>58</v>
      </c>
      <c r="I15" s="5" t="s">
        <v>58</v>
      </c>
      <c r="J15" s="5" t="s">
        <v>58</v>
      </c>
      <c r="K15" s="2"/>
      <c r="L15" s="1"/>
    </row>
    <row r="16" spans="1:12" x14ac:dyDescent="0.2">
      <c r="A16" s="9">
        <v>1.2295736943048343E-9</v>
      </c>
      <c r="B16" s="10"/>
      <c r="C16" s="9">
        <v>1.0000000000000001E-5</v>
      </c>
      <c r="D16" s="10"/>
      <c r="E16" s="9">
        <v>0</v>
      </c>
      <c r="F16" s="10"/>
      <c r="G16" s="10"/>
      <c r="H16" s="10"/>
      <c r="I16" s="10"/>
      <c r="J16" s="11" t="s">
        <v>820</v>
      </c>
      <c r="K16" s="2"/>
      <c r="L16" s="1"/>
    </row>
    <row r="17" spans="1:12" ht="15.2" customHeight="1" x14ac:dyDescent="0.2">
      <c r="A17" s="28" t="s">
        <v>562</v>
      </c>
      <c r="B17" s="28"/>
      <c r="C17" s="28"/>
      <c r="D17" s="28"/>
      <c r="E17" s="28"/>
      <c r="F17" s="28"/>
      <c r="G17" s="28"/>
      <c r="H17" s="28"/>
      <c r="I17" s="28"/>
      <c r="J17" s="28"/>
      <c r="K17" s="2"/>
      <c r="L17" s="1"/>
    </row>
    <row r="18" spans="1:12" x14ac:dyDescent="0.2">
      <c r="A18" s="4">
        <v>1.2295736943048343E-9</v>
      </c>
      <c r="B18" s="4">
        <v>0</v>
      </c>
      <c r="C18" s="4">
        <v>1.0000000000000001E-5</v>
      </c>
      <c r="D18" s="4">
        <v>0</v>
      </c>
      <c r="E18" s="4">
        <v>0</v>
      </c>
      <c r="F18" s="14"/>
      <c r="G18" s="5" t="s">
        <v>58</v>
      </c>
      <c r="H18" s="5" t="s">
        <v>58</v>
      </c>
      <c r="I18" s="5" t="s">
        <v>58</v>
      </c>
      <c r="J18" s="5" t="s">
        <v>58</v>
      </c>
      <c r="K18" s="2"/>
      <c r="L18" s="1"/>
    </row>
    <row r="19" spans="1:12" x14ac:dyDescent="0.2">
      <c r="A19" s="9">
        <v>1.2295736943048343E-9</v>
      </c>
      <c r="B19" s="10"/>
      <c r="C19" s="9">
        <v>1.0000000000000001E-5</v>
      </c>
      <c r="D19" s="10"/>
      <c r="E19" s="9">
        <v>0</v>
      </c>
      <c r="F19" s="10"/>
      <c r="G19" s="10"/>
      <c r="H19" s="10"/>
      <c r="I19" s="10"/>
      <c r="J19" s="11" t="s">
        <v>563</v>
      </c>
      <c r="K19" s="2"/>
      <c r="L19" s="1"/>
    </row>
    <row r="20" spans="1:12" ht="15.2" customHeight="1" x14ac:dyDescent="0.2">
      <c r="A20" s="28" t="s">
        <v>513</v>
      </c>
      <c r="B20" s="28"/>
      <c r="C20" s="28"/>
      <c r="D20" s="28"/>
      <c r="E20" s="28"/>
      <c r="F20" s="28"/>
      <c r="G20" s="28"/>
      <c r="H20" s="28"/>
      <c r="I20" s="28"/>
      <c r="J20" s="28"/>
      <c r="K20" s="2"/>
      <c r="L20" s="1"/>
    </row>
    <row r="21" spans="1:12" x14ac:dyDescent="0.2">
      <c r="A21" s="4">
        <v>1.2295736943048343E-9</v>
      </c>
      <c r="B21" s="4">
        <v>0</v>
      </c>
      <c r="C21" s="4">
        <v>1.0000000000000001E-5</v>
      </c>
      <c r="D21" s="4">
        <v>0</v>
      </c>
      <c r="E21" s="4">
        <v>0</v>
      </c>
      <c r="F21" s="14"/>
      <c r="G21" s="5" t="s">
        <v>58</v>
      </c>
      <c r="H21" s="5" t="s">
        <v>58</v>
      </c>
      <c r="I21" s="5" t="s">
        <v>58</v>
      </c>
      <c r="J21" s="5" t="s">
        <v>58</v>
      </c>
      <c r="K21" s="2"/>
      <c r="L21" s="1"/>
    </row>
    <row r="22" spans="1:12" x14ac:dyDescent="0.2">
      <c r="A22" s="9">
        <v>1.2295736943048343E-9</v>
      </c>
      <c r="B22" s="10"/>
      <c r="C22" s="9">
        <v>1.0000000000000001E-5</v>
      </c>
      <c r="D22" s="10"/>
      <c r="E22" s="9">
        <v>0</v>
      </c>
      <c r="F22" s="10"/>
      <c r="G22" s="10"/>
      <c r="H22" s="10"/>
      <c r="I22" s="10"/>
      <c r="J22" s="11" t="s">
        <v>514</v>
      </c>
      <c r="K22" s="2"/>
      <c r="L22" s="1"/>
    </row>
    <row r="23" spans="1:12" x14ac:dyDescent="0.2">
      <c r="A23" s="9">
        <v>6.1478684715241711E-9</v>
      </c>
      <c r="B23" s="10"/>
      <c r="C23" s="9">
        <v>5.0000000000000002E-5</v>
      </c>
      <c r="D23" s="10"/>
      <c r="E23" s="9">
        <v>0</v>
      </c>
      <c r="F23" s="10"/>
      <c r="G23" s="10"/>
      <c r="H23" s="10"/>
      <c r="I23" s="10"/>
      <c r="J23" s="11" t="s">
        <v>93</v>
      </c>
      <c r="K23" s="2"/>
      <c r="L23" s="1"/>
    </row>
    <row r="24" spans="1:12" ht="15.2" customHeight="1" x14ac:dyDescent="0.2">
      <c r="A24" s="28" t="s">
        <v>94</v>
      </c>
      <c r="B24" s="28"/>
      <c r="C24" s="28"/>
      <c r="D24" s="28"/>
      <c r="E24" s="28"/>
      <c r="F24" s="28"/>
      <c r="G24" s="28"/>
      <c r="H24" s="28"/>
      <c r="I24" s="28"/>
      <c r="J24" s="28"/>
      <c r="K24" s="2"/>
      <c r="L24" s="1"/>
    </row>
    <row r="25" spans="1:12" ht="15.2" customHeight="1" x14ac:dyDescent="0.2">
      <c r="A25" s="28" t="s">
        <v>558</v>
      </c>
      <c r="B25" s="28"/>
      <c r="C25" s="28"/>
      <c r="D25" s="28"/>
      <c r="E25" s="28"/>
      <c r="F25" s="28"/>
      <c r="G25" s="28"/>
      <c r="H25" s="28"/>
      <c r="I25" s="28"/>
      <c r="J25" s="28"/>
      <c r="K25" s="2"/>
      <c r="L25" s="1"/>
    </row>
    <row r="26" spans="1:12" x14ac:dyDescent="0.2">
      <c r="A26" s="4">
        <v>1.2295736943048343E-9</v>
      </c>
      <c r="B26" s="4">
        <v>0</v>
      </c>
      <c r="C26" s="4">
        <v>1.0000000000000001E-5</v>
      </c>
      <c r="D26" s="4">
        <v>0</v>
      </c>
      <c r="E26" s="4">
        <v>0</v>
      </c>
      <c r="F26" s="14"/>
      <c r="G26" s="5" t="s">
        <v>58</v>
      </c>
      <c r="H26" s="5" t="s">
        <v>58</v>
      </c>
      <c r="I26" s="5" t="s">
        <v>58</v>
      </c>
      <c r="J26" s="5" t="s">
        <v>58</v>
      </c>
      <c r="K26" s="2"/>
      <c r="L26" s="1"/>
    </row>
    <row r="27" spans="1:12" x14ac:dyDescent="0.2">
      <c r="A27" s="9">
        <v>1.2295736943048343E-9</v>
      </c>
      <c r="B27" s="10"/>
      <c r="C27" s="9">
        <v>1.0000000000000001E-5</v>
      </c>
      <c r="D27" s="10"/>
      <c r="E27" s="9">
        <v>0</v>
      </c>
      <c r="F27" s="10"/>
      <c r="G27" s="10"/>
      <c r="H27" s="10"/>
      <c r="I27" s="10"/>
      <c r="J27" s="11" t="s">
        <v>559</v>
      </c>
      <c r="K27" s="2"/>
      <c r="L27" s="1"/>
    </row>
    <row r="28" spans="1:12" ht="15.2" customHeight="1" x14ac:dyDescent="0.2">
      <c r="A28" s="28" t="s">
        <v>564</v>
      </c>
      <c r="B28" s="28"/>
      <c r="C28" s="28"/>
      <c r="D28" s="28"/>
      <c r="E28" s="28"/>
      <c r="F28" s="28"/>
      <c r="G28" s="28"/>
      <c r="H28" s="28"/>
      <c r="I28" s="28"/>
      <c r="J28" s="28"/>
      <c r="K28" s="2"/>
      <c r="L28" s="1"/>
    </row>
    <row r="29" spans="1:12" x14ac:dyDescent="0.2">
      <c r="A29" s="4">
        <v>1.2295736943048343E-9</v>
      </c>
      <c r="B29" s="4">
        <v>0</v>
      </c>
      <c r="C29" s="4">
        <v>1.0000000000000001E-5</v>
      </c>
      <c r="D29" s="4">
        <v>0</v>
      </c>
      <c r="E29" s="4">
        <v>0</v>
      </c>
      <c r="F29" s="14"/>
      <c r="G29" s="5" t="s">
        <v>58</v>
      </c>
      <c r="H29" s="5" t="s">
        <v>58</v>
      </c>
      <c r="I29" s="5" t="s">
        <v>58</v>
      </c>
      <c r="J29" s="5" t="s">
        <v>58</v>
      </c>
      <c r="K29" s="2"/>
      <c r="L29" s="1"/>
    </row>
    <row r="30" spans="1:12" x14ac:dyDescent="0.2">
      <c r="A30" s="9">
        <v>1.2295736943048343E-9</v>
      </c>
      <c r="B30" s="10"/>
      <c r="C30" s="9">
        <v>1.0000000000000001E-5</v>
      </c>
      <c r="D30" s="10"/>
      <c r="E30" s="9">
        <v>0</v>
      </c>
      <c r="F30" s="10"/>
      <c r="G30" s="10"/>
      <c r="H30" s="10"/>
      <c r="I30" s="10"/>
      <c r="J30" s="11" t="s">
        <v>565</v>
      </c>
      <c r="K30" s="2"/>
      <c r="L30" s="1"/>
    </row>
    <row r="31" spans="1:12" ht="15.2" customHeight="1" x14ac:dyDescent="0.2">
      <c r="A31" s="28" t="s">
        <v>562</v>
      </c>
      <c r="B31" s="28"/>
      <c r="C31" s="28"/>
      <c r="D31" s="28"/>
      <c r="E31" s="28"/>
      <c r="F31" s="28"/>
      <c r="G31" s="28"/>
      <c r="H31" s="28"/>
      <c r="I31" s="28"/>
      <c r="J31" s="28"/>
      <c r="K31" s="2"/>
      <c r="L31" s="1"/>
    </row>
    <row r="32" spans="1:12" x14ac:dyDescent="0.2">
      <c r="A32" s="4">
        <v>1.2295736943048343E-9</v>
      </c>
      <c r="B32" s="4">
        <v>0</v>
      </c>
      <c r="C32" s="4">
        <v>1.0000000000000001E-5</v>
      </c>
      <c r="D32" s="4">
        <v>0</v>
      </c>
      <c r="E32" s="4">
        <v>0</v>
      </c>
      <c r="F32" s="14"/>
      <c r="G32" s="5" t="s">
        <v>58</v>
      </c>
      <c r="H32" s="5" t="s">
        <v>58</v>
      </c>
      <c r="I32" s="5" t="s">
        <v>58</v>
      </c>
      <c r="J32" s="5" t="s">
        <v>58</v>
      </c>
      <c r="K32" s="2"/>
      <c r="L32" s="1"/>
    </row>
    <row r="33" spans="1:12" x14ac:dyDescent="0.2">
      <c r="A33" s="9">
        <v>1.2295736943048343E-9</v>
      </c>
      <c r="B33" s="10"/>
      <c r="C33" s="9">
        <v>1.0000000000000001E-5</v>
      </c>
      <c r="D33" s="10"/>
      <c r="E33" s="9">
        <v>0</v>
      </c>
      <c r="F33" s="10"/>
      <c r="G33" s="10"/>
      <c r="H33" s="10"/>
      <c r="I33" s="10"/>
      <c r="J33" s="11" t="s">
        <v>563</v>
      </c>
      <c r="K33" s="2"/>
      <c r="L33" s="1"/>
    </row>
    <row r="34" spans="1:12" ht="15.2" customHeight="1" x14ac:dyDescent="0.2">
      <c r="A34" s="28" t="s">
        <v>566</v>
      </c>
      <c r="B34" s="28"/>
      <c r="C34" s="28"/>
      <c r="D34" s="28"/>
      <c r="E34" s="28"/>
      <c r="F34" s="28"/>
      <c r="G34" s="28"/>
      <c r="H34" s="28"/>
      <c r="I34" s="28"/>
      <c r="J34" s="28"/>
      <c r="K34" s="2"/>
      <c r="L34" s="1"/>
    </row>
    <row r="35" spans="1:12" x14ac:dyDescent="0.2">
      <c r="A35" s="4">
        <v>1.2295736943048343E-9</v>
      </c>
      <c r="B35" s="4">
        <v>0</v>
      </c>
      <c r="C35" s="4">
        <v>1.0000000000000001E-5</v>
      </c>
      <c r="D35" s="4">
        <v>0</v>
      </c>
      <c r="E35" s="4">
        <v>0</v>
      </c>
      <c r="F35" s="14"/>
      <c r="G35" s="5" t="s">
        <v>58</v>
      </c>
      <c r="H35" s="5" t="s">
        <v>58</v>
      </c>
      <c r="I35" s="5" t="s">
        <v>58</v>
      </c>
      <c r="J35" s="5" t="s">
        <v>58</v>
      </c>
      <c r="K35" s="2"/>
      <c r="L35" s="1"/>
    </row>
    <row r="36" spans="1:12" x14ac:dyDescent="0.2">
      <c r="A36" s="9">
        <v>1.2295736943048343E-9</v>
      </c>
      <c r="B36" s="10"/>
      <c r="C36" s="9">
        <v>1.0000000000000001E-5</v>
      </c>
      <c r="D36" s="10"/>
      <c r="E36" s="9">
        <v>0</v>
      </c>
      <c r="F36" s="10"/>
      <c r="G36" s="10"/>
      <c r="H36" s="10"/>
      <c r="I36" s="10"/>
      <c r="J36" s="11" t="s">
        <v>572</v>
      </c>
      <c r="K36" s="2"/>
      <c r="L36" s="1"/>
    </row>
    <row r="37" spans="1:12" ht="15.2" customHeight="1" x14ac:dyDescent="0.2">
      <c r="A37" s="28" t="s">
        <v>513</v>
      </c>
      <c r="B37" s="28"/>
      <c r="C37" s="28"/>
      <c r="D37" s="28"/>
      <c r="E37" s="28"/>
      <c r="F37" s="28"/>
      <c r="G37" s="28"/>
      <c r="H37" s="28"/>
      <c r="I37" s="28"/>
      <c r="J37" s="28"/>
      <c r="K37" s="2"/>
      <c r="L37" s="1"/>
    </row>
    <row r="38" spans="1:12" x14ac:dyDescent="0.2">
      <c r="A38" s="4">
        <v>1.2295736943048343E-9</v>
      </c>
      <c r="B38" s="4">
        <v>0</v>
      </c>
      <c r="C38" s="4">
        <v>1.0000000000000001E-5</v>
      </c>
      <c r="D38" s="4">
        <v>0</v>
      </c>
      <c r="E38" s="4">
        <v>0</v>
      </c>
      <c r="F38" s="14"/>
      <c r="G38" s="5" t="s">
        <v>58</v>
      </c>
      <c r="H38" s="5" t="s">
        <v>58</v>
      </c>
      <c r="I38" s="5" t="s">
        <v>58</v>
      </c>
      <c r="J38" s="5" t="s">
        <v>58</v>
      </c>
      <c r="K38" s="2"/>
      <c r="L38" s="1"/>
    </row>
    <row r="39" spans="1:12" x14ac:dyDescent="0.2">
      <c r="A39" s="9">
        <v>1.2295736943048343E-9</v>
      </c>
      <c r="B39" s="10"/>
      <c r="C39" s="9">
        <v>1.0000000000000001E-5</v>
      </c>
      <c r="D39" s="10"/>
      <c r="E39" s="9">
        <v>0</v>
      </c>
      <c r="F39" s="10"/>
      <c r="G39" s="10"/>
      <c r="H39" s="10"/>
      <c r="I39" s="10"/>
      <c r="J39" s="11" t="s">
        <v>514</v>
      </c>
      <c r="K39" s="2"/>
      <c r="L39" s="1"/>
    </row>
    <row r="40" spans="1:12" x14ac:dyDescent="0.2">
      <c r="A40" s="9">
        <v>6.1478684715241711E-9</v>
      </c>
      <c r="B40" s="10"/>
      <c r="C40" s="9">
        <v>5.0000000000000002E-5</v>
      </c>
      <c r="D40" s="10"/>
      <c r="E40" s="9">
        <v>0</v>
      </c>
      <c r="F40" s="10"/>
      <c r="G40" s="10"/>
      <c r="H40" s="10"/>
      <c r="I40" s="10"/>
      <c r="J40" s="11" t="s">
        <v>99</v>
      </c>
      <c r="K40" s="2"/>
      <c r="L40" s="1"/>
    </row>
    <row r="41" spans="1:12" x14ac:dyDescent="0.2">
      <c r="A41" s="6">
        <v>1.2295736943048342E-8</v>
      </c>
      <c r="B41" s="12"/>
      <c r="C41" s="6">
        <v>1E-4</v>
      </c>
      <c r="D41" s="12"/>
      <c r="E41" s="6">
        <v>0</v>
      </c>
      <c r="F41" s="12"/>
      <c r="G41" s="12"/>
      <c r="H41" s="12"/>
      <c r="I41" s="12"/>
      <c r="J41" s="7" t="s">
        <v>573</v>
      </c>
      <c r="K41" s="2"/>
      <c r="L41" s="1"/>
    </row>
    <row r="42" spans="1:12" ht="20.100000000000001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1"/>
    </row>
    <row r="43" spans="1:12" ht="36" customHeight="1" x14ac:dyDescent="0.2">
      <c r="A43" s="27" t="s">
        <v>32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1"/>
    </row>
  </sheetData>
  <mergeCells count="16">
    <mergeCell ref="A2:K2"/>
    <mergeCell ref="A3:K3"/>
    <mergeCell ref="A4:K4"/>
    <mergeCell ref="A7:J7"/>
    <mergeCell ref="A8:J8"/>
    <mergeCell ref="A11:J11"/>
    <mergeCell ref="A31:J31"/>
    <mergeCell ref="A34:J34"/>
    <mergeCell ref="A37:J37"/>
    <mergeCell ref="A43:K43"/>
    <mergeCell ref="A14:J14"/>
    <mergeCell ref="A17:J17"/>
    <mergeCell ref="A20:J20"/>
    <mergeCell ref="A24:J24"/>
    <mergeCell ref="A25:J25"/>
    <mergeCell ref="A28:J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48"/>
  <sheetViews>
    <sheetView showGridLines="0" workbookViewId="0">
      <selection activeCell="A3" sqref="A3:J3"/>
    </sheetView>
  </sheetViews>
  <sheetFormatPr defaultRowHeight="12.75" x14ac:dyDescent="0.2"/>
  <cols>
    <col min="1" max="1" width="10.140625" customWidth="1"/>
    <col min="2" max="2" width="14.28515625" customWidth="1"/>
    <col min="3" max="4" width="10.140625" customWidth="1"/>
    <col min="5" max="7" width="8.7109375" customWidth="1"/>
    <col min="8" max="8" width="13.5703125" customWidth="1"/>
    <col min="9" max="9" width="25.28515625" customWidth="1"/>
    <col min="10" max="10" width="6.85546875" customWidth="1"/>
    <col min="11" max="11" width="29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46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47</v>
      </c>
      <c r="C6" s="3" t="s">
        <v>48</v>
      </c>
      <c r="D6" s="3" t="s">
        <v>49</v>
      </c>
      <c r="E6" s="3" t="s">
        <v>34</v>
      </c>
      <c r="F6" s="3" t="s">
        <v>50</v>
      </c>
      <c r="G6" s="3" t="s">
        <v>51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 x14ac:dyDescent="0.2">
      <c r="A8" s="28" t="s">
        <v>55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 ht="24" x14ac:dyDescent="0.2">
      <c r="A9" s="4">
        <v>4.0658421699611891</v>
      </c>
      <c r="B9" s="4">
        <v>33067.08812</v>
      </c>
      <c r="C9" s="4">
        <v>0</v>
      </c>
      <c r="D9" s="4">
        <v>0</v>
      </c>
      <c r="E9" s="5" t="s">
        <v>56</v>
      </c>
      <c r="F9" s="5" t="s">
        <v>57</v>
      </c>
      <c r="G9" s="5" t="s">
        <v>58</v>
      </c>
      <c r="H9" s="5" t="s">
        <v>59</v>
      </c>
      <c r="I9" s="5" t="s">
        <v>60</v>
      </c>
      <c r="J9" s="2"/>
      <c r="K9" s="1"/>
    </row>
    <row r="10" spans="1:11" ht="36" x14ac:dyDescent="0.2">
      <c r="A10" s="4">
        <v>0</v>
      </c>
      <c r="B10" s="4">
        <v>0</v>
      </c>
      <c r="C10" s="4">
        <v>0</v>
      </c>
      <c r="D10" s="4">
        <v>0</v>
      </c>
      <c r="E10" s="5" t="s">
        <v>56</v>
      </c>
      <c r="F10" s="5" t="s">
        <v>57</v>
      </c>
      <c r="G10" s="5" t="s">
        <v>58</v>
      </c>
      <c r="H10" s="5" t="s">
        <v>61</v>
      </c>
      <c r="I10" s="5" t="s">
        <v>60</v>
      </c>
      <c r="J10" s="2"/>
      <c r="K10" s="1"/>
    </row>
    <row r="11" spans="1:11" ht="25.5" x14ac:dyDescent="0.2">
      <c r="A11" s="9">
        <v>4.0658421699611891</v>
      </c>
      <c r="B11" s="9">
        <v>33067.08812</v>
      </c>
      <c r="C11" s="9">
        <v>0</v>
      </c>
      <c r="D11" s="10"/>
      <c r="E11" s="10"/>
      <c r="F11" s="10"/>
      <c r="G11" s="10"/>
      <c r="H11" s="10"/>
      <c r="I11" s="11" t="s">
        <v>62</v>
      </c>
      <c r="J11" s="2"/>
      <c r="K11" s="1"/>
    </row>
    <row r="12" spans="1:11" ht="15.2" customHeight="1" x14ac:dyDescent="0.2">
      <c r="A12" s="28" t="s">
        <v>63</v>
      </c>
      <c r="B12" s="28"/>
      <c r="C12" s="28"/>
      <c r="D12" s="28"/>
      <c r="E12" s="28"/>
      <c r="F12" s="28"/>
      <c r="G12" s="28"/>
      <c r="H12" s="28"/>
      <c r="I12" s="28"/>
      <c r="J12" s="2"/>
      <c r="K12" s="1"/>
    </row>
    <row r="13" spans="1:11" ht="24" x14ac:dyDescent="0.2">
      <c r="A13" s="4">
        <v>6.4315435746930993E-2</v>
      </c>
      <c r="B13" s="4">
        <v>523.07101269999998</v>
      </c>
      <c r="C13" s="4">
        <v>0</v>
      </c>
      <c r="D13" s="4">
        <v>0</v>
      </c>
      <c r="E13" s="5" t="s">
        <v>39</v>
      </c>
      <c r="F13" s="5" t="s">
        <v>64</v>
      </c>
      <c r="G13" s="5" t="s">
        <v>65</v>
      </c>
      <c r="H13" s="5" t="s">
        <v>66</v>
      </c>
      <c r="I13" s="5" t="s">
        <v>67</v>
      </c>
      <c r="J13" s="2"/>
      <c r="K13" s="1"/>
    </row>
    <row r="14" spans="1:11" ht="24" x14ac:dyDescent="0.2">
      <c r="A14" s="4">
        <v>0.11568462584589233</v>
      </c>
      <c r="B14" s="4">
        <v>940.85150309999995</v>
      </c>
      <c r="C14" s="4">
        <v>0</v>
      </c>
      <c r="D14" s="4">
        <v>0</v>
      </c>
      <c r="E14" s="5" t="s">
        <v>35</v>
      </c>
      <c r="F14" s="5" t="s">
        <v>64</v>
      </c>
      <c r="G14" s="5" t="s">
        <v>65</v>
      </c>
      <c r="H14" s="5" t="s">
        <v>68</v>
      </c>
      <c r="I14" s="5" t="s">
        <v>69</v>
      </c>
      <c r="J14" s="2"/>
      <c r="K14" s="1"/>
    </row>
    <row r="15" spans="1:11" ht="24" x14ac:dyDescent="0.2">
      <c r="A15" s="4">
        <v>2.0319650815966834E-4</v>
      </c>
      <c r="B15" s="4">
        <v>1.652576898</v>
      </c>
      <c r="C15" s="4">
        <v>0</v>
      </c>
      <c r="D15" s="4">
        <v>0</v>
      </c>
      <c r="E15" s="5" t="s">
        <v>42</v>
      </c>
      <c r="F15" s="5" t="s">
        <v>64</v>
      </c>
      <c r="G15" s="5" t="s">
        <v>65</v>
      </c>
      <c r="H15" s="5" t="s">
        <v>70</v>
      </c>
      <c r="I15" s="5" t="s">
        <v>71</v>
      </c>
      <c r="J15" s="2"/>
      <c r="K15" s="1"/>
    </row>
    <row r="16" spans="1:11" ht="24" x14ac:dyDescent="0.2">
      <c r="A16" s="4">
        <v>0.1056054422132089</v>
      </c>
      <c r="B16" s="4">
        <v>858.87850970099998</v>
      </c>
      <c r="C16" s="4">
        <v>0</v>
      </c>
      <c r="D16" s="4">
        <v>0</v>
      </c>
      <c r="E16" s="5" t="s">
        <v>36</v>
      </c>
      <c r="F16" s="5" t="s">
        <v>64</v>
      </c>
      <c r="G16" s="5" t="s">
        <v>65</v>
      </c>
      <c r="H16" s="5" t="s">
        <v>72</v>
      </c>
      <c r="I16" s="5" t="s">
        <v>73</v>
      </c>
      <c r="J16" s="2"/>
      <c r="K16" s="1"/>
    </row>
    <row r="17" spans="1:11" ht="24" x14ac:dyDescent="0.2">
      <c r="A17" s="4">
        <v>2.7094885927701327E-6</v>
      </c>
      <c r="B17" s="4">
        <v>2.2036E-2</v>
      </c>
      <c r="C17" s="4">
        <v>0</v>
      </c>
      <c r="D17" s="4">
        <v>0</v>
      </c>
      <c r="E17" s="5" t="s">
        <v>40</v>
      </c>
      <c r="F17" s="5" t="s">
        <v>64</v>
      </c>
      <c r="G17" s="5" t="s">
        <v>65</v>
      </c>
      <c r="H17" s="5" t="s">
        <v>74</v>
      </c>
      <c r="I17" s="5" t="s">
        <v>75</v>
      </c>
      <c r="J17" s="2"/>
      <c r="K17" s="1"/>
    </row>
    <row r="18" spans="1:11" ht="24" x14ac:dyDescent="0.2">
      <c r="A18" s="4">
        <v>0.15746281529027964</v>
      </c>
      <c r="B18" s="4">
        <v>1280.6293434839999</v>
      </c>
      <c r="C18" s="4">
        <v>0</v>
      </c>
      <c r="D18" s="4">
        <v>0</v>
      </c>
      <c r="E18" s="5" t="s">
        <v>38</v>
      </c>
      <c r="F18" s="5" t="s">
        <v>64</v>
      </c>
      <c r="G18" s="5" t="s">
        <v>65</v>
      </c>
      <c r="H18" s="5" t="s">
        <v>76</v>
      </c>
      <c r="I18" s="5" t="s">
        <v>77</v>
      </c>
      <c r="J18" s="2"/>
      <c r="K18" s="1"/>
    </row>
    <row r="19" spans="1:11" ht="24" x14ac:dyDescent="0.2">
      <c r="A19" s="4">
        <v>2.0274077811105747E-2</v>
      </c>
      <c r="B19" s="4">
        <v>164.88704910499999</v>
      </c>
      <c r="C19" s="4">
        <v>0</v>
      </c>
      <c r="D19" s="4">
        <v>0</v>
      </c>
      <c r="E19" s="5" t="s">
        <v>41</v>
      </c>
      <c r="F19" s="5" t="s">
        <v>64</v>
      </c>
      <c r="G19" s="5" t="s">
        <v>65</v>
      </c>
      <c r="H19" s="5" t="s">
        <v>78</v>
      </c>
      <c r="I19" s="5" t="s">
        <v>79</v>
      </c>
      <c r="J19" s="2"/>
      <c r="K19" s="1"/>
    </row>
    <row r="20" spans="1:11" ht="24" x14ac:dyDescent="0.2">
      <c r="A20" s="4">
        <v>3.6854087340689089E-2</v>
      </c>
      <c r="B20" s="4">
        <v>299.73060997800002</v>
      </c>
      <c r="C20" s="4">
        <v>0</v>
      </c>
      <c r="D20" s="4">
        <v>0</v>
      </c>
      <c r="E20" s="5" t="s">
        <v>37</v>
      </c>
      <c r="F20" s="5" t="s">
        <v>64</v>
      </c>
      <c r="G20" s="5" t="s">
        <v>65</v>
      </c>
      <c r="H20" s="5" t="s">
        <v>80</v>
      </c>
      <c r="I20" s="5" t="s">
        <v>81</v>
      </c>
      <c r="J20" s="2"/>
      <c r="K20" s="1"/>
    </row>
    <row r="21" spans="1:11" ht="25.5" x14ac:dyDescent="0.2">
      <c r="A21" s="9">
        <v>0.50040239024485911</v>
      </c>
      <c r="B21" s="9">
        <v>4069.7226409660002</v>
      </c>
      <c r="C21" s="9">
        <v>0</v>
      </c>
      <c r="D21" s="10"/>
      <c r="E21" s="10"/>
      <c r="F21" s="10"/>
      <c r="G21" s="10"/>
      <c r="H21" s="10"/>
      <c r="I21" s="11" t="s">
        <v>82</v>
      </c>
      <c r="J21" s="2"/>
      <c r="K21" s="1"/>
    </row>
    <row r="22" spans="1:11" ht="15.2" customHeight="1" x14ac:dyDescent="0.2">
      <c r="A22" s="28" t="s">
        <v>83</v>
      </c>
      <c r="B22" s="28"/>
      <c r="C22" s="28"/>
      <c r="D22" s="28"/>
      <c r="E22" s="28"/>
      <c r="F22" s="28"/>
      <c r="G22" s="28"/>
      <c r="H22" s="28"/>
      <c r="I22" s="28"/>
      <c r="J22" s="2"/>
      <c r="K22" s="1"/>
    </row>
    <row r="23" spans="1:11" x14ac:dyDescent="0.2">
      <c r="A23" s="4">
        <v>1.2295736943048343E-9</v>
      </c>
      <c r="B23" s="4">
        <v>1.0000000000000001E-5</v>
      </c>
      <c r="C23" s="4">
        <v>0</v>
      </c>
      <c r="D23" s="4">
        <v>0</v>
      </c>
      <c r="E23" s="5" t="s">
        <v>58</v>
      </c>
      <c r="F23" s="5"/>
      <c r="G23" s="5" t="s">
        <v>58</v>
      </c>
      <c r="H23" s="5" t="s">
        <v>58</v>
      </c>
      <c r="I23" s="5" t="s">
        <v>58</v>
      </c>
      <c r="J23" s="2"/>
      <c r="K23" s="1"/>
    </row>
    <row r="24" spans="1:11" x14ac:dyDescent="0.2">
      <c r="A24" s="9">
        <v>1.2295736943048343E-9</v>
      </c>
      <c r="B24" s="9">
        <v>1.0000000000000001E-5</v>
      </c>
      <c r="C24" s="9">
        <v>0</v>
      </c>
      <c r="D24" s="10"/>
      <c r="E24" s="10"/>
      <c r="F24" s="10"/>
      <c r="G24" s="10"/>
      <c r="H24" s="10"/>
      <c r="I24" s="11" t="s">
        <v>84</v>
      </c>
      <c r="J24" s="2"/>
      <c r="K24" s="1"/>
    </row>
    <row r="25" spans="1:11" ht="15.2" customHeight="1" x14ac:dyDescent="0.2">
      <c r="A25" s="28" t="s">
        <v>85</v>
      </c>
      <c r="B25" s="28"/>
      <c r="C25" s="28"/>
      <c r="D25" s="28"/>
      <c r="E25" s="28"/>
      <c r="F25" s="28"/>
      <c r="G25" s="28"/>
      <c r="H25" s="28"/>
      <c r="I25" s="28"/>
      <c r="J25" s="2"/>
      <c r="K25" s="1"/>
    </row>
    <row r="26" spans="1:11" x14ac:dyDescent="0.2">
      <c r="A26" s="4">
        <v>1.2295736943048343E-9</v>
      </c>
      <c r="B26" s="4">
        <v>1.0000000000000001E-5</v>
      </c>
      <c r="C26" s="4">
        <v>0</v>
      </c>
      <c r="D26" s="4">
        <v>0</v>
      </c>
      <c r="E26" s="5" t="s">
        <v>58</v>
      </c>
      <c r="F26" s="5"/>
      <c r="G26" s="5" t="s">
        <v>58</v>
      </c>
      <c r="H26" s="5" t="s">
        <v>58</v>
      </c>
      <c r="I26" s="5" t="s">
        <v>58</v>
      </c>
      <c r="J26" s="2"/>
      <c r="K26" s="1"/>
    </row>
    <row r="27" spans="1:11" ht="25.5" x14ac:dyDescent="0.2">
      <c r="A27" s="9">
        <v>1.2295736943048343E-9</v>
      </c>
      <c r="B27" s="9">
        <v>1.0000000000000001E-5</v>
      </c>
      <c r="C27" s="9">
        <v>0</v>
      </c>
      <c r="D27" s="10"/>
      <c r="E27" s="10"/>
      <c r="F27" s="10"/>
      <c r="G27" s="10"/>
      <c r="H27" s="10"/>
      <c r="I27" s="11" t="s">
        <v>86</v>
      </c>
      <c r="J27" s="2"/>
      <c r="K27" s="1"/>
    </row>
    <row r="28" spans="1:11" ht="15.2" customHeight="1" x14ac:dyDescent="0.2">
      <c r="A28" s="28" t="s">
        <v>87</v>
      </c>
      <c r="B28" s="28"/>
      <c r="C28" s="28"/>
      <c r="D28" s="28"/>
      <c r="E28" s="28"/>
      <c r="F28" s="28"/>
      <c r="G28" s="28"/>
      <c r="H28" s="28"/>
      <c r="I28" s="28"/>
      <c r="J28" s="2"/>
      <c r="K28" s="1"/>
    </row>
    <row r="29" spans="1:11" x14ac:dyDescent="0.2">
      <c r="A29" s="4">
        <v>1.2295736943048343E-9</v>
      </c>
      <c r="B29" s="4">
        <v>1.0000000000000001E-5</v>
      </c>
      <c r="C29" s="4">
        <v>0</v>
      </c>
      <c r="D29" s="4">
        <v>0</v>
      </c>
      <c r="E29" s="5" t="s">
        <v>58</v>
      </c>
      <c r="F29" s="5"/>
      <c r="G29" s="5" t="s">
        <v>58</v>
      </c>
      <c r="H29" s="5" t="s">
        <v>58</v>
      </c>
      <c r="I29" s="5" t="s">
        <v>58</v>
      </c>
      <c r="J29" s="2"/>
      <c r="K29" s="1"/>
    </row>
    <row r="30" spans="1:11" ht="25.5" x14ac:dyDescent="0.2">
      <c r="A30" s="9">
        <v>1.2295736943048343E-9</v>
      </c>
      <c r="B30" s="9">
        <v>1.0000000000000001E-5</v>
      </c>
      <c r="C30" s="9">
        <v>0</v>
      </c>
      <c r="D30" s="10"/>
      <c r="E30" s="10"/>
      <c r="F30" s="10"/>
      <c r="G30" s="10"/>
      <c r="H30" s="10"/>
      <c r="I30" s="11" t="s">
        <v>88</v>
      </c>
      <c r="J30" s="2"/>
      <c r="K30" s="1"/>
    </row>
    <row r="31" spans="1:11" ht="15.2" customHeight="1" x14ac:dyDescent="0.2">
      <c r="A31" s="28" t="s">
        <v>89</v>
      </c>
      <c r="B31" s="28"/>
      <c r="C31" s="28"/>
      <c r="D31" s="28"/>
      <c r="E31" s="28"/>
      <c r="F31" s="28"/>
      <c r="G31" s="28"/>
      <c r="H31" s="28"/>
      <c r="I31" s="28"/>
      <c r="J31" s="2"/>
      <c r="K31" s="1"/>
    </row>
    <row r="32" spans="1:11" x14ac:dyDescent="0.2">
      <c r="A32" s="4">
        <v>1.2295736943048343E-9</v>
      </c>
      <c r="B32" s="4">
        <v>1.0000000000000001E-5</v>
      </c>
      <c r="C32" s="4">
        <v>0</v>
      </c>
      <c r="D32" s="4">
        <v>0</v>
      </c>
      <c r="E32" s="5" t="s">
        <v>58</v>
      </c>
      <c r="F32" s="5"/>
      <c r="G32" s="5" t="s">
        <v>58</v>
      </c>
      <c r="H32" s="5" t="s">
        <v>58</v>
      </c>
      <c r="I32" s="5" t="s">
        <v>58</v>
      </c>
      <c r="J32" s="2"/>
      <c r="K32" s="1"/>
    </row>
    <row r="33" spans="1:11" ht="25.5" x14ac:dyDescent="0.2">
      <c r="A33" s="9">
        <v>1.2295736943048343E-9</v>
      </c>
      <c r="B33" s="9">
        <v>1.0000000000000001E-5</v>
      </c>
      <c r="C33" s="9">
        <v>0</v>
      </c>
      <c r="D33" s="10"/>
      <c r="E33" s="10"/>
      <c r="F33" s="10"/>
      <c r="G33" s="10"/>
      <c r="H33" s="10"/>
      <c r="I33" s="11" t="s">
        <v>90</v>
      </c>
      <c r="J33" s="2"/>
      <c r="K33" s="1"/>
    </row>
    <row r="34" spans="1:11" ht="15.2" customHeight="1" x14ac:dyDescent="0.2">
      <c r="A34" s="28" t="s">
        <v>91</v>
      </c>
      <c r="B34" s="28"/>
      <c r="C34" s="28"/>
      <c r="D34" s="28"/>
      <c r="E34" s="28"/>
      <c r="F34" s="28"/>
      <c r="G34" s="28"/>
      <c r="H34" s="28"/>
      <c r="I34" s="28"/>
      <c r="J34" s="2"/>
      <c r="K34" s="1"/>
    </row>
    <row r="35" spans="1:11" x14ac:dyDescent="0.2">
      <c r="A35" s="4">
        <v>1.2295736943048343E-9</v>
      </c>
      <c r="B35" s="4">
        <v>1.0000000000000001E-5</v>
      </c>
      <c r="C35" s="4">
        <v>0</v>
      </c>
      <c r="D35" s="4">
        <v>0</v>
      </c>
      <c r="E35" s="5" t="s">
        <v>58</v>
      </c>
      <c r="F35" s="5"/>
      <c r="G35" s="5" t="s">
        <v>58</v>
      </c>
      <c r="H35" s="5" t="s">
        <v>58</v>
      </c>
      <c r="I35" s="5" t="s">
        <v>58</v>
      </c>
      <c r="J35" s="2"/>
      <c r="K35" s="1"/>
    </row>
    <row r="36" spans="1:11" ht="25.5" x14ac:dyDescent="0.2">
      <c r="A36" s="9">
        <v>1.2295736943048343E-9</v>
      </c>
      <c r="B36" s="9">
        <v>1.0000000000000001E-5</v>
      </c>
      <c r="C36" s="9">
        <v>0</v>
      </c>
      <c r="D36" s="10"/>
      <c r="E36" s="10"/>
      <c r="F36" s="10"/>
      <c r="G36" s="10"/>
      <c r="H36" s="10"/>
      <c r="I36" s="11" t="s">
        <v>92</v>
      </c>
      <c r="J36" s="2"/>
      <c r="K36" s="1"/>
    </row>
    <row r="37" spans="1:11" x14ac:dyDescent="0.2">
      <c r="A37" s="9">
        <v>4.5662445663539168</v>
      </c>
      <c r="B37" s="9">
        <v>37136.810810966002</v>
      </c>
      <c r="C37" s="9">
        <v>0</v>
      </c>
      <c r="D37" s="10"/>
      <c r="E37" s="10"/>
      <c r="F37" s="10"/>
      <c r="G37" s="10"/>
      <c r="H37" s="10"/>
      <c r="I37" s="11" t="s">
        <v>93</v>
      </c>
      <c r="J37" s="2"/>
      <c r="K37" s="1"/>
    </row>
    <row r="38" spans="1:11" ht="15.2" customHeight="1" x14ac:dyDescent="0.2">
      <c r="A38" s="28" t="s">
        <v>94</v>
      </c>
      <c r="B38" s="28"/>
      <c r="C38" s="28"/>
      <c r="D38" s="28"/>
      <c r="E38" s="28"/>
      <c r="F38" s="28"/>
      <c r="G38" s="28"/>
      <c r="H38" s="28"/>
      <c r="I38" s="28"/>
      <c r="J38" s="2"/>
      <c r="K38" s="1"/>
    </row>
    <row r="39" spans="1:11" ht="15.2" customHeight="1" x14ac:dyDescent="0.2">
      <c r="A39" s="28" t="s">
        <v>95</v>
      </c>
      <c r="B39" s="28"/>
      <c r="C39" s="28"/>
      <c r="D39" s="28"/>
      <c r="E39" s="28"/>
      <c r="F39" s="28"/>
      <c r="G39" s="28"/>
      <c r="H39" s="28"/>
      <c r="I39" s="28"/>
      <c r="J39" s="2"/>
      <c r="K39" s="1"/>
    </row>
    <row r="40" spans="1:11" x14ac:dyDescent="0.2">
      <c r="A40" s="4">
        <v>1.2295736943048343E-9</v>
      </c>
      <c r="B40" s="4">
        <v>1.0000000000000001E-5</v>
      </c>
      <c r="C40" s="4">
        <v>0</v>
      </c>
      <c r="D40" s="4">
        <v>0</v>
      </c>
      <c r="E40" s="5" t="s">
        <v>58</v>
      </c>
      <c r="F40" s="5"/>
      <c r="G40" s="5" t="s">
        <v>58</v>
      </c>
      <c r="H40" s="5" t="s">
        <v>58</v>
      </c>
      <c r="I40" s="5" t="s">
        <v>58</v>
      </c>
      <c r="J40" s="2"/>
      <c r="K40" s="1"/>
    </row>
    <row r="41" spans="1:11" ht="25.5" x14ac:dyDescent="0.2">
      <c r="A41" s="9">
        <v>1.2295736943048343E-9</v>
      </c>
      <c r="B41" s="9">
        <v>1.0000000000000001E-5</v>
      </c>
      <c r="C41" s="9">
        <v>0</v>
      </c>
      <c r="D41" s="10"/>
      <c r="E41" s="10"/>
      <c r="F41" s="10"/>
      <c r="G41" s="10"/>
      <c r="H41" s="10"/>
      <c r="I41" s="11" t="s">
        <v>96</v>
      </c>
      <c r="J41" s="2"/>
      <c r="K41" s="1"/>
    </row>
    <row r="42" spans="1:11" ht="15.2" customHeight="1" x14ac:dyDescent="0.2">
      <c r="A42" s="28" t="s">
        <v>97</v>
      </c>
      <c r="B42" s="28"/>
      <c r="C42" s="28"/>
      <c r="D42" s="28"/>
      <c r="E42" s="28"/>
      <c r="F42" s="28"/>
      <c r="G42" s="28"/>
      <c r="H42" s="28"/>
      <c r="I42" s="28"/>
      <c r="J42" s="2"/>
      <c r="K42" s="1"/>
    </row>
    <row r="43" spans="1:11" x14ac:dyDescent="0.2">
      <c r="A43" s="4">
        <v>1.2295736943048343E-9</v>
      </c>
      <c r="B43" s="4">
        <v>1.0000000000000001E-5</v>
      </c>
      <c r="C43" s="4">
        <v>0</v>
      </c>
      <c r="D43" s="4">
        <v>0</v>
      </c>
      <c r="E43" s="5" t="s">
        <v>58</v>
      </c>
      <c r="F43" s="5"/>
      <c r="G43" s="5" t="s">
        <v>58</v>
      </c>
      <c r="H43" s="5" t="s">
        <v>58</v>
      </c>
      <c r="I43" s="5" t="s">
        <v>58</v>
      </c>
      <c r="J43" s="2"/>
      <c r="K43" s="1"/>
    </row>
    <row r="44" spans="1:11" ht="25.5" x14ac:dyDescent="0.2">
      <c r="A44" s="9">
        <v>1.2295736943048343E-9</v>
      </c>
      <c r="B44" s="9">
        <v>1.0000000000000001E-5</v>
      </c>
      <c r="C44" s="9">
        <v>0</v>
      </c>
      <c r="D44" s="10"/>
      <c r="E44" s="10"/>
      <c r="F44" s="10"/>
      <c r="G44" s="10"/>
      <c r="H44" s="10"/>
      <c r="I44" s="11" t="s">
        <v>98</v>
      </c>
      <c r="J44" s="2"/>
      <c r="K44" s="1"/>
    </row>
    <row r="45" spans="1:11" x14ac:dyDescent="0.2">
      <c r="A45" s="9">
        <v>2.4591473886096685E-9</v>
      </c>
      <c r="B45" s="9">
        <v>2.0000000000000002E-5</v>
      </c>
      <c r="C45" s="9">
        <v>0</v>
      </c>
      <c r="D45" s="10"/>
      <c r="E45" s="10"/>
      <c r="F45" s="10"/>
      <c r="G45" s="10"/>
      <c r="H45" s="10"/>
      <c r="I45" s="11" t="s">
        <v>99</v>
      </c>
      <c r="J45" s="2"/>
      <c r="K45" s="1"/>
    </row>
    <row r="46" spans="1:11" x14ac:dyDescent="0.2">
      <c r="A46" s="6">
        <v>4.5662445688130644</v>
      </c>
      <c r="B46" s="6">
        <v>37136.810830966002</v>
      </c>
      <c r="C46" s="6">
        <v>0</v>
      </c>
      <c r="D46" s="12"/>
      <c r="E46" s="12"/>
      <c r="F46" s="12"/>
      <c r="G46" s="12"/>
      <c r="H46" s="12"/>
      <c r="I46" s="7" t="s">
        <v>100</v>
      </c>
      <c r="J46" s="2"/>
      <c r="K46" s="1"/>
    </row>
    <row r="47" spans="1:11" ht="20.100000000000001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1"/>
    </row>
    <row r="48" spans="1:11" ht="36" customHeight="1" x14ac:dyDescent="0.2">
      <c r="A48" s="27" t="s">
        <v>32</v>
      </c>
      <c r="B48" s="27"/>
      <c r="C48" s="27"/>
      <c r="D48" s="27"/>
      <c r="E48" s="27"/>
      <c r="F48" s="27"/>
      <c r="G48" s="27"/>
      <c r="H48" s="27"/>
      <c r="I48" s="27"/>
      <c r="J48" s="27"/>
      <c r="K48" s="1"/>
    </row>
  </sheetData>
  <mergeCells count="15">
    <mergeCell ref="A2:J2"/>
    <mergeCell ref="A3:J3"/>
    <mergeCell ref="A4:J4"/>
    <mergeCell ref="A7:I7"/>
    <mergeCell ref="A8:I8"/>
    <mergeCell ref="A12:I12"/>
    <mergeCell ref="A39:I39"/>
    <mergeCell ref="A42:I42"/>
    <mergeCell ref="A48:J48"/>
    <mergeCell ref="A22:I22"/>
    <mergeCell ref="A25:I25"/>
    <mergeCell ref="A28:I28"/>
    <mergeCell ref="A31:I31"/>
    <mergeCell ref="A34:I34"/>
    <mergeCell ref="A38:I3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57"/>
  <sheetViews>
    <sheetView showGridLines="0" topLeftCell="A34" workbookViewId="0">
      <selection activeCell="A3" sqref="A3:J3"/>
    </sheetView>
  </sheetViews>
  <sheetFormatPr defaultRowHeight="12.75" x14ac:dyDescent="0.2"/>
  <cols>
    <col min="1" max="1" width="10.140625" customWidth="1"/>
    <col min="2" max="2" width="21.140625" customWidth="1"/>
    <col min="3" max="3" width="8.7109375" customWidth="1"/>
    <col min="4" max="4" width="17" customWidth="1"/>
    <col min="5" max="5" width="10.140625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14.855468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821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47</v>
      </c>
      <c r="C6" s="3" t="s">
        <v>104</v>
      </c>
      <c r="D6" s="3" t="s">
        <v>105</v>
      </c>
      <c r="E6" s="3" t="s">
        <v>599</v>
      </c>
      <c r="F6" s="3" t="s">
        <v>34</v>
      </c>
      <c r="G6" s="3" t="s">
        <v>168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 x14ac:dyDescent="0.2">
      <c r="A8" s="28" t="s">
        <v>558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 x14ac:dyDescent="0.2">
      <c r="A9" s="4">
        <v>1.2295736943048343E-9</v>
      </c>
      <c r="B9" s="4">
        <v>1.0000000000000001E-5</v>
      </c>
      <c r="C9" s="4">
        <v>0</v>
      </c>
      <c r="D9" s="4">
        <v>0</v>
      </c>
      <c r="E9" s="13"/>
      <c r="F9" s="5" t="s">
        <v>58</v>
      </c>
      <c r="G9" s="5" t="s">
        <v>58</v>
      </c>
      <c r="H9" s="5" t="s">
        <v>58</v>
      </c>
      <c r="I9" s="5" t="s">
        <v>58</v>
      </c>
      <c r="J9" s="2"/>
      <c r="K9" s="1"/>
    </row>
    <row r="10" spans="1:11" x14ac:dyDescent="0.2">
      <c r="A10" s="9">
        <v>1.2295736943048343E-9</v>
      </c>
      <c r="B10" s="9">
        <v>1.0000000000000001E-5</v>
      </c>
      <c r="C10" s="10"/>
      <c r="D10" s="9">
        <v>0</v>
      </c>
      <c r="E10" s="10"/>
      <c r="F10" s="10"/>
      <c r="G10" s="10"/>
      <c r="H10" s="10"/>
      <c r="I10" s="11" t="s">
        <v>559</v>
      </c>
      <c r="J10" s="2"/>
      <c r="K10" s="1"/>
    </row>
    <row r="11" spans="1:11" ht="15.2" customHeight="1" x14ac:dyDescent="0.2">
      <c r="A11" s="28" t="s">
        <v>560</v>
      </c>
      <c r="B11" s="28"/>
      <c r="C11" s="28"/>
      <c r="D11" s="28"/>
      <c r="E11" s="28"/>
      <c r="F11" s="28"/>
      <c r="G11" s="28"/>
      <c r="H11" s="28"/>
      <c r="I11" s="28"/>
      <c r="J11" s="2"/>
      <c r="K11" s="1"/>
    </row>
    <row r="12" spans="1:11" ht="24" x14ac:dyDescent="0.2">
      <c r="A12" s="4">
        <v>5.244434787156812E-3</v>
      </c>
      <c r="B12" s="4">
        <v>42.652464113766399</v>
      </c>
      <c r="C12" s="4">
        <v>-1.2497416162350017</v>
      </c>
      <c r="D12" s="4">
        <v>-3412902.6</v>
      </c>
      <c r="E12" s="13">
        <v>41737</v>
      </c>
      <c r="F12" s="5" t="s">
        <v>35</v>
      </c>
      <c r="G12" s="5" t="s">
        <v>567</v>
      </c>
      <c r="H12" s="5" t="s">
        <v>822</v>
      </c>
      <c r="I12" s="5" t="s">
        <v>823</v>
      </c>
      <c r="J12" s="2"/>
      <c r="K12" s="1"/>
    </row>
    <row r="13" spans="1:11" ht="24" x14ac:dyDescent="0.2">
      <c r="A13" s="4">
        <v>-1.7822190247923195E-3</v>
      </c>
      <c r="B13" s="4">
        <v>-14.494609253981601</v>
      </c>
      <c r="C13" s="4">
        <v>0.36660872736883426</v>
      </c>
      <c r="D13" s="4">
        <v>-3953700</v>
      </c>
      <c r="E13" s="13">
        <v>41816</v>
      </c>
      <c r="F13" s="5" t="s">
        <v>35</v>
      </c>
      <c r="G13" s="5" t="s">
        <v>567</v>
      </c>
      <c r="H13" s="5" t="s">
        <v>824</v>
      </c>
      <c r="I13" s="5" t="s">
        <v>825</v>
      </c>
      <c r="J13" s="2"/>
      <c r="K13" s="1"/>
    </row>
    <row r="14" spans="1:11" ht="24" x14ac:dyDescent="0.2">
      <c r="A14" s="4">
        <v>-1.0433430202854838E-3</v>
      </c>
      <c r="B14" s="4">
        <v>-8.4854045358815195</v>
      </c>
      <c r="C14" s="4">
        <v>0.30851528998987493</v>
      </c>
      <c r="D14" s="4">
        <v>-2750400</v>
      </c>
      <c r="E14" s="13">
        <v>41816</v>
      </c>
      <c r="F14" s="5" t="s">
        <v>35</v>
      </c>
      <c r="G14" s="5" t="s">
        <v>567</v>
      </c>
      <c r="H14" s="5" t="s">
        <v>826</v>
      </c>
      <c r="I14" s="5" t="s">
        <v>827</v>
      </c>
      <c r="J14" s="2"/>
      <c r="K14" s="1"/>
    </row>
    <row r="15" spans="1:11" ht="24" x14ac:dyDescent="0.2">
      <c r="A15" s="4">
        <v>5.4841173508853177E-4</v>
      </c>
      <c r="B15" s="4">
        <v>4.4601778456116703</v>
      </c>
      <c r="C15" s="4">
        <v>-0.50479283331541391</v>
      </c>
      <c r="D15" s="4">
        <v>-883566</v>
      </c>
      <c r="E15" s="13">
        <v>41799</v>
      </c>
      <c r="F15" s="5" t="s">
        <v>35</v>
      </c>
      <c r="G15" s="5" t="s">
        <v>567</v>
      </c>
      <c r="H15" s="5" t="s">
        <v>828</v>
      </c>
      <c r="I15" s="5" t="s">
        <v>829</v>
      </c>
      <c r="J15" s="2"/>
      <c r="K15" s="1"/>
    </row>
    <row r="16" spans="1:11" ht="24" x14ac:dyDescent="0.2">
      <c r="A16" s="4">
        <v>1.5506840279701378E-2</v>
      </c>
      <c r="B16" s="4">
        <v>126.115582591969</v>
      </c>
      <c r="C16" s="4">
        <v>-0.57740963003910339</v>
      </c>
      <c r="D16" s="4">
        <v>-21841614</v>
      </c>
      <c r="E16" s="13">
        <v>41799</v>
      </c>
      <c r="F16" s="5" t="s">
        <v>35</v>
      </c>
      <c r="G16" s="5" t="s">
        <v>567</v>
      </c>
      <c r="H16" s="5" t="s">
        <v>830</v>
      </c>
      <c r="I16" s="5" t="s">
        <v>831</v>
      </c>
      <c r="J16" s="2"/>
      <c r="K16" s="1"/>
    </row>
    <row r="17" spans="1:11" ht="36" x14ac:dyDescent="0.2">
      <c r="A17" s="4">
        <v>1.3513792051575986E-3</v>
      </c>
      <c r="B17" s="4">
        <v>10.9906320492781</v>
      </c>
      <c r="C17" s="4">
        <v>-0.41897900228797796</v>
      </c>
      <c r="D17" s="4">
        <v>-2623194</v>
      </c>
      <c r="E17" s="13">
        <v>41779</v>
      </c>
      <c r="F17" s="5" t="s">
        <v>35</v>
      </c>
      <c r="G17" s="5" t="s">
        <v>567</v>
      </c>
      <c r="H17" s="5" t="s">
        <v>832</v>
      </c>
      <c r="I17" s="5" t="s">
        <v>833</v>
      </c>
      <c r="J17" s="2"/>
      <c r="K17" s="1"/>
    </row>
    <row r="18" spans="1:11" ht="36" x14ac:dyDescent="0.2">
      <c r="A18" s="4">
        <v>2.2098270042026819E-2</v>
      </c>
      <c r="B18" s="4">
        <v>179.72302225057399</v>
      </c>
      <c r="C18" s="4">
        <v>-0.47709644351069225</v>
      </c>
      <c r="D18" s="4">
        <v>-37670166</v>
      </c>
      <c r="E18" s="13">
        <v>41779</v>
      </c>
      <c r="F18" s="5" t="s">
        <v>35</v>
      </c>
      <c r="G18" s="5" t="s">
        <v>567</v>
      </c>
      <c r="H18" s="5" t="s">
        <v>834</v>
      </c>
      <c r="I18" s="5" t="s">
        <v>835</v>
      </c>
      <c r="J18" s="2"/>
      <c r="K18" s="1"/>
    </row>
    <row r="19" spans="1:11" ht="24" x14ac:dyDescent="0.2">
      <c r="A19" s="4">
        <v>1.252303493135319E-3</v>
      </c>
      <c r="B19" s="4">
        <v>10.184859182786401</v>
      </c>
      <c r="C19" s="4">
        <v>-1.0931502678750411</v>
      </c>
      <c r="D19" s="4">
        <v>-931698</v>
      </c>
      <c r="E19" s="13">
        <v>41757</v>
      </c>
      <c r="F19" s="5" t="s">
        <v>35</v>
      </c>
      <c r="G19" s="5" t="s">
        <v>567</v>
      </c>
      <c r="H19" s="5" t="s">
        <v>836</v>
      </c>
      <c r="I19" s="5" t="s">
        <v>837</v>
      </c>
      <c r="J19" s="2"/>
      <c r="K19" s="1"/>
    </row>
    <row r="20" spans="1:11" ht="24" x14ac:dyDescent="0.2">
      <c r="A20" s="4">
        <v>3.3629747186259072E-2</v>
      </c>
      <c r="B20" s="4">
        <v>273.50737366963898</v>
      </c>
      <c r="C20" s="4">
        <v>-1.1222204811641459</v>
      </c>
      <c r="D20" s="4">
        <v>-24371982</v>
      </c>
      <c r="E20" s="13">
        <v>41757</v>
      </c>
      <c r="F20" s="5" t="s">
        <v>35</v>
      </c>
      <c r="G20" s="5" t="s">
        <v>567</v>
      </c>
      <c r="H20" s="5" t="s">
        <v>838</v>
      </c>
      <c r="I20" s="5" t="s">
        <v>839</v>
      </c>
      <c r="J20" s="2"/>
      <c r="K20" s="1"/>
    </row>
    <row r="21" spans="1:11" ht="24" x14ac:dyDescent="0.2">
      <c r="A21" s="4">
        <v>-3.3043904931758308E-3</v>
      </c>
      <c r="B21" s="4">
        <v>-26.874277714960702</v>
      </c>
      <c r="C21" s="4">
        <v>0.62916068329413977</v>
      </c>
      <c r="D21" s="4">
        <v>-4271449</v>
      </c>
      <c r="E21" s="13">
        <v>41816</v>
      </c>
      <c r="F21" s="5" t="s">
        <v>36</v>
      </c>
      <c r="G21" s="5" t="s">
        <v>567</v>
      </c>
      <c r="H21" s="5" t="s">
        <v>840</v>
      </c>
      <c r="I21" s="5" t="s">
        <v>841</v>
      </c>
      <c r="J21" s="2"/>
      <c r="K21" s="1"/>
    </row>
    <row r="22" spans="1:11" ht="24" x14ac:dyDescent="0.2">
      <c r="A22" s="4">
        <v>5.1219511372475272E-4</v>
      </c>
      <c r="B22" s="4">
        <v>4.1656316827299502</v>
      </c>
      <c r="C22" s="4">
        <v>-0.19003349432241617</v>
      </c>
      <c r="D22" s="4">
        <v>-2192051.2999999998</v>
      </c>
      <c r="E22" s="13">
        <v>41799</v>
      </c>
      <c r="F22" s="5" t="s">
        <v>36</v>
      </c>
      <c r="G22" s="5" t="s">
        <v>567</v>
      </c>
      <c r="H22" s="5" t="s">
        <v>842</v>
      </c>
      <c r="I22" s="5" t="s">
        <v>843</v>
      </c>
      <c r="J22" s="2"/>
      <c r="K22" s="1"/>
    </row>
    <row r="23" spans="1:11" ht="24" x14ac:dyDescent="0.2">
      <c r="A23" s="4">
        <v>8.6335461096542152E-3</v>
      </c>
      <c r="B23" s="4">
        <v>70.215767868516195</v>
      </c>
      <c r="C23" s="4">
        <v>-0.29216679438887855</v>
      </c>
      <c r="D23" s="4">
        <v>-24032768</v>
      </c>
      <c r="E23" s="13">
        <v>41799</v>
      </c>
      <c r="F23" s="5" t="s">
        <v>36</v>
      </c>
      <c r="G23" s="5" t="s">
        <v>567</v>
      </c>
      <c r="H23" s="5" t="s">
        <v>844</v>
      </c>
      <c r="I23" s="5" t="s">
        <v>845</v>
      </c>
      <c r="J23" s="2"/>
      <c r="K23" s="1"/>
    </row>
    <row r="24" spans="1:11" ht="24" x14ac:dyDescent="0.2">
      <c r="A24" s="4">
        <v>2.1042844775524952E-4</v>
      </c>
      <c r="B24" s="4">
        <v>1.71139354013441</v>
      </c>
      <c r="C24" s="4">
        <v>-0.29642234855831917</v>
      </c>
      <c r="D24" s="4">
        <v>-577349.69999999995</v>
      </c>
      <c r="E24" s="13">
        <v>41799</v>
      </c>
      <c r="F24" s="5" t="s">
        <v>36</v>
      </c>
      <c r="G24" s="5" t="s">
        <v>567</v>
      </c>
      <c r="H24" s="5" t="s">
        <v>846</v>
      </c>
      <c r="I24" s="5" t="s">
        <v>847</v>
      </c>
      <c r="J24" s="2"/>
      <c r="K24" s="1"/>
    </row>
    <row r="25" spans="1:11" ht="24" x14ac:dyDescent="0.2">
      <c r="A25" s="4">
        <v>1.046660434733745E-2</v>
      </c>
      <c r="B25" s="4">
        <v>85.123847361218694</v>
      </c>
      <c r="C25" s="4">
        <v>-1.5671456501606351</v>
      </c>
      <c r="D25" s="4">
        <v>-5431776.3860999998</v>
      </c>
      <c r="E25" s="13">
        <v>41771</v>
      </c>
      <c r="F25" s="5" t="s">
        <v>36</v>
      </c>
      <c r="G25" s="5" t="s">
        <v>567</v>
      </c>
      <c r="H25" s="5" t="s">
        <v>848</v>
      </c>
      <c r="I25" s="5" t="s">
        <v>849</v>
      </c>
      <c r="J25" s="2"/>
      <c r="K25" s="1"/>
    </row>
    <row r="26" spans="1:11" ht="36" x14ac:dyDescent="0.2">
      <c r="A26" s="4">
        <v>2.022500244545864E-3</v>
      </c>
      <c r="B26" s="4">
        <v>16.448792405967399</v>
      </c>
      <c r="C26" s="4">
        <v>-2.0777622151535589</v>
      </c>
      <c r="D26" s="4">
        <v>-791659.04</v>
      </c>
      <c r="E26" s="13">
        <v>41730</v>
      </c>
      <c r="F26" s="5" t="s">
        <v>40</v>
      </c>
      <c r="G26" s="5" t="s">
        <v>567</v>
      </c>
      <c r="H26" s="5" t="s">
        <v>850</v>
      </c>
      <c r="I26" s="5" t="s">
        <v>851</v>
      </c>
      <c r="J26" s="2"/>
      <c r="K26" s="1"/>
    </row>
    <row r="27" spans="1:11" ht="36" x14ac:dyDescent="0.2">
      <c r="A27" s="4">
        <v>3.74805453620369E-4</v>
      </c>
      <c r="B27" s="4">
        <v>3.0482553047157799</v>
      </c>
      <c r="C27" s="4">
        <v>-1.1273592138421977</v>
      </c>
      <c r="D27" s="4">
        <v>-270389</v>
      </c>
      <c r="E27" s="13">
        <v>41771</v>
      </c>
      <c r="F27" s="5" t="s">
        <v>37</v>
      </c>
      <c r="G27" s="5" t="s">
        <v>567</v>
      </c>
      <c r="H27" s="5" t="s">
        <v>852</v>
      </c>
      <c r="I27" s="5" t="s">
        <v>853</v>
      </c>
      <c r="J27" s="2"/>
      <c r="K27" s="1"/>
    </row>
    <row r="28" spans="1:11" ht="36" x14ac:dyDescent="0.2">
      <c r="A28" s="4">
        <v>9.0043555093167783E-3</v>
      </c>
      <c r="B28" s="4">
        <v>73.231523665668405</v>
      </c>
      <c r="C28" s="4">
        <v>-1.2075564395266967</v>
      </c>
      <c r="D28" s="4">
        <v>-6064439</v>
      </c>
      <c r="E28" s="13">
        <v>41771</v>
      </c>
      <c r="F28" s="5" t="s">
        <v>37</v>
      </c>
      <c r="G28" s="5" t="s">
        <v>567</v>
      </c>
      <c r="H28" s="5" t="s">
        <v>854</v>
      </c>
      <c r="I28" s="5" t="s">
        <v>855</v>
      </c>
      <c r="J28" s="2"/>
      <c r="K28" s="1"/>
    </row>
    <row r="29" spans="1:11" ht="24" x14ac:dyDescent="0.2">
      <c r="A29" s="4">
        <v>7.8826431492740184E-3</v>
      </c>
      <c r="B29" s="4">
        <v>64.108749119999999</v>
      </c>
      <c r="C29" s="4">
        <v>1467.96</v>
      </c>
      <c r="D29" s="4">
        <v>4367.2</v>
      </c>
      <c r="E29" s="13">
        <v>40694</v>
      </c>
      <c r="F29" s="5" t="s">
        <v>56</v>
      </c>
      <c r="G29" s="5" t="s">
        <v>567</v>
      </c>
      <c r="H29" s="5" t="s">
        <v>856</v>
      </c>
      <c r="I29" s="5" t="s">
        <v>857</v>
      </c>
      <c r="J29" s="2"/>
      <c r="K29" s="1"/>
    </row>
    <row r="30" spans="1:11" x14ac:dyDescent="0.2">
      <c r="A30" s="9">
        <v>0.11260851256550061</v>
      </c>
      <c r="B30" s="9">
        <v>915.83378114775155</v>
      </c>
      <c r="C30" s="10"/>
      <c r="D30" s="9">
        <v>-142066736.82609999</v>
      </c>
      <c r="E30" s="10"/>
      <c r="F30" s="10"/>
      <c r="G30" s="10"/>
      <c r="H30" s="10"/>
      <c r="I30" s="11" t="s">
        <v>561</v>
      </c>
      <c r="J30" s="2"/>
      <c r="K30" s="1"/>
    </row>
    <row r="31" spans="1:11" ht="15.2" customHeight="1" x14ac:dyDescent="0.2">
      <c r="A31" s="28" t="s">
        <v>819</v>
      </c>
      <c r="B31" s="28"/>
      <c r="C31" s="28"/>
      <c r="D31" s="28"/>
      <c r="E31" s="28"/>
      <c r="F31" s="28"/>
      <c r="G31" s="28"/>
      <c r="H31" s="28"/>
      <c r="I31" s="28"/>
      <c r="J31" s="2"/>
      <c r="K31" s="1"/>
    </row>
    <row r="32" spans="1:11" x14ac:dyDescent="0.2">
      <c r="A32" s="4">
        <v>1.2295736943048343E-9</v>
      </c>
      <c r="B32" s="4">
        <v>1.0000000000000001E-5</v>
      </c>
      <c r="C32" s="4">
        <v>0</v>
      </c>
      <c r="D32" s="4">
        <v>0</v>
      </c>
      <c r="E32" s="13"/>
      <c r="F32" s="5" t="s">
        <v>58</v>
      </c>
      <c r="G32" s="5" t="s">
        <v>58</v>
      </c>
      <c r="H32" s="5" t="s">
        <v>58</v>
      </c>
      <c r="I32" s="5" t="s">
        <v>58</v>
      </c>
      <c r="J32" s="2"/>
      <c r="K32" s="1"/>
    </row>
    <row r="33" spans="1:11" x14ac:dyDescent="0.2">
      <c r="A33" s="9">
        <v>1.2295736943048343E-9</v>
      </c>
      <c r="B33" s="9">
        <v>1.0000000000000001E-5</v>
      </c>
      <c r="C33" s="10"/>
      <c r="D33" s="9">
        <v>0</v>
      </c>
      <c r="E33" s="10"/>
      <c r="F33" s="10"/>
      <c r="G33" s="10"/>
      <c r="H33" s="10"/>
      <c r="I33" s="11" t="s">
        <v>820</v>
      </c>
      <c r="J33" s="2"/>
      <c r="K33" s="1"/>
    </row>
    <row r="34" spans="1:11" ht="15.2" customHeight="1" x14ac:dyDescent="0.2">
      <c r="A34" s="28" t="s">
        <v>562</v>
      </c>
      <c r="B34" s="28"/>
      <c r="C34" s="28"/>
      <c r="D34" s="28"/>
      <c r="E34" s="28"/>
      <c r="F34" s="28"/>
      <c r="G34" s="28"/>
      <c r="H34" s="28"/>
      <c r="I34" s="28"/>
      <c r="J34" s="2"/>
      <c r="K34" s="1"/>
    </row>
    <row r="35" spans="1:11" x14ac:dyDescent="0.2">
      <c r="A35" s="4">
        <v>1.2295736943048343E-9</v>
      </c>
      <c r="B35" s="4">
        <v>1.0000000000000001E-5</v>
      </c>
      <c r="C35" s="4">
        <v>0</v>
      </c>
      <c r="D35" s="4">
        <v>0</v>
      </c>
      <c r="E35" s="13"/>
      <c r="F35" s="5" t="s">
        <v>58</v>
      </c>
      <c r="G35" s="5" t="s">
        <v>58</v>
      </c>
      <c r="H35" s="5" t="s">
        <v>58</v>
      </c>
      <c r="I35" s="5" t="s">
        <v>58</v>
      </c>
      <c r="J35" s="2"/>
      <c r="K35" s="1"/>
    </row>
    <row r="36" spans="1:11" x14ac:dyDescent="0.2">
      <c r="A36" s="9">
        <v>1.2295736943048343E-9</v>
      </c>
      <c r="B36" s="9">
        <v>1.0000000000000001E-5</v>
      </c>
      <c r="C36" s="10"/>
      <c r="D36" s="9">
        <v>0</v>
      </c>
      <c r="E36" s="10"/>
      <c r="F36" s="10"/>
      <c r="G36" s="10"/>
      <c r="H36" s="10"/>
      <c r="I36" s="11" t="s">
        <v>563</v>
      </c>
      <c r="J36" s="2"/>
      <c r="K36" s="1"/>
    </row>
    <row r="37" spans="1:11" ht="15.2" customHeight="1" x14ac:dyDescent="0.2">
      <c r="A37" s="28" t="s">
        <v>513</v>
      </c>
      <c r="B37" s="28"/>
      <c r="C37" s="28"/>
      <c r="D37" s="28"/>
      <c r="E37" s="28"/>
      <c r="F37" s="28"/>
      <c r="G37" s="28"/>
      <c r="H37" s="28"/>
      <c r="I37" s="28"/>
      <c r="J37" s="2"/>
      <c r="K37" s="1"/>
    </row>
    <row r="38" spans="1:11" x14ac:dyDescent="0.2">
      <c r="A38" s="4">
        <v>1.2295736943048343E-9</v>
      </c>
      <c r="B38" s="4">
        <v>1.0000000000000001E-5</v>
      </c>
      <c r="C38" s="4">
        <v>0</v>
      </c>
      <c r="D38" s="4">
        <v>0</v>
      </c>
      <c r="E38" s="13"/>
      <c r="F38" s="5" t="s">
        <v>58</v>
      </c>
      <c r="G38" s="5" t="s">
        <v>58</v>
      </c>
      <c r="H38" s="5" t="s">
        <v>58</v>
      </c>
      <c r="I38" s="5" t="s">
        <v>58</v>
      </c>
      <c r="J38" s="2"/>
      <c r="K38" s="1"/>
    </row>
    <row r="39" spans="1:11" x14ac:dyDescent="0.2">
      <c r="A39" s="9">
        <v>1.2295736943048343E-9</v>
      </c>
      <c r="B39" s="9">
        <v>1.0000000000000001E-5</v>
      </c>
      <c r="C39" s="10"/>
      <c r="D39" s="9">
        <v>0</v>
      </c>
      <c r="E39" s="10"/>
      <c r="F39" s="10"/>
      <c r="G39" s="10"/>
      <c r="H39" s="10"/>
      <c r="I39" s="11" t="s">
        <v>514</v>
      </c>
      <c r="J39" s="2"/>
      <c r="K39" s="1"/>
    </row>
    <row r="40" spans="1:11" x14ac:dyDescent="0.2">
      <c r="A40" s="9">
        <v>0.11260851748379538</v>
      </c>
      <c r="B40" s="9">
        <v>915.83382114775156</v>
      </c>
      <c r="C40" s="10"/>
      <c r="D40" s="9">
        <v>-142066736.82609999</v>
      </c>
      <c r="E40" s="10"/>
      <c r="F40" s="10"/>
      <c r="G40" s="10"/>
      <c r="H40" s="10"/>
      <c r="I40" s="11" t="s">
        <v>93</v>
      </c>
      <c r="J40" s="2"/>
      <c r="K40" s="1"/>
    </row>
    <row r="41" spans="1:11" ht="15.2" customHeight="1" x14ac:dyDescent="0.2">
      <c r="A41" s="28" t="s">
        <v>94</v>
      </c>
      <c r="B41" s="28"/>
      <c r="C41" s="28"/>
      <c r="D41" s="28"/>
      <c r="E41" s="28"/>
      <c r="F41" s="28"/>
      <c r="G41" s="28"/>
      <c r="H41" s="28"/>
      <c r="I41" s="28"/>
      <c r="J41" s="2"/>
      <c r="K41" s="1"/>
    </row>
    <row r="42" spans="1:11" ht="15.2" customHeight="1" x14ac:dyDescent="0.2">
      <c r="A42" s="28" t="s">
        <v>558</v>
      </c>
      <c r="B42" s="28"/>
      <c r="C42" s="28"/>
      <c r="D42" s="28"/>
      <c r="E42" s="28"/>
      <c r="F42" s="28"/>
      <c r="G42" s="28"/>
      <c r="H42" s="28"/>
      <c r="I42" s="28"/>
      <c r="J42" s="2"/>
      <c r="K42" s="1"/>
    </row>
    <row r="43" spans="1:11" x14ac:dyDescent="0.2">
      <c r="A43" s="4">
        <v>1.2295736943048343E-9</v>
      </c>
      <c r="B43" s="4">
        <v>1.0000000000000001E-5</v>
      </c>
      <c r="C43" s="4">
        <v>0</v>
      </c>
      <c r="D43" s="4">
        <v>0</v>
      </c>
      <c r="E43" s="13"/>
      <c r="F43" s="5" t="s">
        <v>58</v>
      </c>
      <c r="G43" s="5" t="s">
        <v>58</v>
      </c>
      <c r="H43" s="5" t="s">
        <v>58</v>
      </c>
      <c r="I43" s="5" t="s">
        <v>58</v>
      </c>
      <c r="J43" s="2"/>
      <c r="K43" s="1"/>
    </row>
    <row r="44" spans="1:11" x14ac:dyDescent="0.2">
      <c r="A44" s="9">
        <v>1.2295736943048343E-9</v>
      </c>
      <c r="B44" s="9">
        <v>1.0000000000000001E-5</v>
      </c>
      <c r="C44" s="10"/>
      <c r="D44" s="9">
        <v>0</v>
      </c>
      <c r="E44" s="10"/>
      <c r="F44" s="10"/>
      <c r="G44" s="10"/>
      <c r="H44" s="10"/>
      <c r="I44" s="11" t="s">
        <v>559</v>
      </c>
      <c r="J44" s="2"/>
      <c r="K44" s="1"/>
    </row>
    <row r="45" spans="1:11" ht="15.2" customHeight="1" x14ac:dyDescent="0.2">
      <c r="A45" s="28" t="s">
        <v>564</v>
      </c>
      <c r="B45" s="28"/>
      <c r="C45" s="28"/>
      <c r="D45" s="28"/>
      <c r="E45" s="28"/>
      <c r="F45" s="28"/>
      <c r="G45" s="28"/>
      <c r="H45" s="28"/>
      <c r="I45" s="28"/>
      <c r="J45" s="2"/>
      <c r="K45" s="1"/>
    </row>
    <row r="46" spans="1:11" x14ac:dyDescent="0.2">
      <c r="A46" s="4">
        <v>1.2295736943048343E-9</v>
      </c>
      <c r="B46" s="4">
        <v>1.0000000000000001E-5</v>
      </c>
      <c r="C46" s="4">
        <v>0</v>
      </c>
      <c r="D46" s="4">
        <v>0</v>
      </c>
      <c r="E46" s="13"/>
      <c r="F46" s="5" t="s">
        <v>58</v>
      </c>
      <c r="G46" s="5" t="s">
        <v>58</v>
      </c>
      <c r="H46" s="5" t="s">
        <v>58</v>
      </c>
      <c r="I46" s="5" t="s">
        <v>58</v>
      </c>
      <c r="J46" s="2"/>
      <c r="K46" s="1"/>
    </row>
    <row r="47" spans="1:11" x14ac:dyDescent="0.2">
      <c r="A47" s="9">
        <v>1.2295736943048343E-9</v>
      </c>
      <c r="B47" s="9">
        <v>1.0000000000000001E-5</v>
      </c>
      <c r="C47" s="10"/>
      <c r="D47" s="9">
        <v>0</v>
      </c>
      <c r="E47" s="10"/>
      <c r="F47" s="10"/>
      <c r="G47" s="10"/>
      <c r="H47" s="10"/>
      <c r="I47" s="11" t="s">
        <v>565</v>
      </c>
      <c r="J47" s="2"/>
      <c r="K47" s="1"/>
    </row>
    <row r="48" spans="1:11" ht="15.2" customHeight="1" x14ac:dyDescent="0.2">
      <c r="A48" s="28" t="s">
        <v>562</v>
      </c>
      <c r="B48" s="28"/>
      <c r="C48" s="28"/>
      <c r="D48" s="28"/>
      <c r="E48" s="28"/>
      <c r="F48" s="28"/>
      <c r="G48" s="28"/>
      <c r="H48" s="28"/>
      <c r="I48" s="28"/>
      <c r="J48" s="2"/>
      <c r="K48" s="1"/>
    </row>
    <row r="49" spans="1:11" x14ac:dyDescent="0.2">
      <c r="A49" s="4">
        <v>1.2295736943048343E-9</v>
      </c>
      <c r="B49" s="4">
        <v>1.0000000000000001E-5</v>
      </c>
      <c r="C49" s="4">
        <v>0</v>
      </c>
      <c r="D49" s="4">
        <v>0</v>
      </c>
      <c r="E49" s="13"/>
      <c r="F49" s="5" t="s">
        <v>58</v>
      </c>
      <c r="G49" s="5" t="s">
        <v>58</v>
      </c>
      <c r="H49" s="5" t="s">
        <v>58</v>
      </c>
      <c r="I49" s="5" t="s">
        <v>58</v>
      </c>
      <c r="J49" s="2"/>
      <c r="K49" s="1"/>
    </row>
    <row r="50" spans="1:11" x14ac:dyDescent="0.2">
      <c r="A50" s="9">
        <v>1.2295736943048343E-9</v>
      </c>
      <c r="B50" s="9">
        <v>1.0000000000000001E-5</v>
      </c>
      <c r="C50" s="10"/>
      <c r="D50" s="9">
        <v>0</v>
      </c>
      <c r="E50" s="10"/>
      <c r="F50" s="10"/>
      <c r="G50" s="10"/>
      <c r="H50" s="10"/>
      <c r="I50" s="11" t="s">
        <v>563</v>
      </c>
      <c r="J50" s="2"/>
      <c r="K50" s="1"/>
    </row>
    <row r="51" spans="1:11" ht="15.2" customHeight="1" x14ac:dyDescent="0.2">
      <c r="A51" s="28" t="s">
        <v>513</v>
      </c>
      <c r="B51" s="28"/>
      <c r="C51" s="28"/>
      <c r="D51" s="28"/>
      <c r="E51" s="28"/>
      <c r="F51" s="28"/>
      <c r="G51" s="28"/>
      <c r="H51" s="28"/>
      <c r="I51" s="28"/>
      <c r="J51" s="2"/>
      <c r="K51" s="1"/>
    </row>
    <row r="52" spans="1:11" x14ac:dyDescent="0.2">
      <c r="A52" s="4">
        <v>1.2295736943048343E-9</v>
      </c>
      <c r="B52" s="4">
        <v>1.0000000000000001E-5</v>
      </c>
      <c r="C52" s="4">
        <v>0</v>
      </c>
      <c r="D52" s="4">
        <v>0</v>
      </c>
      <c r="E52" s="13"/>
      <c r="F52" s="5" t="s">
        <v>58</v>
      </c>
      <c r="G52" s="5" t="s">
        <v>58</v>
      </c>
      <c r="H52" s="5" t="s">
        <v>58</v>
      </c>
      <c r="I52" s="5" t="s">
        <v>58</v>
      </c>
      <c r="J52" s="2"/>
      <c r="K52" s="1"/>
    </row>
    <row r="53" spans="1:11" x14ac:dyDescent="0.2">
      <c r="A53" s="9">
        <v>1.2295736943048343E-9</v>
      </c>
      <c r="B53" s="9">
        <v>1.0000000000000001E-5</v>
      </c>
      <c r="C53" s="10"/>
      <c r="D53" s="9">
        <v>0</v>
      </c>
      <c r="E53" s="10"/>
      <c r="F53" s="10"/>
      <c r="G53" s="10"/>
      <c r="H53" s="10"/>
      <c r="I53" s="11" t="s">
        <v>514</v>
      </c>
      <c r="J53" s="2"/>
      <c r="K53" s="1"/>
    </row>
    <row r="54" spans="1:11" x14ac:dyDescent="0.2">
      <c r="A54" s="9">
        <v>4.918294777219337E-9</v>
      </c>
      <c r="B54" s="9">
        <v>4.0000000000000003E-5</v>
      </c>
      <c r="C54" s="10"/>
      <c r="D54" s="9">
        <v>0</v>
      </c>
      <c r="E54" s="10"/>
      <c r="F54" s="10"/>
      <c r="G54" s="10"/>
      <c r="H54" s="10"/>
      <c r="I54" s="11" t="s">
        <v>99</v>
      </c>
      <c r="J54" s="2"/>
      <c r="K54" s="1"/>
    </row>
    <row r="55" spans="1:11" x14ac:dyDescent="0.2">
      <c r="A55" s="6">
        <v>0.11260852240209016</v>
      </c>
      <c r="B55" s="6">
        <v>915.83386114775146</v>
      </c>
      <c r="C55" s="12"/>
      <c r="D55" s="6">
        <v>-142066736.82609999</v>
      </c>
      <c r="E55" s="12"/>
      <c r="F55" s="12"/>
      <c r="G55" s="12"/>
      <c r="H55" s="12"/>
      <c r="I55" s="7" t="s">
        <v>597</v>
      </c>
      <c r="J55" s="2"/>
      <c r="K55" s="1"/>
    </row>
    <row r="56" spans="1:11" ht="20.100000000000001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1"/>
    </row>
    <row r="57" spans="1:11" ht="36" customHeight="1" x14ac:dyDescent="0.2">
      <c r="A57" s="27" t="s">
        <v>32</v>
      </c>
      <c r="B57" s="27"/>
      <c r="C57" s="27"/>
      <c r="D57" s="27"/>
      <c r="E57" s="27"/>
      <c r="F57" s="27"/>
      <c r="G57" s="27"/>
      <c r="H57" s="27"/>
      <c r="I57" s="27"/>
      <c r="J57" s="27"/>
      <c r="K57" s="1"/>
    </row>
  </sheetData>
  <mergeCells count="15">
    <mergeCell ref="A2:J2"/>
    <mergeCell ref="A3:J3"/>
    <mergeCell ref="A4:J4"/>
    <mergeCell ref="A7:I7"/>
    <mergeCell ref="A8:I8"/>
    <mergeCell ref="A11:I11"/>
    <mergeCell ref="A48:I48"/>
    <mergeCell ref="A51:I51"/>
    <mergeCell ref="A57:J57"/>
    <mergeCell ref="A31:I31"/>
    <mergeCell ref="A34:I34"/>
    <mergeCell ref="A37:I37"/>
    <mergeCell ref="A41:I41"/>
    <mergeCell ref="A42:I42"/>
    <mergeCell ref="A45:I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66"/>
  <sheetViews>
    <sheetView showGridLines="0" workbookViewId="0">
      <selection activeCell="A3" sqref="A3:P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10" width="9.42578125" customWidth="1"/>
    <col min="11" max="13" width="7.42578125" customWidth="1"/>
    <col min="14" max="14" width="10.140625" customWidth="1"/>
    <col min="15" max="15" width="14.28515625" customWidth="1"/>
    <col min="16" max="16" width="6.8554687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858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102</v>
      </c>
      <c r="C6" s="3" t="s">
        <v>47</v>
      </c>
      <c r="D6" s="3" t="s">
        <v>104</v>
      </c>
      <c r="E6" s="3" t="s">
        <v>105</v>
      </c>
      <c r="F6" s="3" t="s">
        <v>48</v>
      </c>
      <c r="G6" s="3" t="s">
        <v>49</v>
      </c>
      <c r="H6" s="3" t="s">
        <v>34</v>
      </c>
      <c r="I6" s="3" t="s">
        <v>106</v>
      </c>
      <c r="J6" s="3" t="s">
        <v>599</v>
      </c>
      <c r="K6" s="3" t="s">
        <v>50</v>
      </c>
      <c r="L6" s="3" t="s">
        <v>51</v>
      </c>
      <c r="M6" s="3" t="s">
        <v>600</v>
      </c>
      <c r="N6" s="3" t="s">
        <v>52</v>
      </c>
      <c r="O6" s="3" t="s">
        <v>53</v>
      </c>
      <c r="P6" s="1"/>
    </row>
    <row r="7" spans="1:16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1"/>
    </row>
    <row r="8" spans="1:16" ht="15.2" customHeight="1" x14ac:dyDescent="0.2">
      <c r="A8" s="28" t="s">
        <v>601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1"/>
    </row>
    <row r="9" spans="1:16" ht="15.2" customHeight="1" x14ac:dyDescent="0.2">
      <c r="A9" s="28" t="s">
        <v>153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1"/>
    </row>
    <row r="10" spans="1:16" ht="48" x14ac:dyDescent="0.2">
      <c r="A10" s="4">
        <v>2.3583223456766722E-2</v>
      </c>
      <c r="B10" s="4">
        <v>0.248756218905473</v>
      </c>
      <c r="C10" s="4">
        <v>191.8</v>
      </c>
      <c r="D10" s="4">
        <v>95.9</v>
      </c>
      <c r="E10" s="4">
        <v>200000</v>
      </c>
      <c r="F10" s="4">
        <v>4.01</v>
      </c>
      <c r="G10" s="4">
        <v>8.4</v>
      </c>
      <c r="H10" s="5" t="s">
        <v>56</v>
      </c>
      <c r="I10" s="4">
        <v>2.4700000000000002</v>
      </c>
      <c r="J10" s="13">
        <v>40813</v>
      </c>
      <c r="K10" s="5" t="s">
        <v>64</v>
      </c>
      <c r="L10" s="5" t="s">
        <v>640</v>
      </c>
      <c r="M10" s="14" t="s">
        <v>610</v>
      </c>
      <c r="N10" s="5" t="s">
        <v>859</v>
      </c>
      <c r="O10" s="5" t="s">
        <v>860</v>
      </c>
      <c r="P10" s="1"/>
    </row>
    <row r="11" spans="1:16" x14ac:dyDescent="0.2">
      <c r="A11" s="9">
        <v>2.3583223456766722E-2</v>
      </c>
      <c r="B11" s="10"/>
      <c r="C11" s="9">
        <v>191.8</v>
      </c>
      <c r="D11" s="10"/>
      <c r="E11" s="9">
        <v>200000</v>
      </c>
      <c r="F11" s="9">
        <v>4.01</v>
      </c>
      <c r="G11" s="10"/>
      <c r="H11" s="10"/>
      <c r="I11" s="9">
        <v>2.4700000000000002</v>
      </c>
      <c r="J11" s="10"/>
      <c r="K11" s="10"/>
      <c r="L11" s="10"/>
      <c r="M11" s="10"/>
      <c r="N11" s="10"/>
      <c r="O11" s="11" t="s">
        <v>154</v>
      </c>
      <c r="P11" s="1"/>
    </row>
    <row r="12" spans="1:16" ht="25.5" x14ac:dyDescent="0.2">
      <c r="A12" s="9">
        <v>2.3583223456766722E-2</v>
      </c>
      <c r="B12" s="10"/>
      <c r="C12" s="9">
        <v>191.8</v>
      </c>
      <c r="D12" s="10"/>
      <c r="E12" s="9">
        <v>200000</v>
      </c>
      <c r="F12" s="9">
        <v>4.01</v>
      </c>
      <c r="G12" s="10"/>
      <c r="H12" s="10"/>
      <c r="I12" s="9">
        <v>2.4700000000000002</v>
      </c>
      <c r="J12" s="10"/>
      <c r="K12" s="10"/>
      <c r="L12" s="10"/>
      <c r="M12" s="10"/>
      <c r="N12" s="10"/>
      <c r="O12" s="11" t="s">
        <v>602</v>
      </c>
      <c r="P12" s="1"/>
    </row>
    <row r="13" spans="1:16" ht="15.2" customHeight="1" x14ac:dyDescent="0.2">
      <c r="A13" s="28" t="s">
        <v>603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1"/>
    </row>
    <row r="14" spans="1:16" ht="15.2" customHeight="1" x14ac:dyDescent="0.2">
      <c r="A14" s="28" t="s">
        <v>153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1"/>
    </row>
    <row r="15" spans="1:16" x14ac:dyDescent="0.2">
      <c r="A15" s="4">
        <v>1.2295736943048343E-9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58</v>
      </c>
      <c r="I15" s="4">
        <v>0</v>
      </c>
      <c r="J15" s="13"/>
      <c r="K15" s="5"/>
      <c r="L15" s="5" t="s">
        <v>58</v>
      </c>
      <c r="M15" s="14"/>
      <c r="N15" s="5" t="s">
        <v>58</v>
      </c>
      <c r="O15" s="5" t="s">
        <v>58</v>
      </c>
      <c r="P15" s="1"/>
    </row>
    <row r="16" spans="1:16" x14ac:dyDescent="0.2">
      <c r="A16" s="9">
        <v>1.2295736943048343E-9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0"/>
      <c r="O16" s="11" t="s">
        <v>154</v>
      </c>
      <c r="P16" s="1"/>
    </row>
    <row r="17" spans="1:16" ht="25.5" x14ac:dyDescent="0.2">
      <c r="A17" s="9">
        <v>1.2295736943048343E-9</v>
      </c>
      <c r="B17" s="10"/>
      <c r="C17" s="9">
        <v>1.0000000000000001E-5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0"/>
      <c r="O17" s="11" t="s">
        <v>604</v>
      </c>
      <c r="P17" s="1"/>
    </row>
    <row r="18" spans="1:16" ht="15.2" customHeight="1" x14ac:dyDescent="0.2">
      <c r="A18" s="28" t="s">
        <v>605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1"/>
    </row>
    <row r="19" spans="1:16" ht="15.2" customHeight="1" x14ac:dyDescent="0.2">
      <c r="A19" s="28" t="s">
        <v>606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1"/>
    </row>
    <row r="20" spans="1:16" x14ac:dyDescent="0.2">
      <c r="A20" s="4">
        <v>1.2295736943048343E-9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58</v>
      </c>
      <c r="I20" s="4">
        <v>0</v>
      </c>
      <c r="J20" s="13"/>
      <c r="K20" s="5"/>
      <c r="L20" s="5" t="s">
        <v>58</v>
      </c>
      <c r="M20" s="14"/>
      <c r="N20" s="5" t="s">
        <v>58</v>
      </c>
      <c r="O20" s="5" t="s">
        <v>58</v>
      </c>
      <c r="P20" s="1"/>
    </row>
    <row r="21" spans="1:16" ht="51" x14ac:dyDescent="0.2">
      <c r="A21" s="9">
        <v>1.2295736943048343E-9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0"/>
      <c r="O21" s="11" t="s">
        <v>607</v>
      </c>
      <c r="P21" s="1"/>
    </row>
    <row r="22" spans="1:16" ht="15.2" customHeight="1" x14ac:dyDescent="0.2">
      <c r="A22" s="28" t="s">
        <v>608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"/>
    </row>
    <row r="23" spans="1:16" x14ac:dyDescent="0.2">
      <c r="A23" s="4">
        <v>1.2295736943048343E-9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58</v>
      </c>
      <c r="I23" s="4">
        <v>0</v>
      </c>
      <c r="J23" s="13"/>
      <c r="K23" s="5"/>
      <c r="L23" s="5" t="s">
        <v>58</v>
      </c>
      <c r="M23" s="14"/>
      <c r="N23" s="5" t="s">
        <v>58</v>
      </c>
      <c r="O23" s="5" t="s">
        <v>58</v>
      </c>
      <c r="P23" s="1"/>
    </row>
    <row r="24" spans="1:16" ht="51" x14ac:dyDescent="0.2">
      <c r="A24" s="9">
        <v>1.2295736943048343E-9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0"/>
      <c r="O24" s="11" t="s">
        <v>613</v>
      </c>
      <c r="P24" s="1"/>
    </row>
    <row r="25" spans="1:16" ht="15.2" customHeight="1" x14ac:dyDescent="0.2">
      <c r="A25" s="28" t="s">
        <v>614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1"/>
    </row>
    <row r="26" spans="1:16" ht="36" x14ac:dyDescent="0.2">
      <c r="A26" s="4">
        <v>7.8615094702353099E-4</v>
      </c>
      <c r="B26" s="4">
        <v>2.6231730417988698E-3</v>
      </c>
      <c r="C26" s="4">
        <v>6.3936871020000003</v>
      </c>
      <c r="D26" s="4">
        <v>43.38</v>
      </c>
      <c r="E26" s="4">
        <v>14738.79</v>
      </c>
      <c r="F26" s="4">
        <v>0.01</v>
      </c>
      <c r="G26" s="4">
        <v>6.6841999999999997</v>
      </c>
      <c r="H26" s="5" t="s">
        <v>56</v>
      </c>
      <c r="I26" s="4">
        <v>0.01</v>
      </c>
      <c r="J26" s="13">
        <v>41193</v>
      </c>
      <c r="K26" s="5" t="s">
        <v>211</v>
      </c>
      <c r="L26" s="5" t="s">
        <v>861</v>
      </c>
      <c r="M26" s="14" t="s">
        <v>610</v>
      </c>
      <c r="N26" s="5" t="s">
        <v>862</v>
      </c>
      <c r="O26" s="5" t="s">
        <v>863</v>
      </c>
      <c r="P26" s="1"/>
    </row>
    <row r="27" spans="1:16" ht="48" x14ac:dyDescent="0.2">
      <c r="A27" s="4">
        <v>7.9897242867714546E-2</v>
      </c>
      <c r="B27" s="4">
        <v>0.43081954696045299</v>
      </c>
      <c r="C27" s="4">
        <v>649.79629311999997</v>
      </c>
      <c r="D27" s="4">
        <v>135.19999999999999</v>
      </c>
      <c r="E27" s="4">
        <v>480618.56</v>
      </c>
      <c r="F27" s="4">
        <v>0.01</v>
      </c>
      <c r="G27" s="4">
        <v>0.45950999999999997</v>
      </c>
      <c r="H27" s="5" t="s">
        <v>56</v>
      </c>
      <c r="I27" s="4">
        <v>0.01</v>
      </c>
      <c r="J27" s="13">
        <v>40127</v>
      </c>
      <c r="K27" s="5" t="s">
        <v>211</v>
      </c>
      <c r="L27" s="5" t="s">
        <v>861</v>
      </c>
      <c r="M27" s="14" t="s">
        <v>610</v>
      </c>
      <c r="N27" s="5" t="s">
        <v>864</v>
      </c>
      <c r="O27" s="5" t="s">
        <v>865</v>
      </c>
      <c r="P27" s="1"/>
    </row>
    <row r="28" spans="1:16" ht="48" x14ac:dyDescent="0.2">
      <c r="A28" s="4">
        <v>2.2483547806120083E-3</v>
      </c>
      <c r="B28" s="4">
        <v>2.0105594334059701E-2</v>
      </c>
      <c r="C28" s="4">
        <v>18.285644780999998</v>
      </c>
      <c r="D28" s="4">
        <v>21.87</v>
      </c>
      <c r="E28" s="4">
        <v>83610.63</v>
      </c>
      <c r="F28" s="4">
        <v>136.36000000000001</v>
      </c>
      <c r="G28" s="4">
        <v>4.0999999999999996</v>
      </c>
      <c r="H28" s="5" t="s">
        <v>56</v>
      </c>
      <c r="I28" s="4">
        <v>0.47</v>
      </c>
      <c r="J28" s="13">
        <v>41486</v>
      </c>
      <c r="K28" s="5" t="s">
        <v>57</v>
      </c>
      <c r="L28" s="5"/>
      <c r="M28" s="14" t="s">
        <v>610</v>
      </c>
      <c r="N28" s="5" t="s">
        <v>866</v>
      </c>
      <c r="O28" s="5" t="s">
        <v>867</v>
      </c>
      <c r="P28" s="1"/>
    </row>
    <row r="29" spans="1:16" ht="36" x14ac:dyDescent="0.2">
      <c r="A29" s="4">
        <v>5.119650841152722E-3</v>
      </c>
      <c r="B29" s="4">
        <v>0</v>
      </c>
      <c r="C29" s="4">
        <v>41.637608749000002</v>
      </c>
      <c r="D29" s="4">
        <v>8.5090000000000003</v>
      </c>
      <c r="E29" s="4">
        <v>489336.1</v>
      </c>
      <c r="F29" s="4">
        <v>0.01</v>
      </c>
      <c r="G29" s="4">
        <v>8.8000000000000007</v>
      </c>
      <c r="H29" s="5" t="s">
        <v>56</v>
      </c>
      <c r="I29" s="4">
        <v>0.01</v>
      </c>
      <c r="J29" s="13">
        <v>40127</v>
      </c>
      <c r="K29" s="5" t="s">
        <v>57</v>
      </c>
      <c r="L29" s="5"/>
      <c r="M29" s="14" t="s">
        <v>990</v>
      </c>
      <c r="N29" s="5" t="s">
        <v>868</v>
      </c>
      <c r="O29" s="5" t="s">
        <v>869</v>
      </c>
      <c r="P29" s="1"/>
    </row>
    <row r="30" spans="1:16" ht="51" x14ac:dyDescent="0.2">
      <c r="A30" s="9">
        <v>8.8051399436502795E-2</v>
      </c>
      <c r="B30" s="10"/>
      <c r="C30" s="9">
        <v>716.11323375200004</v>
      </c>
      <c r="D30" s="10"/>
      <c r="E30" s="9">
        <v>1068304.08</v>
      </c>
      <c r="F30" s="9">
        <v>3.4916388643263034</v>
      </c>
      <c r="G30" s="10"/>
      <c r="H30" s="10"/>
      <c r="I30" s="9">
        <v>2.1745903025963329E-2</v>
      </c>
      <c r="J30" s="10"/>
      <c r="K30" s="10"/>
      <c r="L30" s="10"/>
      <c r="M30" s="10"/>
      <c r="N30" s="10"/>
      <c r="O30" s="11" t="s">
        <v>615</v>
      </c>
      <c r="P30" s="1"/>
    </row>
    <row r="31" spans="1:16" ht="15.2" customHeight="1" x14ac:dyDescent="0.2">
      <c r="A31" s="28" t="s">
        <v>616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1"/>
    </row>
    <row r="32" spans="1:16" x14ac:dyDescent="0.2">
      <c r="A32" s="4">
        <v>1.2295736943048343E-9</v>
      </c>
      <c r="B32" s="4">
        <v>0</v>
      </c>
      <c r="C32" s="4">
        <v>1.0000000000000001E-5</v>
      </c>
      <c r="D32" s="4">
        <v>0</v>
      </c>
      <c r="E32" s="4">
        <v>0</v>
      </c>
      <c r="F32" s="4">
        <v>0</v>
      </c>
      <c r="G32" s="4">
        <v>0</v>
      </c>
      <c r="H32" s="5" t="s">
        <v>58</v>
      </c>
      <c r="I32" s="4">
        <v>0</v>
      </c>
      <c r="J32" s="13"/>
      <c r="K32" s="5"/>
      <c r="L32" s="5" t="s">
        <v>58</v>
      </c>
      <c r="M32" s="14"/>
      <c r="N32" s="5" t="s">
        <v>58</v>
      </c>
      <c r="O32" s="5" t="s">
        <v>58</v>
      </c>
      <c r="P32" s="1"/>
    </row>
    <row r="33" spans="1:16" ht="51" x14ac:dyDescent="0.2">
      <c r="A33" s="9">
        <v>1.2295736943048343E-9</v>
      </c>
      <c r="B33" s="10"/>
      <c r="C33" s="9">
        <v>1.0000000000000001E-5</v>
      </c>
      <c r="D33" s="10"/>
      <c r="E33" s="9">
        <v>0</v>
      </c>
      <c r="F33" s="9">
        <v>0</v>
      </c>
      <c r="G33" s="10"/>
      <c r="H33" s="10"/>
      <c r="I33" s="9">
        <v>0</v>
      </c>
      <c r="J33" s="10"/>
      <c r="K33" s="10"/>
      <c r="L33" s="10"/>
      <c r="M33" s="10"/>
      <c r="N33" s="10"/>
      <c r="O33" s="11" t="s">
        <v>617</v>
      </c>
      <c r="P33" s="1"/>
    </row>
    <row r="34" spans="1:16" ht="25.5" x14ac:dyDescent="0.2">
      <c r="A34" s="9">
        <v>8.8051403125223887E-2</v>
      </c>
      <c r="B34" s="10"/>
      <c r="C34" s="9">
        <v>716.11326375199997</v>
      </c>
      <c r="D34" s="10"/>
      <c r="E34" s="9">
        <v>1068304.08</v>
      </c>
      <c r="F34" s="9">
        <v>3.4916387180517248</v>
      </c>
      <c r="G34" s="10"/>
      <c r="H34" s="10"/>
      <c r="I34" s="9">
        <v>2.1745902114966249E-2</v>
      </c>
      <c r="J34" s="10"/>
      <c r="K34" s="10"/>
      <c r="L34" s="10"/>
      <c r="M34" s="10"/>
      <c r="N34" s="10"/>
      <c r="O34" s="11" t="s">
        <v>618</v>
      </c>
      <c r="P34" s="1"/>
    </row>
    <row r="35" spans="1:16" x14ac:dyDescent="0.2">
      <c r="A35" s="9">
        <v>0.11163462781156429</v>
      </c>
      <c r="B35" s="10"/>
      <c r="C35" s="9">
        <v>907.91327375200001</v>
      </c>
      <c r="D35" s="10"/>
      <c r="E35" s="9">
        <v>1268304.08</v>
      </c>
      <c r="F35" s="9">
        <v>3.6011443964414975</v>
      </c>
      <c r="G35" s="10"/>
      <c r="H35" s="10"/>
      <c r="I35" s="9">
        <v>0.53894853515539554</v>
      </c>
      <c r="J35" s="10"/>
      <c r="K35" s="10"/>
      <c r="L35" s="10"/>
      <c r="M35" s="10"/>
      <c r="N35" s="10"/>
      <c r="O35" s="11" t="s">
        <v>93</v>
      </c>
      <c r="P35" s="1"/>
    </row>
    <row r="36" spans="1:16" ht="15.2" customHeight="1" x14ac:dyDescent="0.2">
      <c r="A36" s="28" t="s">
        <v>94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1"/>
    </row>
    <row r="37" spans="1:16" ht="15.2" customHeight="1" x14ac:dyDescent="0.2">
      <c r="A37" s="28" t="s">
        <v>601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1"/>
    </row>
    <row r="38" spans="1:16" ht="15.2" customHeight="1" x14ac:dyDescent="0.2">
      <c r="A38" s="28" t="s">
        <v>153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1"/>
    </row>
    <row r="39" spans="1:16" ht="48" x14ac:dyDescent="0.2">
      <c r="A39" s="4">
        <v>0.33588387564694588</v>
      </c>
      <c r="B39" s="4">
        <v>5.7837837837837799E-3</v>
      </c>
      <c r="C39" s="4">
        <v>2731.71</v>
      </c>
      <c r="D39" s="4">
        <v>127.65</v>
      </c>
      <c r="E39" s="4">
        <v>2140000</v>
      </c>
      <c r="F39" s="4">
        <v>2.2799999999999998</v>
      </c>
      <c r="G39" s="4">
        <v>3.85</v>
      </c>
      <c r="H39" s="5" t="s">
        <v>56</v>
      </c>
      <c r="I39" s="4">
        <v>5.79</v>
      </c>
      <c r="J39" s="13">
        <v>40114</v>
      </c>
      <c r="K39" s="5" t="s">
        <v>57</v>
      </c>
      <c r="L39" s="5"/>
      <c r="M39" s="14" t="s">
        <v>610</v>
      </c>
      <c r="N39" s="5" t="s">
        <v>870</v>
      </c>
      <c r="O39" s="5" t="s">
        <v>871</v>
      </c>
      <c r="P39" s="1"/>
    </row>
    <row r="40" spans="1:16" ht="48" x14ac:dyDescent="0.2">
      <c r="A40" s="4">
        <v>9.759854319324498E-10</v>
      </c>
      <c r="B40" s="4">
        <v>1.3342105263157899E-4</v>
      </c>
      <c r="C40" s="4">
        <v>7.9375919999999998E-6</v>
      </c>
      <c r="D40" s="4">
        <v>9.9999999999999995E-7</v>
      </c>
      <c r="E40" s="4">
        <v>793759.2</v>
      </c>
      <c r="F40" s="4">
        <v>0.01</v>
      </c>
      <c r="G40" s="4">
        <v>6</v>
      </c>
      <c r="H40" s="5" t="s">
        <v>43</v>
      </c>
      <c r="I40" s="4">
        <v>0.01</v>
      </c>
      <c r="J40" s="13">
        <v>39387</v>
      </c>
      <c r="K40" s="5" t="s">
        <v>57</v>
      </c>
      <c r="L40" s="5" t="s">
        <v>58</v>
      </c>
      <c r="M40" s="14" t="s">
        <v>872</v>
      </c>
      <c r="N40" s="5" t="s">
        <v>873</v>
      </c>
      <c r="O40" s="5" t="s">
        <v>874</v>
      </c>
      <c r="P40" s="1"/>
    </row>
    <row r="41" spans="1:16" ht="48" x14ac:dyDescent="0.2">
      <c r="A41" s="4">
        <v>0.12823336531314444</v>
      </c>
      <c r="B41" s="4">
        <v>8.6128759000423608E-3</v>
      </c>
      <c r="C41" s="4">
        <v>1042.90914735</v>
      </c>
      <c r="D41" s="4">
        <v>89.74</v>
      </c>
      <c r="E41" s="4">
        <v>1162145.25</v>
      </c>
      <c r="F41" s="4">
        <v>10.67</v>
      </c>
      <c r="G41" s="4">
        <v>6.85</v>
      </c>
      <c r="H41" s="5" t="s">
        <v>45</v>
      </c>
      <c r="I41" s="4">
        <v>3.82</v>
      </c>
      <c r="J41" s="13">
        <v>39464</v>
      </c>
      <c r="K41" s="5" t="s">
        <v>57</v>
      </c>
      <c r="L41" s="5" t="s">
        <v>58</v>
      </c>
      <c r="M41" s="14" t="s">
        <v>875</v>
      </c>
      <c r="N41" s="5" t="s">
        <v>876</v>
      </c>
      <c r="O41" s="5" t="s">
        <v>877</v>
      </c>
      <c r="P41" s="1"/>
    </row>
    <row r="42" spans="1:16" ht="48" x14ac:dyDescent="0.2">
      <c r="A42" s="4">
        <v>0.22285039196202452</v>
      </c>
      <c r="B42" s="4">
        <v>9.0742857142857101E-3</v>
      </c>
      <c r="C42" s="4">
        <v>1812.4199712</v>
      </c>
      <c r="D42" s="4">
        <v>29.16</v>
      </c>
      <c r="E42" s="4">
        <v>6215432</v>
      </c>
      <c r="F42" s="4">
        <v>14.82</v>
      </c>
      <c r="G42" s="4">
        <v>0</v>
      </c>
      <c r="H42" s="5" t="s">
        <v>43</v>
      </c>
      <c r="I42" s="4">
        <v>9.42</v>
      </c>
      <c r="J42" s="13">
        <v>39419</v>
      </c>
      <c r="K42" s="5" t="s">
        <v>57</v>
      </c>
      <c r="L42" s="5" t="s">
        <v>58</v>
      </c>
      <c r="M42" s="14" t="s">
        <v>875</v>
      </c>
      <c r="N42" s="5" t="s">
        <v>878</v>
      </c>
      <c r="O42" s="5" t="s">
        <v>879</v>
      </c>
      <c r="P42" s="1"/>
    </row>
    <row r="43" spans="1:16" x14ac:dyDescent="0.2">
      <c r="A43" s="9">
        <v>0.68696763389810023</v>
      </c>
      <c r="B43" s="10"/>
      <c r="C43" s="9">
        <v>5587.0391264875916</v>
      </c>
      <c r="D43" s="10"/>
      <c r="E43" s="9">
        <v>10311336.449999999</v>
      </c>
      <c r="F43" s="9">
        <v>7.9140672500150027</v>
      </c>
      <c r="G43" s="10"/>
      <c r="H43" s="10"/>
      <c r="I43" s="9">
        <v>6.599830274473427</v>
      </c>
      <c r="J43" s="10"/>
      <c r="K43" s="10"/>
      <c r="L43" s="10"/>
      <c r="M43" s="10"/>
      <c r="N43" s="10"/>
      <c r="O43" s="11" t="s">
        <v>154</v>
      </c>
      <c r="P43" s="1"/>
    </row>
    <row r="44" spans="1:16" ht="25.5" x14ac:dyDescent="0.2">
      <c r="A44" s="9">
        <v>0.68696763389810023</v>
      </c>
      <c r="B44" s="10"/>
      <c r="C44" s="9">
        <v>5587.0391264875916</v>
      </c>
      <c r="D44" s="10"/>
      <c r="E44" s="9">
        <v>10311336.449999999</v>
      </c>
      <c r="F44" s="9">
        <v>7.9140672500150027</v>
      </c>
      <c r="G44" s="10"/>
      <c r="H44" s="10"/>
      <c r="I44" s="9">
        <v>6.599830274473427</v>
      </c>
      <c r="J44" s="10"/>
      <c r="K44" s="10"/>
      <c r="L44" s="10"/>
      <c r="M44" s="10"/>
      <c r="N44" s="10"/>
      <c r="O44" s="11" t="s">
        <v>602</v>
      </c>
      <c r="P44" s="1"/>
    </row>
    <row r="45" spans="1:16" ht="15.2" customHeight="1" x14ac:dyDescent="0.2">
      <c r="A45" s="28" t="s">
        <v>603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1"/>
    </row>
    <row r="46" spans="1:16" ht="15.2" customHeight="1" x14ac:dyDescent="0.2">
      <c r="A46" s="28" t="s">
        <v>153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1"/>
    </row>
    <row r="47" spans="1:16" x14ac:dyDescent="0.2">
      <c r="A47" s="4">
        <v>1.2295736943048343E-9</v>
      </c>
      <c r="B47" s="4">
        <v>0</v>
      </c>
      <c r="C47" s="4">
        <v>1.0000000000000001E-5</v>
      </c>
      <c r="D47" s="4">
        <v>0</v>
      </c>
      <c r="E47" s="4">
        <v>0</v>
      </c>
      <c r="F47" s="4">
        <v>0</v>
      </c>
      <c r="G47" s="4">
        <v>0</v>
      </c>
      <c r="H47" s="5" t="s">
        <v>58</v>
      </c>
      <c r="I47" s="4">
        <v>0</v>
      </c>
      <c r="J47" s="13"/>
      <c r="K47" s="5"/>
      <c r="L47" s="5" t="s">
        <v>58</v>
      </c>
      <c r="M47" s="14"/>
      <c r="N47" s="5" t="s">
        <v>58</v>
      </c>
      <c r="O47" s="5" t="s">
        <v>58</v>
      </c>
      <c r="P47" s="1"/>
    </row>
    <row r="48" spans="1:16" x14ac:dyDescent="0.2">
      <c r="A48" s="9">
        <v>1.2295736943048343E-9</v>
      </c>
      <c r="B48" s="10"/>
      <c r="C48" s="9">
        <v>1.0000000000000001E-5</v>
      </c>
      <c r="D48" s="10"/>
      <c r="E48" s="9">
        <v>0</v>
      </c>
      <c r="F48" s="9">
        <v>0</v>
      </c>
      <c r="G48" s="10"/>
      <c r="H48" s="10"/>
      <c r="I48" s="9">
        <v>0</v>
      </c>
      <c r="J48" s="10"/>
      <c r="K48" s="10"/>
      <c r="L48" s="10"/>
      <c r="M48" s="10"/>
      <c r="N48" s="10"/>
      <c r="O48" s="11" t="s">
        <v>154</v>
      </c>
      <c r="P48" s="1"/>
    </row>
    <row r="49" spans="1:16" ht="25.5" x14ac:dyDescent="0.2">
      <c r="A49" s="9">
        <v>1.2295736943048343E-9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0"/>
      <c r="N49" s="10"/>
      <c r="O49" s="11" t="s">
        <v>604</v>
      </c>
      <c r="P49" s="1"/>
    </row>
    <row r="50" spans="1:16" ht="15.2" customHeight="1" x14ac:dyDescent="0.2">
      <c r="A50" s="28" t="s">
        <v>605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1"/>
    </row>
    <row r="51" spans="1:16" ht="15.2" customHeight="1" x14ac:dyDescent="0.2">
      <c r="A51" s="28" t="s">
        <v>606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1"/>
    </row>
    <row r="52" spans="1:16" x14ac:dyDescent="0.2">
      <c r="A52" s="4">
        <v>1.2295736943048343E-9</v>
      </c>
      <c r="B52" s="4">
        <v>0</v>
      </c>
      <c r="C52" s="4">
        <v>1.0000000000000001E-5</v>
      </c>
      <c r="D52" s="4">
        <v>0</v>
      </c>
      <c r="E52" s="4">
        <v>0</v>
      </c>
      <c r="F52" s="4">
        <v>0</v>
      </c>
      <c r="G52" s="4">
        <v>0</v>
      </c>
      <c r="H52" s="5" t="s">
        <v>58</v>
      </c>
      <c r="I52" s="4">
        <v>0</v>
      </c>
      <c r="J52" s="13"/>
      <c r="K52" s="5"/>
      <c r="L52" s="5" t="s">
        <v>58</v>
      </c>
      <c r="M52" s="14"/>
      <c r="N52" s="5" t="s">
        <v>58</v>
      </c>
      <c r="O52" s="5" t="s">
        <v>58</v>
      </c>
      <c r="P52" s="1"/>
    </row>
    <row r="53" spans="1:16" ht="51" x14ac:dyDescent="0.2">
      <c r="A53" s="9">
        <v>1.2295736943048343E-9</v>
      </c>
      <c r="B53" s="10"/>
      <c r="C53" s="9">
        <v>1.0000000000000001E-5</v>
      </c>
      <c r="D53" s="10"/>
      <c r="E53" s="9">
        <v>0</v>
      </c>
      <c r="F53" s="9">
        <v>0</v>
      </c>
      <c r="G53" s="10"/>
      <c r="H53" s="10"/>
      <c r="I53" s="9">
        <v>0</v>
      </c>
      <c r="J53" s="10"/>
      <c r="K53" s="10"/>
      <c r="L53" s="10"/>
      <c r="M53" s="10"/>
      <c r="N53" s="10"/>
      <c r="O53" s="11" t="s">
        <v>607</v>
      </c>
      <c r="P53" s="1"/>
    </row>
    <row r="54" spans="1:16" ht="15.2" customHeight="1" x14ac:dyDescent="0.2">
      <c r="A54" s="28" t="s">
        <v>608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1"/>
    </row>
    <row r="55" spans="1:16" x14ac:dyDescent="0.2">
      <c r="A55" s="4">
        <v>1.2295736943048343E-9</v>
      </c>
      <c r="B55" s="4">
        <v>0</v>
      </c>
      <c r="C55" s="4">
        <v>1.0000000000000001E-5</v>
      </c>
      <c r="D55" s="4">
        <v>0</v>
      </c>
      <c r="E55" s="4">
        <v>0</v>
      </c>
      <c r="F55" s="4">
        <v>0</v>
      </c>
      <c r="G55" s="4">
        <v>0</v>
      </c>
      <c r="H55" s="5" t="s">
        <v>58</v>
      </c>
      <c r="I55" s="4">
        <v>0</v>
      </c>
      <c r="J55" s="13"/>
      <c r="K55" s="5"/>
      <c r="L55" s="5" t="s">
        <v>58</v>
      </c>
      <c r="M55" s="14"/>
      <c r="N55" s="5" t="s">
        <v>58</v>
      </c>
      <c r="O55" s="5" t="s">
        <v>58</v>
      </c>
      <c r="P55" s="1"/>
    </row>
    <row r="56" spans="1:16" ht="51" x14ac:dyDescent="0.2">
      <c r="A56" s="9">
        <v>1.2295736943048343E-9</v>
      </c>
      <c r="B56" s="10"/>
      <c r="C56" s="9">
        <v>1.0000000000000001E-5</v>
      </c>
      <c r="D56" s="10"/>
      <c r="E56" s="9">
        <v>0</v>
      </c>
      <c r="F56" s="9">
        <v>0</v>
      </c>
      <c r="G56" s="10"/>
      <c r="H56" s="10"/>
      <c r="I56" s="9">
        <v>0</v>
      </c>
      <c r="J56" s="10"/>
      <c r="K56" s="10"/>
      <c r="L56" s="10"/>
      <c r="M56" s="10"/>
      <c r="N56" s="10"/>
      <c r="O56" s="11" t="s">
        <v>613</v>
      </c>
      <c r="P56" s="1"/>
    </row>
    <row r="57" spans="1:16" ht="15.2" customHeight="1" x14ac:dyDescent="0.2">
      <c r="A57" s="28" t="s">
        <v>614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1"/>
    </row>
    <row r="58" spans="1:16" ht="36" x14ac:dyDescent="0.2">
      <c r="A58" s="4">
        <v>2.051073519966914E-9</v>
      </c>
      <c r="B58" s="4">
        <v>0.37323076923076898</v>
      </c>
      <c r="C58" s="4">
        <v>1.6681176E-5</v>
      </c>
      <c r="D58" s="4">
        <v>9.9999999999999995E-7</v>
      </c>
      <c r="E58" s="4">
        <v>1668117.6</v>
      </c>
      <c r="F58" s="4">
        <v>0.01</v>
      </c>
      <c r="G58" s="4">
        <v>0.47520000000000001</v>
      </c>
      <c r="H58" s="5" t="s">
        <v>35</v>
      </c>
      <c r="I58" s="4">
        <v>0.01</v>
      </c>
      <c r="J58" s="13">
        <v>39372</v>
      </c>
      <c r="K58" s="5" t="s">
        <v>157</v>
      </c>
      <c r="L58" s="5" t="s">
        <v>880</v>
      </c>
      <c r="M58" s="14" t="s">
        <v>990</v>
      </c>
      <c r="N58" s="5" t="s">
        <v>881</v>
      </c>
      <c r="O58" s="5" t="s">
        <v>882</v>
      </c>
      <c r="P58" s="1"/>
    </row>
    <row r="59" spans="1:16" ht="51" x14ac:dyDescent="0.2">
      <c r="A59" s="9">
        <v>2.051073519966914E-9</v>
      </c>
      <c r="B59" s="10"/>
      <c r="C59" s="9">
        <v>1.6681176E-5</v>
      </c>
      <c r="D59" s="10"/>
      <c r="E59" s="9">
        <v>1668117.6</v>
      </c>
      <c r="F59" s="9">
        <v>0.01</v>
      </c>
      <c r="G59" s="10"/>
      <c r="H59" s="10"/>
      <c r="I59" s="9">
        <v>0.01</v>
      </c>
      <c r="J59" s="10"/>
      <c r="K59" s="10"/>
      <c r="L59" s="10"/>
      <c r="M59" s="10"/>
      <c r="N59" s="10"/>
      <c r="O59" s="11" t="s">
        <v>615</v>
      </c>
      <c r="P59" s="1"/>
    </row>
    <row r="60" spans="1:16" ht="15.2" customHeight="1" x14ac:dyDescent="0.2">
      <c r="A60" s="28" t="s">
        <v>616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1"/>
    </row>
    <row r="61" spans="1:16" x14ac:dyDescent="0.2">
      <c r="A61" s="4">
        <v>1.2295736943048343E-9</v>
      </c>
      <c r="B61" s="4">
        <v>0</v>
      </c>
      <c r="C61" s="4">
        <v>1.0000000000000001E-5</v>
      </c>
      <c r="D61" s="4">
        <v>0</v>
      </c>
      <c r="E61" s="4">
        <v>0</v>
      </c>
      <c r="F61" s="4">
        <v>0</v>
      </c>
      <c r="G61" s="4">
        <v>0</v>
      </c>
      <c r="H61" s="5" t="s">
        <v>58</v>
      </c>
      <c r="I61" s="4">
        <v>0</v>
      </c>
      <c r="J61" s="13"/>
      <c r="K61" s="5"/>
      <c r="L61" s="5" t="s">
        <v>58</v>
      </c>
      <c r="M61" s="14"/>
      <c r="N61" s="5" t="s">
        <v>58</v>
      </c>
      <c r="O61" s="5" t="s">
        <v>58</v>
      </c>
      <c r="P61" s="1"/>
    </row>
    <row r="62" spans="1:16" ht="51" x14ac:dyDescent="0.2">
      <c r="A62" s="9">
        <v>1.2295736943048343E-9</v>
      </c>
      <c r="B62" s="10"/>
      <c r="C62" s="9">
        <v>1.0000000000000001E-5</v>
      </c>
      <c r="D62" s="10"/>
      <c r="E62" s="9">
        <v>0</v>
      </c>
      <c r="F62" s="9">
        <v>0</v>
      </c>
      <c r="G62" s="10"/>
      <c r="H62" s="10"/>
      <c r="I62" s="9">
        <v>0</v>
      </c>
      <c r="J62" s="10"/>
      <c r="K62" s="10"/>
      <c r="L62" s="10"/>
      <c r="M62" s="10"/>
      <c r="N62" s="10"/>
      <c r="O62" s="11" t="s">
        <v>617</v>
      </c>
      <c r="P62" s="1"/>
    </row>
    <row r="63" spans="1:16" ht="25.5" x14ac:dyDescent="0.2">
      <c r="A63" s="9">
        <v>5.739794602881417E-9</v>
      </c>
      <c r="B63" s="10"/>
      <c r="C63" s="9">
        <v>4.6681175999999997E-5</v>
      </c>
      <c r="D63" s="10"/>
      <c r="E63" s="9">
        <v>1668117.6</v>
      </c>
      <c r="F63" s="9">
        <v>3.5734266848804325E-3</v>
      </c>
      <c r="G63" s="10"/>
      <c r="H63" s="10"/>
      <c r="I63" s="9">
        <v>3.5734266848804325E-3</v>
      </c>
      <c r="J63" s="10"/>
      <c r="K63" s="10"/>
      <c r="L63" s="10"/>
      <c r="M63" s="10"/>
      <c r="N63" s="10"/>
      <c r="O63" s="11" t="s">
        <v>618</v>
      </c>
      <c r="P63" s="1"/>
    </row>
    <row r="64" spans="1:16" x14ac:dyDescent="0.2">
      <c r="A64" s="9">
        <v>0.68696764086746864</v>
      </c>
      <c r="B64" s="10"/>
      <c r="C64" s="9">
        <v>5587.0391831687684</v>
      </c>
      <c r="D64" s="10"/>
      <c r="E64" s="9">
        <v>11979454.050000001</v>
      </c>
      <c r="F64" s="9">
        <v>7.9140671697557075</v>
      </c>
      <c r="G64" s="10"/>
      <c r="H64" s="10"/>
      <c r="I64" s="9">
        <v>6.5998302075472211</v>
      </c>
      <c r="J64" s="10"/>
      <c r="K64" s="10"/>
      <c r="L64" s="10"/>
      <c r="M64" s="10"/>
      <c r="N64" s="10"/>
      <c r="O64" s="11" t="s">
        <v>99</v>
      </c>
      <c r="P64" s="1"/>
    </row>
    <row r="65" spans="1:16" ht="25.5" x14ac:dyDescent="0.2">
      <c r="A65" s="6">
        <v>0.79860226867903295</v>
      </c>
      <c r="B65" s="12"/>
      <c r="C65" s="6">
        <v>6494.9524569207679</v>
      </c>
      <c r="D65" s="12"/>
      <c r="E65" s="6">
        <v>13247758.130000001</v>
      </c>
      <c r="F65" s="6">
        <v>7.3111744064088748</v>
      </c>
      <c r="G65" s="12"/>
      <c r="H65" s="12"/>
      <c r="I65" s="6">
        <v>5.7525946107506289</v>
      </c>
      <c r="J65" s="12"/>
      <c r="K65" s="12"/>
      <c r="L65" s="12"/>
      <c r="M65" s="12"/>
      <c r="N65" s="12"/>
      <c r="O65" s="7" t="s">
        <v>619</v>
      </c>
      <c r="P65" s="1"/>
    </row>
    <row r="66" spans="1:16" ht="36" customHeight="1" x14ac:dyDescent="0.2">
      <c r="A66" s="27" t="s">
        <v>32</v>
      </c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</row>
  </sheetData>
  <mergeCells count="24">
    <mergeCell ref="A2:P2"/>
    <mergeCell ref="A3:P3"/>
    <mergeCell ref="A4:P4"/>
    <mergeCell ref="A7:O7"/>
    <mergeCell ref="A8:O8"/>
    <mergeCell ref="A9:O9"/>
    <mergeCell ref="A13:O13"/>
    <mergeCell ref="A14:O14"/>
    <mergeCell ref="A18:O18"/>
    <mergeCell ref="A19:O19"/>
    <mergeCell ref="A22:O22"/>
    <mergeCell ref="A25:O25"/>
    <mergeCell ref="A31:O31"/>
    <mergeCell ref="A36:O36"/>
    <mergeCell ref="A37:O37"/>
    <mergeCell ref="A54:O54"/>
    <mergeCell ref="A57:O57"/>
    <mergeCell ref="A60:O60"/>
    <mergeCell ref="A66:P66"/>
    <mergeCell ref="A38:O38"/>
    <mergeCell ref="A45:O45"/>
    <mergeCell ref="A46:O46"/>
    <mergeCell ref="A50:O50"/>
    <mergeCell ref="A51:O5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1"/>
  <sheetViews>
    <sheetView showGridLines="0" workbookViewId="0">
      <selection activeCell="A3" sqref="A3:M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4" t="s">
        <v>883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47</v>
      </c>
      <c r="C6" s="3" t="s">
        <v>104</v>
      </c>
      <c r="D6" s="3" t="s">
        <v>105</v>
      </c>
      <c r="E6" s="3" t="s">
        <v>48</v>
      </c>
      <c r="F6" s="3" t="s">
        <v>884</v>
      </c>
      <c r="G6" s="3" t="s">
        <v>34</v>
      </c>
      <c r="H6" s="3" t="s">
        <v>106</v>
      </c>
      <c r="I6" s="3" t="s">
        <v>50</v>
      </c>
      <c r="J6" s="3" t="s">
        <v>51</v>
      </c>
      <c r="K6" s="3" t="s">
        <v>52</v>
      </c>
      <c r="L6" s="3" t="s">
        <v>53</v>
      </c>
      <c r="M6" s="1"/>
    </row>
    <row r="7" spans="1:13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"/>
    </row>
    <row r="8" spans="1:13" ht="15.2" customHeight="1" x14ac:dyDescent="0.2">
      <c r="A8" s="28" t="s">
        <v>885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"/>
    </row>
    <row r="9" spans="1:13" x14ac:dyDescent="0.2">
      <c r="A9" s="4">
        <v>1.2295736943048343E-9</v>
      </c>
      <c r="B9" s="4">
        <v>1.0000000000000001E-5</v>
      </c>
      <c r="C9" s="4">
        <v>0</v>
      </c>
      <c r="D9" s="4">
        <v>0</v>
      </c>
      <c r="E9" s="4">
        <v>0</v>
      </c>
      <c r="F9" s="4">
        <v>0</v>
      </c>
      <c r="G9" s="5" t="s">
        <v>58</v>
      </c>
      <c r="H9" s="4">
        <v>0</v>
      </c>
      <c r="I9" s="5"/>
      <c r="J9" s="5" t="s">
        <v>58</v>
      </c>
      <c r="K9" s="5" t="s">
        <v>58</v>
      </c>
      <c r="L9" s="5" t="s">
        <v>58</v>
      </c>
      <c r="M9" s="1"/>
    </row>
    <row r="10" spans="1:13" ht="25.5" x14ac:dyDescent="0.2">
      <c r="A10" s="9">
        <v>1.2295736943048343E-9</v>
      </c>
      <c r="B10" s="9">
        <v>1.0000000000000001E-5</v>
      </c>
      <c r="C10" s="10"/>
      <c r="D10" s="9">
        <v>0</v>
      </c>
      <c r="E10" s="9">
        <v>0</v>
      </c>
      <c r="F10" s="10"/>
      <c r="G10" s="10"/>
      <c r="H10" s="9">
        <v>0</v>
      </c>
      <c r="I10" s="10"/>
      <c r="J10" s="10"/>
      <c r="K10" s="10"/>
      <c r="L10" s="11" t="s">
        <v>886</v>
      </c>
      <c r="M10" s="1"/>
    </row>
    <row r="11" spans="1:13" ht="15.2" customHeight="1" x14ac:dyDescent="0.2">
      <c r="A11" s="28" t="s">
        <v>887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1"/>
    </row>
    <row r="12" spans="1:13" x14ac:dyDescent="0.2">
      <c r="A12" s="4">
        <v>1.2295736943048343E-9</v>
      </c>
      <c r="B12" s="4">
        <v>1.0000000000000001E-5</v>
      </c>
      <c r="C12" s="4">
        <v>0</v>
      </c>
      <c r="D12" s="4">
        <v>0</v>
      </c>
      <c r="E12" s="4">
        <v>0</v>
      </c>
      <c r="F12" s="4">
        <v>0</v>
      </c>
      <c r="G12" s="5" t="s">
        <v>58</v>
      </c>
      <c r="H12" s="4">
        <v>0</v>
      </c>
      <c r="I12" s="5"/>
      <c r="J12" s="5" t="s">
        <v>58</v>
      </c>
      <c r="K12" s="5" t="s">
        <v>58</v>
      </c>
      <c r="L12" s="5" t="s">
        <v>58</v>
      </c>
      <c r="M12" s="1"/>
    </row>
    <row r="13" spans="1:13" ht="25.5" x14ac:dyDescent="0.2">
      <c r="A13" s="9">
        <v>1.2295736943048343E-9</v>
      </c>
      <c r="B13" s="9">
        <v>1.0000000000000001E-5</v>
      </c>
      <c r="C13" s="10"/>
      <c r="D13" s="9">
        <v>0</v>
      </c>
      <c r="E13" s="9">
        <v>0</v>
      </c>
      <c r="F13" s="10"/>
      <c r="G13" s="10"/>
      <c r="H13" s="9">
        <v>0</v>
      </c>
      <c r="I13" s="10"/>
      <c r="J13" s="10"/>
      <c r="K13" s="10"/>
      <c r="L13" s="11" t="s">
        <v>888</v>
      </c>
      <c r="M13" s="1"/>
    </row>
    <row r="14" spans="1:13" ht="15.2" customHeight="1" x14ac:dyDescent="0.2">
      <c r="A14" s="28" t="s">
        <v>889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1"/>
    </row>
    <row r="15" spans="1:13" x14ac:dyDescent="0.2">
      <c r="A15" s="4">
        <v>1.2295736943048343E-9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58</v>
      </c>
      <c r="H15" s="4">
        <v>0</v>
      </c>
      <c r="I15" s="5"/>
      <c r="J15" s="5" t="s">
        <v>58</v>
      </c>
      <c r="K15" s="5" t="s">
        <v>58</v>
      </c>
      <c r="L15" s="5" t="s">
        <v>58</v>
      </c>
      <c r="M15" s="1"/>
    </row>
    <row r="16" spans="1:13" ht="25.5" x14ac:dyDescent="0.2">
      <c r="A16" s="9">
        <v>1.2295736943048343E-9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890</v>
      </c>
      <c r="M16" s="1"/>
    </row>
    <row r="17" spans="1:13" ht="15.2" customHeight="1" x14ac:dyDescent="0.2">
      <c r="A17" s="28" t="s">
        <v>891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1"/>
    </row>
    <row r="18" spans="1:13" x14ac:dyDescent="0.2">
      <c r="A18" s="4">
        <v>0.30466754653667943</v>
      </c>
      <c r="B18" s="4">
        <v>2477.8307144</v>
      </c>
      <c r="C18" s="4">
        <v>125.41</v>
      </c>
      <c r="D18" s="4">
        <v>1975784</v>
      </c>
      <c r="E18" s="4">
        <v>3.66</v>
      </c>
      <c r="F18" s="4">
        <v>6</v>
      </c>
      <c r="G18" s="5" t="s">
        <v>56</v>
      </c>
      <c r="H18" s="4">
        <v>7.6</v>
      </c>
      <c r="I18" s="5" t="s">
        <v>64</v>
      </c>
      <c r="J18" s="5" t="s">
        <v>187</v>
      </c>
      <c r="K18" s="5" t="s">
        <v>892</v>
      </c>
      <c r="L18" s="5" t="s">
        <v>893</v>
      </c>
      <c r="M18" s="1"/>
    </row>
    <row r="19" spans="1:13" x14ac:dyDescent="0.2">
      <c r="A19" s="4">
        <v>0.14934815911430777</v>
      </c>
      <c r="B19" s="4">
        <v>1214.6336556000001</v>
      </c>
      <c r="C19" s="4">
        <v>123.47</v>
      </c>
      <c r="D19" s="4">
        <v>983748</v>
      </c>
      <c r="E19" s="4">
        <v>3.66</v>
      </c>
      <c r="F19" s="4">
        <v>6</v>
      </c>
      <c r="G19" s="5" t="s">
        <v>56</v>
      </c>
      <c r="H19" s="4">
        <v>7.6</v>
      </c>
      <c r="I19" s="5" t="s">
        <v>64</v>
      </c>
      <c r="J19" s="5" t="s">
        <v>187</v>
      </c>
      <c r="K19" s="5" t="s">
        <v>894</v>
      </c>
      <c r="L19" s="5" t="s">
        <v>895</v>
      </c>
      <c r="M19" s="1"/>
    </row>
    <row r="20" spans="1:13" x14ac:dyDescent="0.2">
      <c r="A20" s="4">
        <v>0.15168818958396374</v>
      </c>
      <c r="B20" s="4">
        <v>1233.6648895999999</v>
      </c>
      <c r="C20" s="4">
        <v>122.72</v>
      </c>
      <c r="D20" s="4">
        <v>1005268</v>
      </c>
      <c r="E20" s="4">
        <v>4.0199999999999996</v>
      </c>
      <c r="F20" s="4">
        <v>6</v>
      </c>
      <c r="G20" s="5" t="s">
        <v>56</v>
      </c>
      <c r="H20" s="4">
        <v>7.56</v>
      </c>
      <c r="I20" s="5" t="s">
        <v>64</v>
      </c>
      <c r="J20" s="5" t="s">
        <v>187</v>
      </c>
      <c r="K20" s="5" t="s">
        <v>896</v>
      </c>
      <c r="L20" s="5" t="s">
        <v>897</v>
      </c>
      <c r="M20" s="1"/>
    </row>
    <row r="21" spans="1:13" x14ac:dyDescent="0.2">
      <c r="A21" s="4">
        <v>0.13745464646600891</v>
      </c>
      <c r="B21" s="4">
        <v>1117.9049055999999</v>
      </c>
      <c r="C21" s="4">
        <v>122.53</v>
      </c>
      <c r="D21" s="4">
        <v>912352</v>
      </c>
      <c r="E21" s="4">
        <v>4.46</v>
      </c>
      <c r="F21" s="4">
        <v>6</v>
      </c>
      <c r="G21" s="5" t="s">
        <v>56</v>
      </c>
      <c r="H21" s="4">
        <v>7.52</v>
      </c>
      <c r="I21" s="5" t="s">
        <v>64</v>
      </c>
      <c r="J21" s="5" t="s">
        <v>187</v>
      </c>
      <c r="K21" s="5" t="s">
        <v>898</v>
      </c>
      <c r="L21" s="5" t="s">
        <v>899</v>
      </c>
      <c r="M21" s="1"/>
    </row>
    <row r="22" spans="1:13" x14ac:dyDescent="0.2">
      <c r="A22" s="4">
        <v>0.12250998211931072</v>
      </c>
      <c r="B22" s="4">
        <v>996.3614437</v>
      </c>
      <c r="C22" s="4">
        <v>122.29</v>
      </c>
      <c r="D22" s="4">
        <v>814753</v>
      </c>
      <c r="E22" s="4">
        <v>4.72</v>
      </c>
      <c r="F22" s="4">
        <v>6</v>
      </c>
      <c r="G22" s="5" t="s">
        <v>56</v>
      </c>
      <c r="H22" s="4">
        <v>7.49</v>
      </c>
      <c r="I22" s="5" t="s">
        <v>64</v>
      </c>
      <c r="J22" s="5" t="s">
        <v>187</v>
      </c>
      <c r="K22" s="5" t="s">
        <v>900</v>
      </c>
      <c r="L22" s="5" t="s">
        <v>901</v>
      </c>
      <c r="M22" s="1"/>
    </row>
    <row r="23" spans="1:13" x14ac:dyDescent="0.2">
      <c r="A23" s="4">
        <v>0.32139755603117159</v>
      </c>
      <c r="B23" s="4">
        <v>2613.8942099999999</v>
      </c>
      <c r="C23" s="4">
        <v>104.15</v>
      </c>
      <c r="D23" s="4">
        <v>2509740</v>
      </c>
      <c r="E23" s="4">
        <v>3.2</v>
      </c>
      <c r="F23" s="4">
        <v>3.4807000000000001</v>
      </c>
      <c r="G23" s="5" t="s">
        <v>35</v>
      </c>
      <c r="H23" s="4">
        <v>2.71</v>
      </c>
      <c r="I23" s="5" t="s">
        <v>64</v>
      </c>
      <c r="J23" s="5" t="s">
        <v>187</v>
      </c>
      <c r="K23" s="5" t="s">
        <v>902</v>
      </c>
      <c r="L23" s="5" t="s">
        <v>903</v>
      </c>
      <c r="M23" s="1"/>
    </row>
    <row r="24" spans="1:13" x14ac:dyDescent="0.2">
      <c r="A24" s="4">
        <v>0.24406147105158993</v>
      </c>
      <c r="B24" s="4">
        <v>1984.9275580799999</v>
      </c>
      <c r="C24" s="4">
        <v>101.23</v>
      </c>
      <c r="D24" s="4">
        <v>1960809.6</v>
      </c>
      <c r="E24" s="4">
        <v>3.39</v>
      </c>
      <c r="F24" s="4">
        <v>3.85</v>
      </c>
      <c r="G24" s="5" t="s">
        <v>56</v>
      </c>
      <c r="H24" s="4">
        <v>1.39</v>
      </c>
      <c r="I24" s="5" t="s">
        <v>57</v>
      </c>
      <c r="J24" s="5" t="s">
        <v>58</v>
      </c>
      <c r="K24" s="5" t="s">
        <v>904</v>
      </c>
      <c r="L24" s="5" t="s">
        <v>905</v>
      </c>
      <c r="M24" s="1"/>
    </row>
    <row r="25" spans="1:13" x14ac:dyDescent="0.2">
      <c r="A25" s="4">
        <v>0.17031740977120829</v>
      </c>
      <c r="B25" s="4">
        <v>1385.1744759999999</v>
      </c>
      <c r="C25" s="4">
        <v>103.6</v>
      </c>
      <c r="D25" s="4">
        <v>1337041</v>
      </c>
      <c r="E25" s="4">
        <v>3.89</v>
      </c>
      <c r="F25" s="4">
        <v>4.55</v>
      </c>
      <c r="G25" s="5" t="s">
        <v>56</v>
      </c>
      <c r="H25" s="4">
        <v>4.13</v>
      </c>
      <c r="I25" s="5" t="s">
        <v>57</v>
      </c>
      <c r="J25" s="5" t="s">
        <v>58</v>
      </c>
      <c r="K25" s="5" t="s">
        <v>906</v>
      </c>
      <c r="L25" s="5" t="s">
        <v>907</v>
      </c>
      <c r="M25" s="1"/>
    </row>
    <row r="26" spans="1:13" x14ac:dyDescent="0.2">
      <c r="A26" s="4">
        <v>0.14891335242000733</v>
      </c>
      <c r="B26" s="4">
        <v>1211.0974162</v>
      </c>
      <c r="C26" s="4">
        <v>119.14</v>
      </c>
      <c r="D26" s="4">
        <v>1016533</v>
      </c>
      <c r="E26" s="4">
        <v>6.55</v>
      </c>
      <c r="F26" s="4">
        <v>7.5</v>
      </c>
      <c r="G26" s="5" t="s">
        <v>56</v>
      </c>
      <c r="H26" s="4">
        <v>2.71</v>
      </c>
      <c r="I26" s="5" t="s">
        <v>57</v>
      </c>
      <c r="J26" s="5" t="s">
        <v>58</v>
      </c>
      <c r="K26" s="5" t="s">
        <v>908</v>
      </c>
      <c r="L26" s="5" t="s">
        <v>909</v>
      </c>
      <c r="M26" s="1"/>
    </row>
    <row r="27" spans="1:13" ht="25.5" x14ac:dyDescent="0.2">
      <c r="A27" s="9">
        <v>1.7503583130942477</v>
      </c>
      <c r="B27" s="9">
        <v>14235.48926918</v>
      </c>
      <c r="C27" s="10"/>
      <c r="D27" s="9">
        <v>12516028.6</v>
      </c>
      <c r="E27" s="9">
        <v>3.9743500174428612</v>
      </c>
      <c r="F27" s="10"/>
      <c r="G27" s="10"/>
      <c r="H27" s="9">
        <v>5.065099886346764</v>
      </c>
      <c r="I27" s="10"/>
      <c r="J27" s="10"/>
      <c r="K27" s="10"/>
      <c r="L27" s="11" t="s">
        <v>910</v>
      </c>
      <c r="M27" s="1"/>
    </row>
    <row r="28" spans="1:13" ht="15.2" customHeight="1" x14ac:dyDescent="0.2">
      <c r="A28" s="28" t="s">
        <v>911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1"/>
    </row>
    <row r="29" spans="1:13" x14ac:dyDescent="0.2">
      <c r="A29" s="4">
        <v>1.2295736943048343E-9</v>
      </c>
      <c r="B29" s="4">
        <v>1.0000000000000001E-5</v>
      </c>
      <c r="C29" s="4">
        <v>0</v>
      </c>
      <c r="D29" s="4">
        <v>0</v>
      </c>
      <c r="E29" s="4">
        <v>0</v>
      </c>
      <c r="F29" s="4">
        <v>0</v>
      </c>
      <c r="G29" s="5" t="s">
        <v>58</v>
      </c>
      <c r="H29" s="4">
        <v>0</v>
      </c>
      <c r="I29" s="5"/>
      <c r="J29" s="5" t="s">
        <v>58</v>
      </c>
      <c r="K29" s="5" t="s">
        <v>58</v>
      </c>
      <c r="L29" s="5" t="s">
        <v>58</v>
      </c>
      <c r="M29" s="1"/>
    </row>
    <row r="30" spans="1:13" ht="25.5" x14ac:dyDescent="0.2">
      <c r="A30" s="9">
        <v>1.2295736943048343E-9</v>
      </c>
      <c r="B30" s="9">
        <v>1.0000000000000001E-5</v>
      </c>
      <c r="C30" s="10"/>
      <c r="D30" s="9">
        <v>0</v>
      </c>
      <c r="E30" s="9">
        <v>0</v>
      </c>
      <c r="F30" s="10"/>
      <c r="G30" s="10"/>
      <c r="H30" s="9">
        <v>0</v>
      </c>
      <c r="I30" s="10"/>
      <c r="J30" s="10"/>
      <c r="K30" s="10"/>
      <c r="L30" s="11" t="s">
        <v>912</v>
      </c>
      <c r="M30" s="1"/>
    </row>
    <row r="31" spans="1:13" ht="15.2" customHeight="1" x14ac:dyDescent="0.2">
      <c r="A31" s="28" t="s">
        <v>913</v>
      </c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1"/>
    </row>
    <row r="32" spans="1:13" x14ac:dyDescent="0.2">
      <c r="A32" s="4">
        <v>1.2295736943048343E-9</v>
      </c>
      <c r="B32" s="4">
        <v>1.0000000000000001E-5</v>
      </c>
      <c r="C32" s="4">
        <v>0</v>
      </c>
      <c r="D32" s="4">
        <v>0</v>
      </c>
      <c r="E32" s="4">
        <v>0</v>
      </c>
      <c r="F32" s="4">
        <v>0</v>
      </c>
      <c r="G32" s="5" t="s">
        <v>58</v>
      </c>
      <c r="H32" s="4">
        <v>0</v>
      </c>
      <c r="I32" s="5"/>
      <c r="J32" s="5" t="s">
        <v>58</v>
      </c>
      <c r="K32" s="5" t="s">
        <v>58</v>
      </c>
      <c r="L32" s="5" t="s">
        <v>58</v>
      </c>
      <c r="M32" s="1"/>
    </row>
    <row r="33" spans="1:13" x14ac:dyDescent="0.2">
      <c r="A33" s="4">
        <v>1.2295736943048343E-9</v>
      </c>
      <c r="B33" s="4">
        <v>1.0000000000000001E-5</v>
      </c>
      <c r="C33" s="4">
        <v>0</v>
      </c>
      <c r="D33" s="4">
        <v>0</v>
      </c>
      <c r="E33" s="4">
        <v>0</v>
      </c>
      <c r="F33" s="4">
        <v>0</v>
      </c>
      <c r="G33" s="5" t="s">
        <v>58</v>
      </c>
      <c r="H33" s="4">
        <v>0</v>
      </c>
      <c r="I33" s="5"/>
      <c r="J33" s="5" t="s">
        <v>58</v>
      </c>
      <c r="K33" s="5" t="s">
        <v>58</v>
      </c>
      <c r="L33" s="5" t="s">
        <v>58</v>
      </c>
      <c r="M33" s="1"/>
    </row>
    <row r="34" spans="1:13" x14ac:dyDescent="0.2">
      <c r="A34" s="9">
        <v>2.4591473886096685E-9</v>
      </c>
      <c r="B34" s="9">
        <v>2.0000000000000002E-5</v>
      </c>
      <c r="C34" s="10"/>
      <c r="D34" s="9">
        <v>0</v>
      </c>
      <c r="E34" s="9">
        <v>0</v>
      </c>
      <c r="F34" s="10"/>
      <c r="G34" s="10"/>
      <c r="H34" s="9">
        <v>0</v>
      </c>
      <c r="I34" s="10"/>
      <c r="J34" s="10"/>
      <c r="K34" s="10"/>
      <c r="L34" s="11" t="s">
        <v>914</v>
      </c>
      <c r="M34" s="1"/>
    </row>
    <row r="35" spans="1:13" ht="15.2" customHeight="1" x14ac:dyDescent="0.2">
      <c r="A35" s="28" t="s">
        <v>915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1"/>
    </row>
    <row r="36" spans="1:13" x14ac:dyDescent="0.2">
      <c r="A36" s="4">
        <v>1.2295736943048343E-9</v>
      </c>
      <c r="B36" s="4">
        <v>1.0000000000000001E-5</v>
      </c>
      <c r="C36" s="4">
        <v>0</v>
      </c>
      <c r="D36" s="4">
        <v>0</v>
      </c>
      <c r="E36" s="4">
        <v>0</v>
      </c>
      <c r="F36" s="4">
        <v>0</v>
      </c>
      <c r="G36" s="5" t="s">
        <v>58</v>
      </c>
      <c r="H36" s="4">
        <v>0</v>
      </c>
      <c r="I36" s="5"/>
      <c r="J36" s="5" t="s">
        <v>58</v>
      </c>
      <c r="K36" s="5" t="s">
        <v>58</v>
      </c>
      <c r="L36" s="5" t="s">
        <v>58</v>
      </c>
      <c r="M36" s="1"/>
    </row>
    <row r="37" spans="1:13" ht="25.5" x14ac:dyDescent="0.2">
      <c r="A37" s="9">
        <v>1.2295736943048343E-9</v>
      </c>
      <c r="B37" s="9">
        <v>1.0000000000000001E-5</v>
      </c>
      <c r="C37" s="10"/>
      <c r="D37" s="9">
        <v>0</v>
      </c>
      <c r="E37" s="9">
        <v>0</v>
      </c>
      <c r="F37" s="10"/>
      <c r="G37" s="10"/>
      <c r="H37" s="9">
        <v>0</v>
      </c>
      <c r="I37" s="10"/>
      <c r="J37" s="10"/>
      <c r="K37" s="10"/>
      <c r="L37" s="11" t="s">
        <v>916</v>
      </c>
      <c r="M37" s="1"/>
    </row>
    <row r="38" spans="1:13" ht="15.2" customHeight="1" x14ac:dyDescent="0.2">
      <c r="A38" s="28" t="s">
        <v>917</v>
      </c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1"/>
    </row>
    <row r="39" spans="1:13" x14ac:dyDescent="0.2">
      <c r="A39" s="4">
        <v>0.86877054042488999</v>
      </c>
      <c r="B39" s="4">
        <v>7065.6239999999998</v>
      </c>
      <c r="C39" s="4">
        <v>106.41</v>
      </c>
      <c r="D39" s="4">
        <v>6640000</v>
      </c>
      <c r="E39" s="4">
        <v>3.89</v>
      </c>
      <c r="F39" s="4">
        <v>4.74</v>
      </c>
      <c r="G39" s="5" t="s">
        <v>56</v>
      </c>
      <c r="H39" s="4">
        <v>6.6</v>
      </c>
      <c r="I39" s="5" t="s">
        <v>64</v>
      </c>
      <c r="J39" s="5" t="s">
        <v>65</v>
      </c>
      <c r="K39" s="5" t="s">
        <v>918</v>
      </c>
      <c r="L39" s="5" t="s">
        <v>919</v>
      </c>
      <c r="M39" s="1"/>
    </row>
    <row r="40" spans="1:13" x14ac:dyDescent="0.2">
      <c r="A40" s="4">
        <v>0.44125138186176044</v>
      </c>
      <c r="B40" s="4">
        <v>3588.6534000000001</v>
      </c>
      <c r="C40" s="4">
        <v>100.41</v>
      </c>
      <c r="D40" s="4">
        <v>3574000</v>
      </c>
      <c r="E40" s="4">
        <v>0.45</v>
      </c>
      <c r="F40" s="4">
        <v>0.75</v>
      </c>
      <c r="G40" s="5" t="s">
        <v>56</v>
      </c>
      <c r="H40" s="4">
        <v>1.1499999999999999</v>
      </c>
      <c r="I40" s="5" t="s">
        <v>211</v>
      </c>
      <c r="J40" s="5" t="s">
        <v>656</v>
      </c>
      <c r="K40" s="5" t="s">
        <v>920</v>
      </c>
      <c r="L40" s="5" t="s">
        <v>921</v>
      </c>
      <c r="M40" s="1"/>
    </row>
    <row r="41" spans="1:13" x14ac:dyDescent="0.2">
      <c r="A41" s="4">
        <v>0.89785813496026645</v>
      </c>
      <c r="B41" s="4">
        <v>7302.1904999999997</v>
      </c>
      <c r="C41" s="4">
        <v>109.89</v>
      </c>
      <c r="D41" s="4">
        <v>6645000</v>
      </c>
      <c r="E41" s="4">
        <v>1.4</v>
      </c>
      <c r="F41" s="4">
        <v>3.4</v>
      </c>
      <c r="G41" s="5" t="s">
        <v>56</v>
      </c>
      <c r="H41" s="4">
        <v>3.44</v>
      </c>
      <c r="I41" s="5" t="s">
        <v>64</v>
      </c>
      <c r="J41" s="5" t="s">
        <v>202</v>
      </c>
      <c r="K41" s="5" t="s">
        <v>922</v>
      </c>
      <c r="L41" s="5" t="s">
        <v>923</v>
      </c>
      <c r="M41" s="1"/>
    </row>
    <row r="42" spans="1:13" x14ac:dyDescent="0.2">
      <c r="A42" s="9">
        <v>2.2078800572469168</v>
      </c>
      <c r="B42" s="9">
        <v>17956.4679</v>
      </c>
      <c r="C42" s="10"/>
      <c r="D42" s="9">
        <v>16859000</v>
      </c>
      <c r="E42" s="9">
        <v>2.1899205516915718</v>
      </c>
      <c r="F42" s="10"/>
      <c r="G42" s="10"/>
      <c r="H42" s="9">
        <v>4.2257533916233045</v>
      </c>
      <c r="I42" s="10"/>
      <c r="J42" s="10"/>
      <c r="K42" s="10"/>
      <c r="L42" s="11" t="s">
        <v>924</v>
      </c>
      <c r="M42" s="1"/>
    </row>
    <row r="43" spans="1:13" x14ac:dyDescent="0.2">
      <c r="A43" s="9">
        <v>3.9582383789481805</v>
      </c>
      <c r="B43" s="9">
        <v>32191.957239179999</v>
      </c>
      <c r="C43" s="10"/>
      <c r="D43" s="9">
        <v>29375028.600000001</v>
      </c>
      <c r="E43" s="9">
        <v>2.9790066631473939</v>
      </c>
      <c r="F43" s="10"/>
      <c r="G43" s="10"/>
      <c r="H43" s="9">
        <v>4.5969177676872333</v>
      </c>
      <c r="I43" s="10"/>
      <c r="J43" s="10"/>
      <c r="K43" s="10"/>
      <c r="L43" s="11" t="s">
        <v>93</v>
      </c>
      <c r="M43" s="1"/>
    </row>
    <row r="44" spans="1:13" ht="15.2" customHeight="1" x14ac:dyDescent="0.2">
      <c r="A44" s="28" t="s">
        <v>94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1"/>
    </row>
    <row r="45" spans="1:13" ht="15.2" customHeight="1" x14ac:dyDescent="0.2">
      <c r="A45" s="28" t="s">
        <v>925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1"/>
    </row>
    <row r="46" spans="1:13" x14ac:dyDescent="0.2">
      <c r="A46" s="4">
        <v>1.2295736943048343E-9</v>
      </c>
      <c r="B46" s="4">
        <v>1.0000000000000001E-5</v>
      </c>
      <c r="C46" s="4">
        <v>0</v>
      </c>
      <c r="D46" s="4">
        <v>0</v>
      </c>
      <c r="E46" s="4">
        <v>0</v>
      </c>
      <c r="F46" s="4">
        <v>0</v>
      </c>
      <c r="G46" s="5" t="s">
        <v>58</v>
      </c>
      <c r="H46" s="4">
        <v>0</v>
      </c>
      <c r="I46" s="5"/>
      <c r="J46" s="5" t="s">
        <v>58</v>
      </c>
      <c r="K46" s="5" t="s">
        <v>58</v>
      </c>
      <c r="L46" s="5" t="s">
        <v>58</v>
      </c>
      <c r="M46" s="1"/>
    </row>
    <row r="47" spans="1:13" ht="25.5" x14ac:dyDescent="0.2">
      <c r="A47" s="9">
        <v>1.2295736943048343E-9</v>
      </c>
      <c r="B47" s="9">
        <v>1.0000000000000001E-5</v>
      </c>
      <c r="C47" s="10"/>
      <c r="D47" s="9">
        <v>0</v>
      </c>
      <c r="E47" s="9">
        <v>0</v>
      </c>
      <c r="F47" s="10"/>
      <c r="G47" s="10"/>
      <c r="H47" s="9">
        <v>0</v>
      </c>
      <c r="I47" s="10"/>
      <c r="J47" s="10"/>
      <c r="K47" s="10"/>
      <c r="L47" s="11" t="s">
        <v>926</v>
      </c>
      <c r="M47" s="1"/>
    </row>
    <row r="48" spans="1:13" ht="15.2" customHeight="1" x14ac:dyDescent="0.2">
      <c r="A48" s="28" t="s">
        <v>889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1"/>
    </row>
    <row r="49" spans="1:13" x14ac:dyDescent="0.2">
      <c r="A49" s="4">
        <v>1.2295736943048343E-9</v>
      </c>
      <c r="B49" s="4">
        <v>1.0000000000000001E-5</v>
      </c>
      <c r="C49" s="4">
        <v>0</v>
      </c>
      <c r="D49" s="4">
        <v>0</v>
      </c>
      <c r="E49" s="4">
        <v>0</v>
      </c>
      <c r="F49" s="4">
        <v>0</v>
      </c>
      <c r="G49" s="5" t="s">
        <v>58</v>
      </c>
      <c r="H49" s="4">
        <v>0</v>
      </c>
      <c r="I49" s="5"/>
      <c r="J49" s="5" t="s">
        <v>58</v>
      </c>
      <c r="K49" s="5" t="s">
        <v>58</v>
      </c>
      <c r="L49" s="5" t="s">
        <v>58</v>
      </c>
      <c r="M49" s="1"/>
    </row>
    <row r="50" spans="1:13" ht="25.5" x14ac:dyDescent="0.2">
      <c r="A50" s="9">
        <v>1.2295736943048343E-9</v>
      </c>
      <c r="B50" s="9">
        <v>1.0000000000000001E-5</v>
      </c>
      <c r="C50" s="10"/>
      <c r="D50" s="9">
        <v>0</v>
      </c>
      <c r="E50" s="9">
        <v>0</v>
      </c>
      <c r="F50" s="10"/>
      <c r="G50" s="10"/>
      <c r="H50" s="9">
        <v>0</v>
      </c>
      <c r="I50" s="10"/>
      <c r="J50" s="10"/>
      <c r="K50" s="10"/>
      <c r="L50" s="11" t="s">
        <v>890</v>
      </c>
      <c r="M50" s="1"/>
    </row>
    <row r="51" spans="1:13" ht="15.2" customHeight="1" x14ac:dyDescent="0.2">
      <c r="A51" s="28" t="s">
        <v>891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1"/>
    </row>
    <row r="52" spans="1:13" x14ac:dyDescent="0.2">
      <c r="A52" s="4">
        <v>3.5170922683686566E-2</v>
      </c>
      <c r="B52" s="4">
        <v>286.04160000000002</v>
      </c>
      <c r="C52" s="4">
        <v>40</v>
      </c>
      <c r="D52" s="4">
        <v>715104</v>
      </c>
      <c r="E52" s="4">
        <v>0</v>
      </c>
      <c r="F52" s="4">
        <v>0</v>
      </c>
      <c r="G52" s="5" t="s">
        <v>35</v>
      </c>
      <c r="H52" s="4"/>
      <c r="I52" s="5" t="s">
        <v>57</v>
      </c>
      <c r="J52" s="5" t="s">
        <v>58</v>
      </c>
      <c r="K52" s="5" t="s">
        <v>927</v>
      </c>
      <c r="L52" s="5" t="s">
        <v>928</v>
      </c>
      <c r="M52" s="1"/>
    </row>
    <row r="53" spans="1:13" ht="25.5" x14ac:dyDescent="0.2">
      <c r="A53" s="9">
        <v>3.5170922683686566E-2</v>
      </c>
      <c r="B53" s="9">
        <v>286.04160000000002</v>
      </c>
      <c r="C53" s="10"/>
      <c r="D53" s="9">
        <v>715104</v>
      </c>
      <c r="E53" s="9">
        <v>0</v>
      </c>
      <c r="F53" s="10"/>
      <c r="G53" s="10"/>
      <c r="H53" s="9">
        <v>0</v>
      </c>
      <c r="I53" s="10"/>
      <c r="J53" s="10"/>
      <c r="K53" s="10"/>
      <c r="L53" s="11" t="s">
        <v>910</v>
      </c>
      <c r="M53" s="1"/>
    </row>
    <row r="54" spans="1:13" ht="15.2" customHeight="1" x14ac:dyDescent="0.2">
      <c r="A54" s="28" t="s">
        <v>917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1"/>
    </row>
    <row r="55" spans="1:13" x14ac:dyDescent="0.2">
      <c r="A55" s="4">
        <v>9.3860197011297553E-2</v>
      </c>
      <c r="B55" s="4">
        <v>763.35560402797501</v>
      </c>
      <c r="C55" s="4">
        <v>93.075000000000003</v>
      </c>
      <c r="D55" s="4">
        <v>820151.06530000002</v>
      </c>
      <c r="E55" s="4">
        <v>17.62</v>
      </c>
      <c r="F55" s="4">
        <v>16.690000000000001</v>
      </c>
      <c r="G55" s="5" t="s">
        <v>36</v>
      </c>
      <c r="H55" s="4">
        <v>4.18</v>
      </c>
      <c r="I55" s="5" t="s">
        <v>57</v>
      </c>
      <c r="J55" s="5" t="s">
        <v>58</v>
      </c>
      <c r="K55" s="5" t="s">
        <v>929</v>
      </c>
      <c r="L55" s="5" t="s">
        <v>930</v>
      </c>
      <c r="M55" s="1"/>
    </row>
    <row r="56" spans="1:13" x14ac:dyDescent="0.2">
      <c r="A56" s="4">
        <v>0.21693793294539965</v>
      </c>
      <c r="B56" s="4">
        <v>1764.3345327751999</v>
      </c>
      <c r="C56" s="4">
        <v>95.6</v>
      </c>
      <c r="D56" s="4">
        <v>1845538.2142</v>
      </c>
      <c r="E56" s="4">
        <v>8.6999999999999993</v>
      </c>
      <c r="F56" s="4">
        <v>7</v>
      </c>
      <c r="G56" s="5" t="s">
        <v>36</v>
      </c>
      <c r="H56" s="4">
        <v>5.4</v>
      </c>
      <c r="I56" s="5" t="s">
        <v>57</v>
      </c>
      <c r="J56" s="5" t="s">
        <v>58</v>
      </c>
      <c r="K56" s="5" t="s">
        <v>931</v>
      </c>
      <c r="L56" s="5" t="s">
        <v>932</v>
      </c>
      <c r="M56" s="1"/>
    </row>
    <row r="57" spans="1:13" x14ac:dyDescent="0.2">
      <c r="A57" s="9">
        <v>0.3107981299566972</v>
      </c>
      <c r="B57" s="9">
        <v>2527.6901368031749</v>
      </c>
      <c r="C57" s="10"/>
      <c r="D57" s="9">
        <v>2665689.2795000002</v>
      </c>
      <c r="E57" s="9">
        <v>11.393815942384931</v>
      </c>
      <c r="F57" s="10"/>
      <c r="G57" s="10"/>
      <c r="H57" s="9">
        <v>5.0315632903912988</v>
      </c>
      <c r="I57" s="10"/>
      <c r="J57" s="10"/>
      <c r="K57" s="10"/>
      <c r="L57" s="11" t="s">
        <v>924</v>
      </c>
      <c r="M57" s="1"/>
    </row>
    <row r="58" spans="1:13" x14ac:dyDescent="0.2">
      <c r="A58" s="9">
        <v>0.34596905509953113</v>
      </c>
      <c r="B58" s="9">
        <v>2813.7317568031749</v>
      </c>
      <c r="C58" s="10"/>
      <c r="D58" s="9">
        <v>3380793.2795000002</v>
      </c>
      <c r="E58" s="9">
        <v>10.2355301312867</v>
      </c>
      <c r="F58" s="10"/>
      <c r="G58" s="10"/>
      <c r="H58" s="9">
        <v>4.5200587693095704</v>
      </c>
      <c r="I58" s="10"/>
      <c r="J58" s="10"/>
      <c r="K58" s="10"/>
      <c r="L58" s="11" t="s">
        <v>99</v>
      </c>
      <c r="M58" s="1"/>
    </row>
    <row r="59" spans="1:13" x14ac:dyDescent="0.2">
      <c r="A59" s="6">
        <v>4.3042074340477114</v>
      </c>
      <c r="B59" s="6">
        <v>35005.688995983175</v>
      </c>
      <c r="C59" s="12"/>
      <c r="D59" s="6">
        <v>32755821.879500002</v>
      </c>
      <c r="E59" s="6">
        <v>3.5622807283610221</v>
      </c>
      <c r="F59" s="12"/>
      <c r="G59" s="12"/>
      <c r="H59" s="6">
        <v>4.5907398974400246</v>
      </c>
      <c r="I59" s="12"/>
      <c r="J59" s="12"/>
      <c r="K59" s="12"/>
      <c r="L59" s="7" t="s">
        <v>933</v>
      </c>
      <c r="M59" s="1"/>
    </row>
    <row r="60" spans="1:13" ht="20.100000000000001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1"/>
    </row>
    <row r="61" spans="1:13" ht="36" customHeight="1" x14ac:dyDescent="0.2">
      <c r="A61" s="27" t="s">
        <v>32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</sheetData>
  <mergeCells count="18">
    <mergeCell ref="A2:M2"/>
    <mergeCell ref="A3:M3"/>
    <mergeCell ref="A4:M4"/>
    <mergeCell ref="A7:L7"/>
    <mergeCell ref="A8:L8"/>
    <mergeCell ref="A11:L11"/>
    <mergeCell ref="A14:L14"/>
    <mergeCell ref="A17:L17"/>
    <mergeCell ref="A28:L28"/>
    <mergeCell ref="A31:L31"/>
    <mergeCell ref="A51:L51"/>
    <mergeCell ref="A54:L54"/>
    <mergeCell ref="A61:M61"/>
    <mergeCell ref="A35:L35"/>
    <mergeCell ref="A38:L38"/>
    <mergeCell ref="A44:L44"/>
    <mergeCell ref="A45:L45"/>
    <mergeCell ref="A48:L4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34"/>
  <sheetViews>
    <sheetView showGridLines="0" workbookViewId="0">
      <selection activeCell="A3" sqref="A3:M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17" customWidth="1"/>
    <col min="5" max="6" width="10.140625" customWidth="1"/>
    <col min="7" max="7" width="8.7109375" customWidth="1"/>
    <col min="8" max="8" width="10.140625" customWidth="1"/>
    <col min="9" max="10" width="8.7109375" customWidth="1"/>
    <col min="11" max="11" width="13.5703125" customWidth="1"/>
    <col min="12" max="12" width="25.28515625" customWidth="1"/>
    <col min="13" max="13" width="6.8554687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4" t="s">
        <v>934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3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47</v>
      </c>
      <c r="C6" s="3" t="s">
        <v>104</v>
      </c>
      <c r="D6" s="3" t="s">
        <v>105</v>
      </c>
      <c r="E6" s="3" t="s">
        <v>48</v>
      </c>
      <c r="F6" s="3" t="s">
        <v>935</v>
      </c>
      <c r="G6" s="3" t="s">
        <v>34</v>
      </c>
      <c r="H6" s="3" t="s">
        <v>106</v>
      </c>
      <c r="I6" s="3" t="s">
        <v>50</v>
      </c>
      <c r="J6" s="3" t="s">
        <v>51</v>
      </c>
      <c r="K6" s="3" t="s">
        <v>52</v>
      </c>
      <c r="L6" s="3" t="s">
        <v>53</v>
      </c>
      <c r="M6" s="1"/>
    </row>
    <row r="7" spans="1:13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1"/>
    </row>
    <row r="8" spans="1:13" ht="15.2" customHeight="1" x14ac:dyDescent="0.2">
      <c r="A8" s="28" t="s">
        <v>639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1"/>
    </row>
    <row r="9" spans="1:13" ht="24" x14ac:dyDescent="0.2">
      <c r="A9" s="4">
        <v>3.1966657012860493E-2</v>
      </c>
      <c r="B9" s="4">
        <v>259.98162746100002</v>
      </c>
      <c r="C9" s="4">
        <v>145.27000000000001</v>
      </c>
      <c r="D9" s="4">
        <v>178964.43</v>
      </c>
      <c r="E9" s="4">
        <v>-0.69</v>
      </c>
      <c r="F9" s="4">
        <v>5.5</v>
      </c>
      <c r="G9" s="5" t="s">
        <v>56</v>
      </c>
      <c r="H9" s="4">
        <v>1.73</v>
      </c>
      <c r="I9" s="5" t="s">
        <v>64</v>
      </c>
      <c r="J9" s="5" t="s">
        <v>65</v>
      </c>
      <c r="K9" s="5" t="s">
        <v>936</v>
      </c>
      <c r="L9" s="5" t="s">
        <v>937</v>
      </c>
      <c r="M9" s="1"/>
    </row>
    <row r="10" spans="1:13" ht="24" x14ac:dyDescent="0.2">
      <c r="A10" s="4">
        <v>3.1957855014646722E-2</v>
      </c>
      <c r="B10" s="4">
        <v>259.91004168900002</v>
      </c>
      <c r="C10" s="4">
        <v>145.22999999999999</v>
      </c>
      <c r="D10" s="4">
        <v>178964.43</v>
      </c>
      <c r="E10" s="4">
        <v>0.25</v>
      </c>
      <c r="F10" s="4">
        <v>5.5</v>
      </c>
      <c r="G10" s="5" t="s">
        <v>56</v>
      </c>
      <c r="H10" s="4">
        <v>2.23</v>
      </c>
      <c r="I10" s="5" t="s">
        <v>64</v>
      </c>
      <c r="J10" s="5" t="s">
        <v>65</v>
      </c>
      <c r="K10" s="5" t="s">
        <v>938</v>
      </c>
      <c r="L10" s="5" t="s">
        <v>939</v>
      </c>
      <c r="M10" s="1"/>
    </row>
    <row r="11" spans="1:13" ht="24" x14ac:dyDescent="0.2">
      <c r="A11" s="4">
        <v>1.7513305438778149E-3</v>
      </c>
      <c r="B11" s="4">
        <v>14.243396325000001</v>
      </c>
      <c r="C11" s="4">
        <v>199.09</v>
      </c>
      <c r="D11" s="4">
        <v>7154.25</v>
      </c>
      <c r="E11" s="4">
        <v>-2.83</v>
      </c>
      <c r="F11" s="4">
        <v>3.9</v>
      </c>
      <c r="G11" s="5" t="s">
        <v>56</v>
      </c>
      <c r="H11" s="4">
        <v>0.28000000000000003</v>
      </c>
      <c r="I11" s="5" t="s">
        <v>64</v>
      </c>
      <c r="J11" s="5" t="s">
        <v>196</v>
      </c>
      <c r="K11" s="5" t="s">
        <v>940</v>
      </c>
      <c r="L11" s="5" t="s">
        <v>941</v>
      </c>
      <c r="M11" s="1"/>
    </row>
    <row r="12" spans="1:13" ht="24" x14ac:dyDescent="0.2">
      <c r="A12" s="4">
        <v>3.0081337824719282E-2</v>
      </c>
      <c r="B12" s="4">
        <v>244.64851487999999</v>
      </c>
      <c r="C12" s="4">
        <v>277.2</v>
      </c>
      <c r="D12" s="4">
        <v>88257.04</v>
      </c>
      <c r="E12" s="4">
        <v>-0.28999999999999998</v>
      </c>
      <c r="F12" s="4">
        <v>4.8</v>
      </c>
      <c r="G12" s="5" t="s">
        <v>56</v>
      </c>
      <c r="H12" s="4">
        <v>1.44</v>
      </c>
      <c r="I12" s="5" t="s">
        <v>64</v>
      </c>
      <c r="J12" s="5" t="s">
        <v>202</v>
      </c>
      <c r="K12" s="5" t="s">
        <v>942</v>
      </c>
      <c r="L12" s="5" t="s">
        <v>943</v>
      </c>
      <c r="M12" s="1"/>
    </row>
    <row r="13" spans="1:13" x14ac:dyDescent="0.2">
      <c r="A13" s="9">
        <v>9.5757180396104313E-2</v>
      </c>
      <c r="B13" s="9">
        <v>778.78358035500003</v>
      </c>
      <c r="C13" s="10"/>
      <c r="D13" s="9">
        <v>453340.15</v>
      </c>
      <c r="E13" s="9">
        <v>-0.28976817068732019</v>
      </c>
      <c r="F13" s="10"/>
      <c r="G13" s="10"/>
      <c r="H13" s="9">
        <v>1.7792486331575799</v>
      </c>
      <c r="I13" s="10"/>
      <c r="J13" s="10"/>
      <c r="K13" s="10"/>
      <c r="L13" s="11" t="s">
        <v>710</v>
      </c>
      <c r="M13" s="1"/>
    </row>
    <row r="14" spans="1:13" ht="15.2" customHeight="1" x14ac:dyDescent="0.2">
      <c r="A14" s="28" t="s">
        <v>232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1"/>
    </row>
    <row r="15" spans="1:13" x14ac:dyDescent="0.2">
      <c r="A15" s="4">
        <v>1.2295736943048343E-9</v>
      </c>
      <c r="B15" s="4">
        <v>1.0000000000000001E-5</v>
      </c>
      <c r="C15" s="4">
        <v>0</v>
      </c>
      <c r="D15" s="4">
        <v>0</v>
      </c>
      <c r="E15" s="4">
        <v>0</v>
      </c>
      <c r="F15" s="4">
        <v>0</v>
      </c>
      <c r="G15" s="5" t="s">
        <v>58</v>
      </c>
      <c r="H15" s="4">
        <v>0</v>
      </c>
      <c r="I15" s="5"/>
      <c r="J15" s="5" t="s">
        <v>58</v>
      </c>
      <c r="K15" s="5" t="s">
        <v>58</v>
      </c>
      <c r="L15" s="5" t="s">
        <v>58</v>
      </c>
      <c r="M15" s="1"/>
    </row>
    <row r="16" spans="1:13" x14ac:dyDescent="0.2">
      <c r="A16" s="9">
        <v>1.2295736943048343E-9</v>
      </c>
      <c r="B16" s="9">
        <v>1.0000000000000001E-5</v>
      </c>
      <c r="C16" s="10"/>
      <c r="D16" s="9">
        <v>0</v>
      </c>
      <c r="E16" s="9">
        <v>0</v>
      </c>
      <c r="F16" s="10"/>
      <c r="G16" s="10"/>
      <c r="H16" s="9">
        <v>0</v>
      </c>
      <c r="I16" s="10"/>
      <c r="J16" s="10"/>
      <c r="K16" s="10"/>
      <c r="L16" s="11" t="s">
        <v>245</v>
      </c>
      <c r="M16" s="1"/>
    </row>
    <row r="17" spans="1:13" ht="15.2" customHeight="1" x14ac:dyDescent="0.2">
      <c r="A17" s="28" t="s">
        <v>944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1"/>
    </row>
    <row r="18" spans="1:13" x14ac:dyDescent="0.2">
      <c r="A18" s="4">
        <v>1.2295736943048343E-9</v>
      </c>
      <c r="B18" s="4">
        <v>1.0000000000000001E-5</v>
      </c>
      <c r="C18" s="4">
        <v>0</v>
      </c>
      <c r="D18" s="4">
        <v>0</v>
      </c>
      <c r="E18" s="4">
        <v>0</v>
      </c>
      <c r="F18" s="4">
        <v>0</v>
      </c>
      <c r="G18" s="5" t="s">
        <v>58</v>
      </c>
      <c r="H18" s="4">
        <v>0</v>
      </c>
      <c r="I18" s="5"/>
      <c r="J18" s="5" t="s">
        <v>58</v>
      </c>
      <c r="K18" s="5" t="s">
        <v>58</v>
      </c>
      <c r="L18" s="5" t="s">
        <v>58</v>
      </c>
      <c r="M18" s="1"/>
    </row>
    <row r="19" spans="1:13" x14ac:dyDescent="0.2">
      <c r="A19" s="9">
        <v>1.2295736943048343E-9</v>
      </c>
      <c r="B19" s="9">
        <v>1.0000000000000001E-5</v>
      </c>
      <c r="C19" s="10"/>
      <c r="D19" s="9">
        <v>0</v>
      </c>
      <c r="E19" s="9">
        <v>0</v>
      </c>
      <c r="F19" s="10"/>
      <c r="G19" s="10"/>
      <c r="H19" s="9">
        <v>0</v>
      </c>
      <c r="I19" s="10"/>
      <c r="J19" s="10"/>
      <c r="K19" s="10"/>
      <c r="L19" s="11" t="s">
        <v>945</v>
      </c>
      <c r="M19" s="1"/>
    </row>
    <row r="20" spans="1:13" ht="15.2" customHeight="1" x14ac:dyDescent="0.2">
      <c r="A20" s="28" t="s">
        <v>946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1"/>
    </row>
    <row r="21" spans="1:13" x14ac:dyDescent="0.2">
      <c r="A21" s="4">
        <v>1.2295736943048343E-9</v>
      </c>
      <c r="B21" s="4">
        <v>1.0000000000000001E-5</v>
      </c>
      <c r="C21" s="4">
        <v>0</v>
      </c>
      <c r="D21" s="4">
        <v>0</v>
      </c>
      <c r="E21" s="4">
        <v>0</v>
      </c>
      <c r="F21" s="4">
        <v>0</v>
      </c>
      <c r="G21" s="5" t="s">
        <v>58</v>
      </c>
      <c r="H21" s="4">
        <v>0</v>
      </c>
      <c r="I21" s="5"/>
      <c r="J21" s="5" t="s">
        <v>58</v>
      </c>
      <c r="K21" s="5" t="s">
        <v>58</v>
      </c>
      <c r="L21" s="5" t="s">
        <v>58</v>
      </c>
      <c r="M21" s="1"/>
    </row>
    <row r="22" spans="1:13" x14ac:dyDescent="0.2">
      <c r="A22" s="9">
        <v>1.2295736943048343E-9</v>
      </c>
      <c r="B22" s="9">
        <v>1.0000000000000001E-5</v>
      </c>
      <c r="C22" s="10"/>
      <c r="D22" s="9">
        <v>0</v>
      </c>
      <c r="E22" s="9">
        <v>0</v>
      </c>
      <c r="F22" s="10"/>
      <c r="G22" s="10"/>
      <c r="H22" s="9">
        <v>0</v>
      </c>
      <c r="I22" s="10"/>
      <c r="J22" s="10"/>
      <c r="K22" s="10"/>
      <c r="L22" s="11" t="s">
        <v>947</v>
      </c>
      <c r="M22" s="1"/>
    </row>
    <row r="23" spans="1:13" ht="15.2" customHeight="1" x14ac:dyDescent="0.2">
      <c r="A23" s="28" t="s">
        <v>513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1"/>
    </row>
    <row r="24" spans="1:13" x14ac:dyDescent="0.2">
      <c r="A24" s="4">
        <v>1.2295736943048343E-9</v>
      </c>
      <c r="B24" s="4">
        <v>1.0000000000000001E-5</v>
      </c>
      <c r="C24" s="4">
        <v>0</v>
      </c>
      <c r="D24" s="4">
        <v>0</v>
      </c>
      <c r="E24" s="4">
        <v>0</v>
      </c>
      <c r="F24" s="4">
        <v>0</v>
      </c>
      <c r="G24" s="5" t="s">
        <v>58</v>
      </c>
      <c r="H24" s="4">
        <v>0</v>
      </c>
      <c r="I24" s="5"/>
      <c r="J24" s="5" t="s">
        <v>58</v>
      </c>
      <c r="K24" s="5" t="s">
        <v>58</v>
      </c>
      <c r="L24" s="5" t="s">
        <v>58</v>
      </c>
      <c r="M24" s="1"/>
    </row>
    <row r="25" spans="1:13" x14ac:dyDescent="0.2">
      <c r="A25" s="9">
        <v>1.2295736943048343E-9</v>
      </c>
      <c r="B25" s="9">
        <v>1.0000000000000001E-5</v>
      </c>
      <c r="C25" s="10"/>
      <c r="D25" s="9">
        <v>0</v>
      </c>
      <c r="E25" s="9">
        <v>0</v>
      </c>
      <c r="F25" s="10"/>
      <c r="G25" s="10"/>
      <c r="H25" s="9">
        <v>0</v>
      </c>
      <c r="I25" s="10"/>
      <c r="J25" s="10"/>
      <c r="K25" s="10"/>
      <c r="L25" s="11" t="s">
        <v>514</v>
      </c>
      <c r="M25" s="1"/>
    </row>
    <row r="26" spans="1:13" x14ac:dyDescent="0.2">
      <c r="A26" s="9">
        <v>9.5757185314399085E-2</v>
      </c>
      <c r="B26" s="9">
        <v>778.78362035500004</v>
      </c>
      <c r="C26" s="10"/>
      <c r="D26" s="9">
        <v>453340.15</v>
      </c>
      <c r="E26" s="9">
        <v>-0.2897681558042044</v>
      </c>
      <c r="F26" s="10"/>
      <c r="G26" s="10"/>
      <c r="H26" s="9">
        <v>1.7792485417715473</v>
      </c>
      <c r="I26" s="10"/>
      <c r="J26" s="10"/>
      <c r="K26" s="10"/>
      <c r="L26" s="11" t="s">
        <v>93</v>
      </c>
      <c r="M26" s="1"/>
    </row>
    <row r="27" spans="1:13" ht="15.2" customHeight="1" x14ac:dyDescent="0.2">
      <c r="A27" s="28" t="s">
        <v>94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1"/>
    </row>
    <row r="28" spans="1:13" ht="15.2" customHeight="1" x14ac:dyDescent="0.2">
      <c r="A28" s="28" t="s">
        <v>575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1"/>
    </row>
    <row r="29" spans="1:13" x14ac:dyDescent="0.2">
      <c r="A29" s="4">
        <v>1.2295736943048343E-9</v>
      </c>
      <c r="B29" s="4">
        <v>1.0000000000000001E-5</v>
      </c>
      <c r="C29" s="4">
        <v>0</v>
      </c>
      <c r="D29" s="4">
        <v>0</v>
      </c>
      <c r="E29" s="4">
        <v>0</v>
      </c>
      <c r="F29" s="4">
        <v>0</v>
      </c>
      <c r="G29" s="5" t="s">
        <v>58</v>
      </c>
      <c r="H29" s="4">
        <v>0</v>
      </c>
      <c r="I29" s="5"/>
      <c r="J29" s="5" t="s">
        <v>58</v>
      </c>
      <c r="K29" s="5" t="s">
        <v>58</v>
      </c>
      <c r="L29" s="5" t="s">
        <v>58</v>
      </c>
      <c r="M29" s="1"/>
    </row>
    <row r="30" spans="1:13" x14ac:dyDescent="0.2">
      <c r="A30" s="9">
        <v>1.2295736943048343E-9</v>
      </c>
      <c r="B30" s="9">
        <v>1.0000000000000001E-5</v>
      </c>
      <c r="C30" s="10"/>
      <c r="D30" s="9">
        <v>0</v>
      </c>
      <c r="E30" s="9">
        <v>0</v>
      </c>
      <c r="F30" s="10"/>
      <c r="G30" s="10"/>
      <c r="H30" s="9">
        <v>0</v>
      </c>
      <c r="I30" s="10"/>
      <c r="J30" s="10"/>
      <c r="K30" s="10"/>
      <c r="L30" s="11" t="s">
        <v>576</v>
      </c>
      <c r="M30" s="1"/>
    </row>
    <row r="31" spans="1:13" x14ac:dyDescent="0.2">
      <c r="A31" s="9">
        <v>1.2295736943048343E-9</v>
      </c>
      <c r="B31" s="9">
        <v>1.0000000000000001E-5</v>
      </c>
      <c r="C31" s="10"/>
      <c r="D31" s="9">
        <v>0</v>
      </c>
      <c r="E31" s="9">
        <v>0</v>
      </c>
      <c r="F31" s="10"/>
      <c r="G31" s="10"/>
      <c r="H31" s="9">
        <v>0</v>
      </c>
      <c r="I31" s="10"/>
      <c r="J31" s="10"/>
      <c r="K31" s="10"/>
      <c r="L31" s="11" t="s">
        <v>99</v>
      </c>
      <c r="M31" s="1"/>
    </row>
    <row r="32" spans="1:13" x14ac:dyDescent="0.2">
      <c r="A32" s="6">
        <v>9.5757186543972778E-2</v>
      </c>
      <c r="B32" s="6">
        <v>778.78363035500001</v>
      </c>
      <c r="C32" s="12"/>
      <c r="D32" s="6">
        <v>453340.15</v>
      </c>
      <c r="E32" s="6">
        <v>-0.28976815208342571</v>
      </c>
      <c r="F32" s="12"/>
      <c r="G32" s="12"/>
      <c r="H32" s="6">
        <v>1.7792485189250407</v>
      </c>
      <c r="I32" s="12"/>
      <c r="J32" s="12"/>
      <c r="K32" s="12"/>
      <c r="L32" s="7" t="s">
        <v>948</v>
      </c>
      <c r="M32" s="1"/>
    </row>
    <row r="33" spans="1:13" ht="20.100000000000001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1"/>
    </row>
    <row r="34" spans="1:13" ht="36" customHeight="1" x14ac:dyDescent="0.2">
      <c r="A34" s="27" t="s">
        <v>32</v>
      </c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</row>
  </sheetData>
  <mergeCells count="12">
    <mergeCell ref="A2:M2"/>
    <mergeCell ref="A3:M3"/>
    <mergeCell ref="A4:M4"/>
    <mergeCell ref="A7:L7"/>
    <mergeCell ref="A8:L8"/>
    <mergeCell ref="A28:L28"/>
    <mergeCell ref="A34:M34"/>
    <mergeCell ref="A14:L14"/>
    <mergeCell ref="A17:L17"/>
    <mergeCell ref="A20:L20"/>
    <mergeCell ref="A23:L23"/>
    <mergeCell ref="A27:L2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9"/>
  <sheetViews>
    <sheetView showGridLines="0" workbookViewId="0">
      <selection activeCell="A3" sqref="A3:G3"/>
    </sheetView>
  </sheetViews>
  <sheetFormatPr defaultRowHeight="12.75" x14ac:dyDescent="0.2"/>
  <cols>
    <col min="1" max="1" width="10.140625" customWidth="1"/>
    <col min="2" max="2" width="14.28515625" customWidth="1"/>
    <col min="3" max="5" width="10.140625" customWidth="1"/>
    <col min="6" max="6" width="25.28515625" customWidth="1"/>
    <col min="7" max="7" width="6.85546875" customWidth="1"/>
    <col min="8" max="8" width="59.7109375" customWidth="1"/>
  </cols>
  <sheetData>
    <row r="1" spans="1:8" ht="0.95" customHeight="1" x14ac:dyDescent="0.2">
      <c r="A1" s="8"/>
      <c r="B1" s="8"/>
      <c r="C1" s="8"/>
      <c r="D1" s="8"/>
      <c r="E1" s="8"/>
      <c r="F1" s="8"/>
      <c r="G1" s="8"/>
      <c r="H1" s="8"/>
    </row>
    <row r="2" spans="1:8" ht="21.6" customHeight="1" x14ac:dyDescent="0.2">
      <c r="A2" s="24" t="s">
        <v>949</v>
      </c>
      <c r="B2" s="24"/>
      <c r="C2" s="24"/>
      <c r="D2" s="24"/>
      <c r="E2" s="24"/>
      <c r="F2" s="24"/>
      <c r="G2" s="24"/>
      <c r="H2" s="1"/>
    </row>
    <row r="3" spans="1:8" ht="36" customHeight="1" x14ac:dyDescent="0.2">
      <c r="A3" s="25"/>
      <c r="B3" s="25"/>
      <c r="C3" s="25"/>
      <c r="D3" s="25"/>
      <c r="E3" s="25"/>
      <c r="F3" s="25"/>
      <c r="G3" s="25"/>
      <c r="H3" s="1"/>
    </row>
    <row r="4" spans="1:8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1"/>
    </row>
    <row r="5" spans="1:8" ht="28.7" customHeight="1" x14ac:dyDescent="0.2">
      <c r="A5" s="1"/>
      <c r="B5" s="2"/>
      <c r="C5" s="2"/>
      <c r="D5" s="2"/>
      <c r="E5" s="2"/>
      <c r="F5" s="2"/>
      <c r="G5" s="2"/>
      <c r="H5" s="1"/>
    </row>
    <row r="6" spans="1:8" ht="63.75" x14ac:dyDescent="0.2">
      <c r="A6" s="3" t="s">
        <v>2</v>
      </c>
      <c r="B6" s="3" t="s">
        <v>47</v>
      </c>
      <c r="C6" s="3" t="s">
        <v>950</v>
      </c>
      <c r="D6" s="3" t="s">
        <v>951</v>
      </c>
      <c r="E6" s="3" t="s">
        <v>952</v>
      </c>
      <c r="F6" s="3" t="s">
        <v>53</v>
      </c>
      <c r="G6" s="2"/>
      <c r="H6" s="1"/>
    </row>
    <row r="7" spans="1:8" ht="15.2" customHeight="1" x14ac:dyDescent="0.2">
      <c r="A7" s="28" t="s">
        <v>54</v>
      </c>
      <c r="B7" s="28"/>
      <c r="C7" s="28"/>
      <c r="D7" s="28"/>
      <c r="E7" s="28"/>
      <c r="F7" s="28"/>
      <c r="G7" s="2"/>
      <c r="H7" s="1"/>
    </row>
    <row r="8" spans="1:8" ht="15.2" customHeight="1" x14ac:dyDescent="0.2">
      <c r="A8" s="28" t="s">
        <v>953</v>
      </c>
      <c r="B8" s="28"/>
      <c r="C8" s="28"/>
      <c r="D8" s="28"/>
      <c r="E8" s="28"/>
      <c r="F8" s="28"/>
      <c r="G8" s="2"/>
      <c r="H8" s="1"/>
    </row>
    <row r="9" spans="1:8" x14ac:dyDescent="0.2">
      <c r="A9" s="4">
        <v>3.758302658275213E-2</v>
      </c>
      <c r="B9" s="4">
        <v>305.65899999999999</v>
      </c>
      <c r="C9" s="4">
        <v>0</v>
      </c>
      <c r="D9" s="5" t="s">
        <v>197</v>
      </c>
      <c r="E9" s="13">
        <v>41792</v>
      </c>
      <c r="F9" s="5" t="s">
        <v>954</v>
      </c>
      <c r="G9" s="2"/>
      <c r="H9" s="1"/>
    </row>
    <row r="10" spans="1:8" x14ac:dyDescent="0.2">
      <c r="A10" s="9">
        <v>3.758302658275213E-2</v>
      </c>
      <c r="B10" s="9">
        <v>305.65899999999999</v>
      </c>
      <c r="C10" s="9">
        <v>0</v>
      </c>
      <c r="D10" s="10"/>
      <c r="E10" s="10"/>
      <c r="F10" s="11" t="s">
        <v>955</v>
      </c>
      <c r="G10" s="2"/>
      <c r="H10" s="1"/>
    </row>
    <row r="11" spans="1:8" ht="15.2" customHeight="1" x14ac:dyDescent="0.2">
      <c r="A11" s="28" t="s">
        <v>956</v>
      </c>
      <c r="B11" s="28"/>
      <c r="C11" s="28"/>
      <c r="D11" s="28"/>
      <c r="E11" s="28"/>
      <c r="F11" s="28"/>
      <c r="G11" s="2"/>
      <c r="H11" s="1"/>
    </row>
    <row r="12" spans="1:8" x14ac:dyDescent="0.2">
      <c r="A12" s="4">
        <v>1.2295736943048343E-9</v>
      </c>
      <c r="B12" s="4">
        <v>1.0000000000000001E-5</v>
      </c>
      <c r="C12" s="4">
        <v>0</v>
      </c>
      <c r="D12" s="5" t="s">
        <v>58</v>
      </c>
      <c r="E12" s="13"/>
      <c r="F12" s="5" t="s">
        <v>58</v>
      </c>
      <c r="G12" s="2"/>
      <c r="H12" s="1"/>
    </row>
    <row r="13" spans="1:8" x14ac:dyDescent="0.2">
      <c r="A13" s="9">
        <v>1.2295736943048343E-9</v>
      </c>
      <c r="B13" s="9">
        <v>1.0000000000000001E-5</v>
      </c>
      <c r="C13" s="9">
        <v>0</v>
      </c>
      <c r="D13" s="10"/>
      <c r="E13" s="10"/>
      <c r="F13" s="11" t="s">
        <v>957</v>
      </c>
      <c r="G13" s="2"/>
      <c r="H13" s="1"/>
    </row>
    <row r="14" spans="1:8" x14ac:dyDescent="0.2">
      <c r="A14" s="9">
        <v>3.758302781232583E-2</v>
      </c>
      <c r="B14" s="9">
        <v>305.65901000000002</v>
      </c>
      <c r="C14" s="9">
        <v>0</v>
      </c>
      <c r="D14" s="10"/>
      <c r="E14" s="10"/>
      <c r="F14" s="11" t="s">
        <v>93</v>
      </c>
      <c r="G14" s="2"/>
      <c r="H14" s="1"/>
    </row>
    <row r="15" spans="1:8" ht="15.2" customHeight="1" x14ac:dyDescent="0.2">
      <c r="A15" s="28" t="s">
        <v>94</v>
      </c>
      <c r="B15" s="28"/>
      <c r="C15" s="28"/>
      <c r="D15" s="28"/>
      <c r="E15" s="28"/>
      <c r="F15" s="28"/>
      <c r="G15" s="2"/>
      <c r="H15" s="1"/>
    </row>
    <row r="16" spans="1:8" ht="15.2" customHeight="1" x14ac:dyDescent="0.2">
      <c r="A16" s="28" t="s">
        <v>953</v>
      </c>
      <c r="B16" s="28"/>
      <c r="C16" s="28"/>
      <c r="D16" s="28"/>
      <c r="E16" s="28"/>
      <c r="F16" s="28"/>
      <c r="G16" s="2"/>
      <c r="H16" s="1"/>
    </row>
    <row r="17" spans="1:8" ht="24" x14ac:dyDescent="0.2">
      <c r="A17" s="4">
        <v>0.12238671619410006</v>
      </c>
      <c r="B17" s="4">
        <v>995.35893424666995</v>
      </c>
      <c r="C17" s="4">
        <v>1.88</v>
      </c>
      <c r="D17" s="5" t="s">
        <v>269</v>
      </c>
      <c r="E17" s="13">
        <v>41639</v>
      </c>
      <c r="F17" s="5" t="s">
        <v>958</v>
      </c>
      <c r="G17" s="2"/>
      <c r="H17" s="1"/>
    </row>
    <row r="18" spans="1:8" x14ac:dyDescent="0.2">
      <c r="A18" s="4">
        <v>7.7240769369101445E-2</v>
      </c>
      <c r="B18" s="4">
        <v>628.19145958365004</v>
      </c>
      <c r="C18" s="4">
        <v>1.61</v>
      </c>
      <c r="D18" s="5" t="s">
        <v>269</v>
      </c>
      <c r="E18" s="13">
        <v>41640</v>
      </c>
      <c r="F18" s="5" t="s">
        <v>959</v>
      </c>
      <c r="G18" s="2"/>
      <c r="H18" s="1"/>
    </row>
    <row r="19" spans="1:8" x14ac:dyDescent="0.2">
      <c r="A19" s="4">
        <v>2.2641803811642686E-2</v>
      </c>
      <c r="B19" s="4">
        <v>184.14352809038999</v>
      </c>
      <c r="C19" s="4">
        <v>2.2599999999999998</v>
      </c>
      <c r="D19" s="5" t="s">
        <v>269</v>
      </c>
      <c r="E19" s="13">
        <v>41641</v>
      </c>
      <c r="F19" s="5" t="s">
        <v>960</v>
      </c>
      <c r="G19" s="2"/>
      <c r="H19" s="1"/>
    </row>
    <row r="20" spans="1:8" x14ac:dyDescent="0.2">
      <c r="A20" s="4">
        <v>5.0371994749925805E-2</v>
      </c>
      <c r="B20" s="4">
        <v>409.67040026344</v>
      </c>
      <c r="C20" s="4">
        <v>0.42</v>
      </c>
      <c r="D20" s="5" t="s">
        <v>269</v>
      </c>
      <c r="E20" s="13">
        <v>41642</v>
      </c>
      <c r="F20" s="5" t="s">
        <v>961</v>
      </c>
      <c r="G20" s="2"/>
      <c r="H20" s="1"/>
    </row>
    <row r="21" spans="1:8" ht="24" x14ac:dyDescent="0.2">
      <c r="A21" s="4">
        <v>0.43928471798571217</v>
      </c>
      <c r="B21" s="4">
        <v>3572.6587192000002</v>
      </c>
      <c r="C21" s="4">
        <v>0.4</v>
      </c>
      <c r="D21" s="5" t="s">
        <v>269</v>
      </c>
      <c r="E21" s="13">
        <v>41799</v>
      </c>
      <c r="F21" s="5" t="s">
        <v>962</v>
      </c>
      <c r="G21" s="2"/>
      <c r="H21" s="1"/>
    </row>
    <row r="22" spans="1:8" x14ac:dyDescent="0.2">
      <c r="A22" s="9">
        <v>0.71192600211048218</v>
      </c>
      <c r="B22" s="9">
        <v>5790.02304138415</v>
      </c>
      <c r="C22" s="9">
        <v>0</v>
      </c>
      <c r="D22" s="10"/>
      <c r="E22" s="10"/>
      <c r="F22" s="11" t="s">
        <v>955</v>
      </c>
      <c r="G22" s="2"/>
      <c r="H22" s="1"/>
    </row>
    <row r="23" spans="1:8" ht="15.2" customHeight="1" x14ac:dyDescent="0.2">
      <c r="A23" s="28" t="s">
        <v>956</v>
      </c>
      <c r="B23" s="28"/>
      <c r="C23" s="28"/>
      <c r="D23" s="28"/>
      <c r="E23" s="28"/>
      <c r="F23" s="28"/>
      <c r="G23" s="2"/>
      <c r="H23" s="1"/>
    </row>
    <row r="24" spans="1:8" x14ac:dyDescent="0.2">
      <c r="A24" s="4">
        <v>1.2295736943048343E-9</v>
      </c>
      <c r="B24" s="4">
        <v>1.0000000000000001E-5</v>
      </c>
      <c r="C24" s="4">
        <v>0</v>
      </c>
      <c r="D24" s="5" t="s">
        <v>58</v>
      </c>
      <c r="E24" s="13"/>
      <c r="F24" s="5" t="s">
        <v>58</v>
      </c>
      <c r="G24" s="2"/>
      <c r="H24" s="1"/>
    </row>
    <row r="25" spans="1:8" x14ac:dyDescent="0.2">
      <c r="A25" s="9">
        <v>1.2295736943048343E-9</v>
      </c>
      <c r="B25" s="9">
        <v>1.0000000000000001E-5</v>
      </c>
      <c r="C25" s="9">
        <v>0</v>
      </c>
      <c r="D25" s="10"/>
      <c r="E25" s="10"/>
      <c r="F25" s="11" t="s">
        <v>957</v>
      </c>
      <c r="G25" s="2"/>
      <c r="H25" s="1"/>
    </row>
    <row r="26" spans="1:8" x14ac:dyDescent="0.2">
      <c r="A26" s="9">
        <v>0.71192600334005585</v>
      </c>
      <c r="B26" s="9">
        <v>5790.0230513841498</v>
      </c>
      <c r="C26" s="9">
        <v>0</v>
      </c>
      <c r="D26" s="10"/>
      <c r="E26" s="10"/>
      <c r="F26" s="11" t="s">
        <v>99</v>
      </c>
      <c r="G26" s="2"/>
      <c r="H26" s="1"/>
    </row>
    <row r="27" spans="1:8" x14ac:dyDescent="0.2">
      <c r="A27" s="6">
        <v>0.74950903115238166</v>
      </c>
      <c r="B27" s="6">
        <v>6095.6820613841501</v>
      </c>
      <c r="C27" s="6">
        <v>0</v>
      </c>
      <c r="D27" s="12"/>
      <c r="E27" s="12"/>
      <c r="F27" s="7" t="s">
        <v>963</v>
      </c>
      <c r="G27" s="2"/>
      <c r="H27" s="1"/>
    </row>
    <row r="28" spans="1:8" ht="20.100000000000001" customHeight="1" x14ac:dyDescent="0.2">
      <c r="A28" s="1"/>
      <c r="B28" s="2"/>
      <c r="C28" s="2"/>
      <c r="D28" s="2"/>
      <c r="E28" s="2"/>
      <c r="F28" s="2"/>
      <c r="G28" s="2"/>
      <c r="H28" s="1"/>
    </row>
    <row r="29" spans="1:8" ht="36" customHeight="1" x14ac:dyDescent="0.2">
      <c r="A29" s="27" t="s">
        <v>32</v>
      </c>
      <c r="B29" s="27"/>
      <c r="C29" s="27"/>
      <c r="D29" s="27"/>
      <c r="E29" s="27"/>
      <c r="F29" s="27"/>
      <c r="G29" s="27"/>
      <c r="H29" s="1"/>
    </row>
  </sheetData>
  <mergeCells count="10">
    <mergeCell ref="A15:F15"/>
    <mergeCell ref="A16:F16"/>
    <mergeCell ref="A23:F23"/>
    <mergeCell ref="A29:G29"/>
    <mergeCell ref="A2:G2"/>
    <mergeCell ref="A3:G3"/>
    <mergeCell ref="A4:G4"/>
    <mergeCell ref="A7:F7"/>
    <mergeCell ref="A8:F8"/>
    <mergeCell ref="A11:F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8"/>
  <sheetViews>
    <sheetView showGridLines="0" workbookViewId="0">
      <selection activeCell="A3" sqref="A3:E3"/>
    </sheetView>
  </sheetViews>
  <sheetFormatPr defaultRowHeight="12.75" x14ac:dyDescent="0.2"/>
  <cols>
    <col min="1" max="1" width="10.140625" customWidth="1"/>
    <col min="2" max="2" width="14.28515625" customWidth="1"/>
    <col min="3" max="3" width="8.7109375" customWidth="1"/>
    <col min="4" max="4" width="25.28515625" customWidth="1"/>
    <col min="5" max="5" width="6.85546875" customWidth="1"/>
    <col min="6" max="6" width="81.28515625" customWidth="1"/>
  </cols>
  <sheetData>
    <row r="1" spans="1:6" ht="0.95" customHeight="1" x14ac:dyDescent="0.2">
      <c r="A1" s="8"/>
      <c r="B1" s="8"/>
      <c r="C1" s="8"/>
      <c r="D1" s="8"/>
      <c r="E1" s="8"/>
      <c r="F1" s="8"/>
    </row>
    <row r="2" spans="1:6" ht="21.6" customHeight="1" x14ac:dyDescent="0.2">
      <c r="A2" s="24" t="s">
        <v>964</v>
      </c>
      <c r="B2" s="24"/>
      <c r="C2" s="24"/>
      <c r="D2" s="24"/>
      <c r="E2" s="24"/>
      <c r="F2" s="1"/>
    </row>
    <row r="3" spans="1:6" ht="36" customHeight="1" x14ac:dyDescent="0.2">
      <c r="A3" s="25"/>
      <c r="B3" s="25"/>
      <c r="C3" s="25"/>
      <c r="D3" s="25"/>
      <c r="E3" s="25"/>
      <c r="F3" s="1"/>
    </row>
    <row r="4" spans="1:6" ht="61.15" customHeight="1" x14ac:dyDescent="0.2">
      <c r="A4" s="26" t="s">
        <v>1</v>
      </c>
      <c r="B4" s="26"/>
      <c r="C4" s="26"/>
      <c r="D4" s="26"/>
      <c r="E4" s="26"/>
      <c r="F4" s="1"/>
    </row>
    <row r="5" spans="1:6" ht="28.7" customHeight="1" x14ac:dyDescent="0.2">
      <c r="A5" s="1"/>
      <c r="B5" s="2"/>
      <c r="C5" s="2"/>
      <c r="D5" s="2"/>
      <c r="E5" s="2"/>
      <c r="F5" s="1"/>
    </row>
    <row r="6" spans="1:6" ht="51" x14ac:dyDescent="0.2">
      <c r="A6" s="3" t="s">
        <v>2</v>
      </c>
      <c r="B6" s="3" t="s">
        <v>47</v>
      </c>
      <c r="C6" s="3" t="s">
        <v>51</v>
      </c>
      <c r="D6" s="3" t="s">
        <v>53</v>
      </c>
      <c r="E6" s="2"/>
      <c r="F6" s="1"/>
    </row>
    <row r="7" spans="1:6" ht="15.2" customHeight="1" x14ac:dyDescent="0.2">
      <c r="A7" s="28" t="s">
        <v>965</v>
      </c>
      <c r="B7" s="28"/>
      <c r="C7" s="28"/>
      <c r="D7" s="28"/>
      <c r="E7" s="2"/>
      <c r="F7" s="1"/>
    </row>
    <row r="8" spans="1:6" x14ac:dyDescent="0.2">
      <c r="A8" s="4">
        <v>-5.5113768206477773E-2</v>
      </c>
      <c r="B8" s="4">
        <v>-448.23477000000003</v>
      </c>
      <c r="C8" s="5" t="s">
        <v>58</v>
      </c>
      <c r="D8" s="5" t="s">
        <v>966</v>
      </c>
      <c r="E8" s="2"/>
      <c r="F8" s="1"/>
    </row>
    <row r="9" spans="1:6" x14ac:dyDescent="0.2">
      <c r="A9" s="4">
        <v>-7.5325246071705912E-3</v>
      </c>
      <c r="B9" s="4">
        <v>-61.261270000000003</v>
      </c>
      <c r="C9" s="5" t="s">
        <v>58</v>
      </c>
      <c r="D9" s="5" t="s">
        <v>967</v>
      </c>
      <c r="E9" s="2"/>
      <c r="F9" s="1"/>
    </row>
    <row r="10" spans="1:6" x14ac:dyDescent="0.2">
      <c r="A10" s="4">
        <v>-3.0713349169723251E-3</v>
      </c>
      <c r="B10" s="4">
        <v>-24.978860000000001</v>
      </c>
      <c r="C10" s="5" t="s">
        <v>58</v>
      </c>
      <c r="D10" s="5" t="s">
        <v>968</v>
      </c>
      <c r="E10" s="2"/>
      <c r="F10" s="1"/>
    </row>
    <row r="11" spans="1:6" x14ac:dyDescent="0.2">
      <c r="A11" s="4">
        <v>1.5887927883944056E-2</v>
      </c>
      <c r="B11" s="4">
        <v>129.21493000000001</v>
      </c>
      <c r="C11" s="5" t="s">
        <v>58</v>
      </c>
      <c r="D11" s="5" t="s">
        <v>969</v>
      </c>
      <c r="E11" s="2"/>
      <c r="F11" s="1"/>
    </row>
    <row r="12" spans="1:6" x14ac:dyDescent="0.2">
      <c r="A12" s="9">
        <v>-4.982969984667663E-2</v>
      </c>
      <c r="B12" s="9">
        <v>-405.25997000000001</v>
      </c>
      <c r="C12" s="10"/>
      <c r="D12" s="11" t="s">
        <v>970</v>
      </c>
      <c r="E12" s="2"/>
      <c r="F12" s="1"/>
    </row>
    <row r="13" spans="1:6" ht="15.2" customHeight="1" x14ac:dyDescent="0.2">
      <c r="A13" s="28" t="s">
        <v>94</v>
      </c>
      <c r="B13" s="28"/>
      <c r="C13" s="28"/>
      <c r="D13" s="28"/>
      <c r="E13" s="2"/>
      <c r="F13" s="1"/>
    </row>
    <row r="14" spans="1:6" x14ac:dyDescent="0.2">
      <c r="A14" s="4">
        <v>1.2295736943048343E-9</v>
      </c>
      <c r="B14" s="4">
        <v>1.0000000000000001E-5</v>
      </c>
      <c r="C14" s="5" t="s">
        <v>58</v>
      </c>
      <c r="D14" s="5" t="s">
        <v>58</v>
      </c>
      <c r="E14" s="2"/>
      <c r="F14" s="1"/>
    </row>
    <row r="15" spans="1:6" x14ac:dyDescent="0.2">
      <c r="A15" s="9">
        <v>1.2295736943048343E-9</v>
      </c>
      <c r="B15" s="9">
        <v>1.0000000000000001E-5</v>
      </c>
      <c r="C15" s="10"/>
      <c r="D15" s="11" t="s">
        <v>99</v>
      </c>
      <c r="E15" s="2"/>
      <c r="F15" s="1"/>
    </row>
    <row r="16" spans="1:6" x14ac:dyDescent="0.2">
      <c r="A16" s="6">
        <v>-4.982969861710293E-2</v>
      </c>
      <c r="B16" s="6">
        <v>-405.25995999999998</v>
      </c>
      <c r="C16" s="12"/>
      <c r="D16" s="7" t="s">
        <v>971</v>
      </c>
      <c r="E16" s="2"/>
      <c r="F16" s="1"/>
    </row>
    <row r="17" spans="1:6" ht="50.45" customHeight="1" x14ac:dyDescent="0.2">
      <c r="A17" s="1"/>
      <c r="B17" s="2"/>
      <c r="C17" s="2"/>
      <c r="D17" s="2"/>
      <c r="E17" s="2"/>
      <c r="F17" s="1"/>
    </row>
    <row r="18" spans="1:6" ht="36" customHeight="1" x14ac:dyDescent="0.2">
      <c r="A18" s="27" t="s">
        <v>32</v>
      </c>
      <c r="B18" s="27"/>
      <c r="C18" s="27"/>
      <c r="D18" s="27"/>
      <c r="E18" s="27"/>
      <c r="F18" s="1"/>
    </row>
  </sheetData>
  <mergeCells count="6">
    <mergeCell ref="A18:E18"/>
    <mergeCell ref="A2:E2"/>
    <mergeCell ref="A3:E3"/>
    <mergeCell ref="A4:E4"/>
    <mergeCell ref="A7:D7"/>
    <mergeCell ref="A13:D13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9"/>
  <sheetViews>
    <sheetView showGridLines="0" workbookViewId="0">
      <selection activeCell="A3" sqref="A3:D3"/>
    </sheetView>
  </sheetViews>
  <sheetFormatPr defaultRowHeight="12.75" x14ac:dyDescent="0.2"/>
  <cols>
    <col min="1" max="1" width="10.140625" customWidth="1"/>
    <col min="2" max="2" width="14.28515625" customWidth="1"/>
    <col min="3" max="3" width="25.28515625" customWidth="1"/>
    <col min="4" max="4" width="6.85546875" customWidth="1"/>
    <col min="5" max="5" width="90.140625" customWidth="1"/>
  </cols>
  <sheetData>
    <row r="1" spans="1:5" ht="0.95" customHeight="1" x14ac:dyDescent="0.2">
      <c r="A1" s="8"/>
      <c r="B1" s="8"/>
      <c r="C1" s="8"/>
      <c r="D1" s="8"/>
      <c r="E1" s="8"/>
    </row>
    <row r="2" spans="1:5" ht="21.6" customHeight="1" x14ac:dyDescent="0.2">
      <c r="A2" s="24" t="s">
        <v>972</v>
      </c>
      <c r="B2" s="24"/>
      <c r="C2" s="24"/>
      <c r="D2" s="24"/>
      <c r="E2" s="1"/>
    </row>
    <row r="3" spans="1:5" ht="36" customHeight="1" x14ac:dyDescent="0.2">
      <c r="A3" s="25"/>
      <c r="B3" s="25"/>
      <c r="C3" s="25"/>
      <c r="D3" s="25"/>
      <c r="E3" s="1"/>
    </row>
    <row r="4" spans="1:5" ht="61.15" customHeight="1" x14ac:dyDescent="0.2">
      <c r="A4" s="26" t="s">
        <v>1</v>
      </c>
      <c r="B4" s="26"/>
      <c r="C4" s="26"/>
      <c r="D4" s="26"/>
      <c r="E4" s="1"/>
    </row>
    <row r="5" spans="1:5" ht="28.7" customHeight="1" x14ac:dyDescent="0.2">
      <c r="A5" s="1"/>
      <c r="B5" s="2"/>
      <c r="C5" s="2" t="s">
        <v>575</v>
      </c>
      <c r="D5" s="2"/>
      <c r="E5" s="1"/>
    </row>
    <row r="6" spans="1:5" ht="64.5" thickBot="1" x14ac:dyDescent="0.25">
      <c r="A6" s="17" t="s">
        <v>973</v>
      </c>
      <c r="B6" s="18" t="s">
        <v>974</v>
      </c>
      <c r="C6" s="17" t="s">
        <v>53</v>
      </c>
    </row>
    <row r="7" spans="1:5" ht="13.5" thickBot="1" x14ac:dyDescent="0.25">
      <c r="A7" s="28" t="s">
        <v>54</v>
      </c>
      <c r="B7" s="28"/>
      <c r="C7" s="28"/>
    </row>
    <row r="8" spans="1:5" ht="13.5" customHeight="1" x14ac:dyDescent="0.2">
      <c r="A8" s="19">
        <v>43069</v>
      </c>
      <c r="B8" s="20">
        <v>35.844999999999999</v>
      </c>
      <c r="C8" s="21" t="s">
        <v>748</v>
      </c>
    </row>
    <row r="9" spans="1:5" x14ac:dyDescent="0.2">
      <c r="A9" s="19">
        <v>43008</v>
      </c>
      <c r="B9" s="20">
        <v>600.27499999999998</v>
      </c>
      <c r="C9" s="21" t="s">
        <v>754</v>
      </c>
    </row>
    <row r="10" spans="1:5" ht="24" x14ac:dyDescent="0.2">
      <c r="A10" s="19">
        <v>42916</v>
      </c>
      <c r="B10" s="20">
        <v>106.00700000000001</v>
      </c>
      <c r="C10" s="21" t="s">
        <v>758</v>
      </c>
    </row>
    <row r="11" spans="1:5" x14ac:dyDescent="0.2">
      <c r="A11" s="19">
        <v>42247</v>
      </c>
      <c r="B11" s="20">
        <v>1.6879999999999999</v>
      </c>
      <c r="C11" s="21" t="s">
        <v>772</v>
      </c>
    </row>
    <row r="12" spans="1:5" ht="24" x14ac:dyDescent="0.2">
      <c r="A12" s="19">
        <v>43312</v>
      </c>
      <c r="B12" s="20"/>
      <c r="C12" s="21" t="s">
        <v>776</v>
      </c>
    </row>
    <row r="13" spans="1:5" ht="24" x14ac:dyDescent="0.2">
      <c r="A13" s="19">
        <v>42735</v>
      </c>
      <c r="B13" s="20"/>
      <c r="C13" s="21" t="s">
        <v>780</v>
      </c>
    </row>
    <row r="14" spans="1:5" ht="24" x14ac:dyDescent="0.2">
      <c r="A14" s="19">
        <v>42277</v>
      </c>
      <c r="B14" s="20">
        <v>4.3650000000000002</v>
      </c>
      <c r="C14" s="21" t="s">
        <v>782</v>
      </c>
    </row>
    <row r="15" spans="1:5" ht="36" x14ac:dyDescent="0.2">
      <c r="A15" s="19">
        <v>44439</v>
      </c>
      <c r="B15" s="20">
        <v>494.50900000000001</v>
      </c>
      <c r="C15" s="21" t="s">
        <v>784</v>
      </c>
    </row>
    <row r="16" spans="1:5" ht="24.75" thickBot="1" x14ac:dyDescent="0.25">
      <c r="A16" s="19">
        <v>44439</v>
      </c>
      <c r="B16" s="20">
        <v>1103.6980000000001</v>
      </c>
      <c r="C16" s="21" t="s">
        <v>786</v>
      </c>
    </row>
    <row r="17" spans="1:5" ht="13.5" thickBot="1" x14ac:dyDescent="0.25">
      <c r="A17" s="19" t="s">
        <v>991</v>
      </c>
      <c r="B17" s="20">
        <v>839.56</v>
      </c>
      <c r="C17" s="22" t="s">
        <v>770</v>
      </c>
    </row>
    <row r="18" spans="1:5" ht="24.75" thickBot="1" x14ac:dyDescent="0.25">
      <c r="A18" s="19">
        <v>44804</v>
      </c>
      <c r="B18" s="20">
        <v>831.03</v>
      </c>
      <c r="C18" s="21" t="s">
        <v>778</v>
      </c>
    </row>
    <row r="19" spans="1:5" ht="24.75" thickBot="1" x14ac:dyDescent="0.25">
      <c r="A19" s="19">
        <v>43343</v>
      </c>
      <c r="B19" s="20">
        <v>320.67899999999997</v>
      </c>
      <c r="C19" s="5" t="s">
        <v>750</v>
      </c>
    </row>
    <row r="20" spans="1:5" ht="24.75" thickBot="1" x14ac:dyDescent="0.25">
      <c r="A20" s="19">
        <v>42338</v>
      </c>
      <c r="B20" s="20">
        <v>470.97199999999998</v>
      </c>
      <c r="C20" s="5" t="s">
        <v>752</v>
      </c>
    </row>
    <row r="21" spans="1:5" ht="24.75" thickBot="1" x14ac:dyDescent="0.25">
      <c r="A21" s="19">
        <v>43465</v>
      </c>
      <c r="B21" s="20">
        <v>3548.6660000000002</v>
      </c>
      <c r="C21" s="5" t="s">
        <v>800</v>
      </c>
    </row>
    <row r="22" spans="1:5" ht="13.5" thickBot="1" x14ac:dyDescent="0.25">
      <c r="A22" s="10"/>
      <c r="B22" s="9">
        <f>SUM(B8:B21)</f>
        <v>8357.2939999999999</v>
      </c>
      <c r="C22" s="11" t="s">
        <v>93</v>
      </c>
    </row>
    <row r="23" spans="1:5" ht="13.5" thickBot="1" x14ac:dyDescent="0.25">
      <c r="A23" s="28" t="s">
        <v>94</v>
      </c>
      <c r="B23" s="28"/>
      <c r="C23" s="28"/>
    </row>
    <row r="24" spans="1:5" ht="36" x14ac:dyDescent="0.2">
      <c r="A24" s="19">
        <v>41729</v>
      </c>
      <c r="B24" s="23">
        <v>114.89700000000001</v>
      </c>
      <c r="C24" s="21" t="s">
        <v>798</v>
      </c>
    </row>
    <row r="25" spans="1:5" ht="24.75" thickBot="1" x14ac:dyDescent="0.25">
      <c r="A25" s="19">
        <v>43646</v>
      </c>
      <c r="B25" s="23">
        <v>154.215</v>
      </c>
      <c r="C25" s="21" t="s">
        <v>804</v>
      </c>
    </row>
    <row r="26" spans="1:5" ht="13.5" thickBot="1" x14ac:dyDescent="0.25">
      <c r="A26" s="10"/>
      <c r="B26" s="9">
        <f>B24+B25</f>
        <v>269.11200000000002</v>
      </c>
      <c r="C26" s="11" t="s">
        <v>99</v>
      </c>
    </row>
    <row r="27" spans="1:5" ht="26.25" thickBot="1" x14ac:dyDescent="0.25">
      <c r="A27" s="12"/>
      <c r="B27" s="6">
        <f>B22+B26</f>
        <v>8626.405999999999</v>
      </c>
      <c r="C27" s="7" t="s">
        <v>975</v>
      </c>
    </row>
    <row r="29" spans="1:5" ht="36" customHeight="1" x14ac:dyDescent="0.2">
      <c r="A29" s="27" t="s">
        <v>32</v>
      </c>
      <c r="B29" s="27"/>
      <c r="C29" s="27"/>
      <c r="D29" s="27"/>
      <c r="E29" s="16"/>
    </row>
  </sheetData>
  <mergeCells count="6">
    <mergeCell ref="A7:C7"/>
    <mergeCell ref="A23:C23"/>
    <mergeCell ref="A29:D29"/>
    <mergeCell ref="A2:D2"/>
    <mergeCell ref="A3:D3"/>
    <mergeCell ref="A4:D4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976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102</v>
      </c>
      <c r="C6" s="3" t="s">
        <v>977</v>
      </c>
      <c r="D6" s="3" t="s">
        <v>105</v>
      </c>
      <c r="E6" s="3" t="s">
        <v>978</v>
      </c>
      <c r="F6" s="3" t="s">
        <v>49</v>
      </c>
      <c r="G6" s="3" t="s">
        <v>34</v>
      </c>
      <c r="H6" s="3" t="s">
        <v>106</v>
      </c>
      <c r="I6" s="3" t="s">
        <v>599</v>
      </c>
      <c r="J6" s="3" t="s">
        <v>50</v>
      </c>
      <c r="K6" s="3" t="s">
        <v>51</v>
      </c>
      <c r="L6" s="3" t="s">
        <v>168</v>
      </c>
      <c r="M6" s="3" t="s">
        <v>52</v>
      </c>
      <c r="N6" s="3" t="s">
        <v>53</v>
      </c>
      <c r="O6" s="2"/>
      <c r="P6" s="1"/>
    </row>
    <row r="7" spans="1:16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 x14ac:dyDescent="0.2">
      <c r="A8" s="28" t="s">
        <v>179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 x14ac:dyDescent="0.2">
      <c r="A9" s="4">
        <v>1.2295736943048343E-9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58</v>
      </c>
      <c r="H9" s="4">
        <v>0</v>
      </c>
      <c r="I9" s="14"/>
      <c r="J9" s="5"/>
      <c r="K9" s="5" t="s">
        <v>58</v>
      </c>
      <c r="L9" s="5" t="s">
        <v>58</v>
      </c>
      <c r="M9" s="5" t="s">
        <v>58</v>
      </c>
      <c r="N9" s="5" t="s">
        <v>58</v>
      </c>
      <c r="O9" s="2"/>
      <c r="P9" s="1"/>
    </row>
    <row r="10" spans="1:16" ht="25.5" x14ac:dyDescent="0.2">
      <c r="A10" s="9">
        <v>1.2295736943048343E-9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231</v>
      </c>
      <c r="O10" s="2"/>
      <c r="P10" s="1"/>
    </row>
    <row r="11" spans="1:16" ht="15.2" customHeight="1" x14ac:dyDescent="0.2">
      <c r="A11" s="28" t="s">
        <v>232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 x14ac:dyDescent="0.2">
      <c r="A12" s="4">
        <v>1.2295736943048343E-9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58</v>
      </c>
      <c r="H12" s="4">
        <v>0</v>
      </c>
      <c r="I12" s="14"/>
      <c r="J12" s="5"/>
      <c r="K12" s="5" t="s">
        <v>58</v>
      </c>
      <c r="L12" s="5" t="s">
        <v>58</v>
      </c>
      <c r="M12" s="5" t="s">
        <v>58</v>
      </c>
      <c r="N12" s="5" t="s">
        <v>58</v>
      </c>
      <c r="O12" s="2"/>
      <c r="P12" s="1"/>
    </row>
    <row r="13" spans="1:16" ht="25.5" x14ac:dyDescent="0.2">
      <c r="A13" s="9">
        <v>1.2295736943048343E-9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245</v>
      </c>
      <c r="O13" s="2"/>
      <c r="P13" s="1"/>
    </row>
    <row r="14" spans="1:16" ht="15.2" customHeight="1" x14ac:dyDescent="0.2">
      <c r="A14" s="28" t="s">
        <v>246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1"/>
    </row>
    <row r="15" spans="1:16" x14ac:dyDescent="0.2">
      <c r="A15" s="4">
        <v>1.2295736943048343E-9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58</v>
      </c>
      <c r="H15" s="4">
        <v>0</v>
      </c>
      <c r="I15" s="14"/>
      <c r="J15" s="5"/>
      <c r="K15" s="5" t="s">
        <v>58</v>
      </c>
      <c r="L15" s="5" t="s">
        <v>58</v>
      </c>
      <c r="M15" s="5" t="s">
        <v>58</v>
      </c>
      <c r="N15" s="5" t="s">
        <v>58</v>
      </c>
      <c r="O15" s="2"/>
      <c r="P15" s="1"/>
    </row>
    <row r="16" spans="1:16" ht="25.5" x14ac:dyDescent="0.2">
      <c r="A16" s="9">
        <v>1.2295736943048343E-9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250</v>
      </c>
      <c r="O16" s="2"/>
      <c r="P16" s="1"/>
    </row>
    <row r="17" spans="1:16" ht="15.2" customHeight="1" x14ac:dyDescent="0.2">
      <c r="A17" s="28" t="s">
        <v>251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"/>
      <c r="P17" s="1"/>
    </row>
    <row r="18" spans="1:16" x14ac:dyDescent="0.2">
      <c r="A18" s="4">
        <v>1.2295736943048343E-9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58</v>
      </c>
      <c r="H18" s="4">
        <v>0</v>
      </c>
      <c r="I18" s="14"/>
      <c r="J18" s="5"/>
      <c r="K18" s="5" t="s">
        <v>58</v>
      </c>
      <c r="L18" s="5" t="s">
        <v>58</v>
      </c>
      <c r="M18" s="5" t="s">
        <v>58</v>
      </c>
      <c r="N18" s="5" t="s">
        <v>58</v>
      </c>
      <c r="O18" s="2"/>
      <c r="P18" s="1"/>
    </row>
    <row r="19" spans="1:16" ht="38.25" x14ac:dyDescent="0.2">
      <c r="A19" s="9">
        <v>1.2295736943048343E-9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252</v>
      </c>
      <c r="O19" s="2"/>
      <c r="P19" s="1"/>
    </row>
    <row r="20" spans="1:16" x14ac:dyDescent="0.2">
      <c r="A20" s="9">
        <v>4.918294777219337E-9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93</v>
      </c>
      <c r="O20" s="2"/>
      <c r="P20" s="1"/>
    </row>
    <row r="21" spans="1:16" ht="51" x14ac:dyDescent="0.2">
      <c r="A21" s="6">
        <v>4.918294777219337E-9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979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7" t="s">
        <v>32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4" width="14.28515625" customWidth="1"/>
    <col min="5" max="5" width="9.42578125" customWidth="1"/>
    <col min="6" max="7" width="7.42578125" customWidth="1"/>
    <col min="8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1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980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102</v>
      </c>
      <c r="C6" s="3" t="s">
        <v>977</v>
      </c>
      <c r="D6" s="3" t="s">
        <v>105</v>
      </c>
      <c r="E6" s="3" t="s">
        <v>978</v>
      </c>
      <c r="F6" s="3" t="s">
        <v>49</v>
      </c>
      <c r="G6" s="3" t="s">
        <v>34</v>
      </c>
      <c r="H6" s="3" t="s">
        <v>106</v>
      </c>
      <c r="I6" s="3" t="s">
        <v>599</v>
      </c>
      <c r="J6" s="3" t="s">
        <v>50</v>
      </c>
      <c r="K6" s="3" t="s">
        <v>51</v>
      </c>
      <c r="L6" s="3" t="s">
        <v>168</v>
      </c>
      <c r="M6" s="3" t="s">
        <v>52</v>
      </c>
      <c r="N6" s="3" t="s">
        <v>53</v>
      </c>
      <c r="O6" s="2"/>
      <c r="P6" s="1"/>
    </row>
    <row r="7" spans="1:16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 x14ac:dyDescent="0.2">
      <c r="A8" s="28" t="s">
        <v>639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 x14ac:dyDescent="0.2">
      <c r="A9" s="4">
        <v>1.2295736943048343E-9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5" t="s">
        <v>58</v>
      </c>
      <c r="H9" s="4">
        <v>0</v>
      </c>
      <c r="I9" s="14"/>
      <c r="J9" s="5"/>
      <c r="K9" s="5" t="s">
        <v>58</v>
      </c>
      <c r="L9" s="5" t="s">
        <v>58</v>
      </c>
      <c r="M9" s="5" t="s">
        <v>58</v>
      </c>
      <c r="N9" s="5" t="s">
        <v>58</v>
      </c>
      <c r="O9" s="2"/>
      <c r="P9" s="1"/>
    </row>
    <row r="10" spans="1:16" ht="25.5" x14ac:dyDescent="0.2">
      <c r="A10" s="9">
        <v>1.2295736943048343E-9</v>
      </c>
      <c r="B10" s="10"/>
      <c r="C10" s="9">
        <v>1.0000000000000001E-5</v>
      </c>
      <c r="D10" s="9">
        <v>0</v>
      </c>
      <c r="E10" s="10"/>
      <c r="F10" s="10"/>
      <c r="G10" s="10"/>
      <c r="H10" s="9">
        <v>0</v>
      </c>
      <c r="I10" s="10"/>
      <c r="J10" s="10"/>
      <c r="K10" s="10"/>
      <c r="L10" s="10"/>
      <c r="M10" s="10"/>
      <c r="N10" s="11" t="s">
        <v>710</v>
      </c>
      <c r="O10" s="2"/>
      <c r="P10" s="1"/>
    </row>
    <row r="11" spans="1:16" ht="15.2" customHeight="1" x14ac:dyDescent="0.2">
      <c r="A11" s="28" t="s">
        <v>232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 x14ac:dyDescent="0.2">
      <c r="A12" s="4">
        <v>1.2295736943048343E-9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5" t="s">
        <v>58</v>
      </c>
      <c r="H12" s="4">
        <v>0</v>
      </c>
      <c r="I12" s="14"/>
      <c r="J12" s="5"/>
      <c r="K12" s="5" t="s">
        <v>58</v>
      </c>
      <c r="L12" s="5" t="s">
        <v>58</v>
      </c>
      <c r="M12" s="5" t="s">
        <v>58</v>
      </c>
      <c r="N12" s="5" t="s">
        <v>58</v>
      </c>
      <c r="O12" s="2"/>
      <c r="P12" s="1"/>
    </row>
    <row r="13" spans="1:16" ht="25.5" x14ac:dyDescent="0.2">
      <c r="A13" s="9">
        <v>1.2295736943048343E-9</v>
      </c>
      <c r="B13" s="10"/>
      <c r="C13" s="9">
        <v>1.0000000000000001E-5</v>
      </c>
      <c r="D13" s="9">
        <v>0</v>
      </c>
      <c r="E13" s="10"/>
      <c r="F13" s="10"/>
      <c r="G13" s="10"/>
      <c r="H13" s="9">
        <v>0</v>
      </c>
      <c r="I13" s="10"/>
      <c r="J13" s="10"/>
      <c r="K13" s="10"/>
      <c r="L13" s="10"/>
      <c r="M13" s="10"/>
      <c r="N13" s="11" t="s">
        <v>245</v>
      </c>
      <c r="O13" s="2"/>
      <c r="P13" s="1"/>
    </row>
    <row r="14" spans="1:16" ht="15.2" customHeight="1" x14ac:dyDescent="0.2">
      <c r="A14" s="28" t="s">
        <v>711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1"/>
    </row>
    <row r="15" spans="1:16" x14ac:dyDescent="0.2">
      <c r="A15" s="4">
        <v>1.2295736943048343E-9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5" t="s">
        <v>58</v>
      </c>
      <c r="H15" s="4">
        <v>0</v>
      </c>
      <c r="I15" s="14"/>
      <c r="J15" s="5"/>
      <c r="K15" s="5" t="s">
        <v>58</v>
      </c>
      <c r="L15" s="5" t="s">
        <v>58</v>
      </c>
      <c r="M15" s="5" t="s">
        <v>58</v>
      </c>
      <c r="N15" s="5" t="s">
        <v>58</v>
      </c>
      <c r="O15" s="2"/>
      <c r="P15" s="1"/>
    </row>
    <row r="16" spans="1:16" ht="25.5" x14ac:dyDescent="0.2">
      <c r="A16" s="9">
        <v>1.2295736943048343E-9</v>
      </c>
      <c r="B16" s="10"/>
      <c r="C16" s="9">
        <v>1.0000000000000001E-5</v>
      </c>
      <c r="D16" s="9">
        <v>0</v>
      </c>
      <c r="E16" s="10"/>
      <c r="F16" s="10"/>
      <c r="G16" s="10"/>
      <c r="H16" s="9">
        <v>0</v>
      </c>
      <c r="I16" s="10"/>
      <c r="J16" s="10"/>
      <c r="K16" s="10"/>
      <c r="L16" s="10"/>
      <c r="M16" s="10"/>
      <c r="N16" s="11" t="s">
        <v>714</v>
      </c>
      <c r="O16" s="2"/>
      <c r="P16" s="1"/>
    </row>
    <row r="17" spans="1:16" ht="15.2" customHeight="1" x14ac:dyDescent="0.2">
      <c r="A17" s="28" t="s">
        <v>513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"/>
      <c r="P17" s="1"/>
    </row>
    <row r="18" spans="1:16" x14ac:dyDescent="0.2">
      <c r="A18" s="4">
        <v>1.2295736943048343E-9</v>
      </c>
      <c r="B18" s="4">
        <v>0</v>
      </c>
      <c r="C18" s="4">
        <v>1.0000000000000001E-5</v>
      </c>
      <c r="D18" s="4">
        <v>0</v>
      </c>
      <c r="E18" s="4">
        <v>0</v>
      </c>
      <c r="F18" s="4">
        <v>0</v>
      </c>
      <c r="G18" s="5" t="s">
        <v>58</v>
      </c>
      <c r="H18" s="4">
        <v>0</v>
      </c>
      <c r="I18" s="14"/>
      <c r="J18" s="5"/>
      <c r="K18" s="5" t="s">
        <v>58</v>
      </c>
      <c r="L18" s="5" t="s">
        <v>58</v>
      </c>
      <c r="M18" s="5" t="s">
        <v>58</v>
      </c>
      <c r="N18" s="5" t="s">
        <v>58</v>
      </c>
      <c r="O18" s="2"/>
      <c r="P18" s="1"/>
    </row>
    <row r="19" spans="1:16" x14ac:dyDescent="0.2">
      <c r="A19" s="9">
        <v>1.2295736943048343E-9</v>
      </c>
      <c r="B19" s="10"/>
      <c r="C19" s="9">
        <v>1.0000000000000001E-5</v>
      </c>
      <c r="D19" s="9">
        <v>0</v>
      </c>
      <c r="E19" s="10"/>
      <c r="F19" s="10"/>
      <c r="G19" s="10"/>
      <c r="H19" s="9">
        <v>0</v>
      </c>
      <c r="I19" s="10"/>
      <c r="J19" s="10"/>
      <c r="K19" s="10"/>
      <c r="L19" s="10"/>
      <c r="M19" s="10"/>
      <c r="N19" s="11" t="s">
        <v>514</v>
      </c>
      <c r="O19" s="2"/>
      <c r="P19" s="1"/>
    </row>
    <row r="20" spans="1:16" x14ac:dyDescent="0.2">
      <c r="A20" s="9">
        <v>4.918294777219337E-9</v>
      </c>
      <c r="B20" s="10"/>
      <c r="C20" s="9">
        <v>4.0000000000000003E-5</v>
      </c>
      <c r="D20" s="9">
        <v>0</v>
      </c>
      <c r="E20" s="10"/>
      <c r="F20" s="10"/>
      <c r="G20" s="10"/>
      <c r="H20" s="9">
        <v>0</v>
      </c>
      <c r="I20" s="10"/>
      <c r="J20" s="10"/>
      <c r="K20" s="10"/>
      <c r="L20" s="10"/>
      <c r="M20" s="10"/>
      <c r="N20" s="11" t="s">
        <v>93</v>
      </c>
      <c r="O20" s="2"/>
      <c r="P20" s="1"/>
    </row>
    <row r="21" spans="1:16" ht="51" x14ac:dyDescent="0.2">
      <c r="A21" s="6">
        <v>4.918294777219337E-9</v>
      </c>
      <c r="B21" s="12"/>
      <c r="C21" s="6">
        <v>4.0000000000000003E-5</v>
      </c>
      <c r="D21" s="6">
        <v>0</v>
      </c>
      <c r="E21" s="12"/>
      <c r="F21" s="12"/>
      <c r="G21" s="12"/>
      <c r="H21" s="6">
        <v>0</v>
      </c>
      <c r="I21" s="12"/>
      <c r="J21" s="12"/>
      <c r="K21" s="12"/>
      <c r="L21" s="12"/>
      <c r="M21" s="12"/>
      <c r="N21" s="7" t="s">
        <v>981</v>
      </c>
      <c r="O21" s="2"/>
      <c r="P21" s="1"/>
    </row>
    <row r="22" spans="1:16" ht="20.100000000000001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</row>
    <row r="23" spans="1:16" ht="36" customHeight="1" x14ac:dyDescent="0.2">
      <c r="A23" s="27" t="s">
        <v>32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1"/>
    </row>
  </sheetData>
  <mergeCells count="9">
    <mergeCell ref="A14:N14"/>
    <mergeCell ref="A17:N17"/>
    <mergeCell ref="A23:O23"/>
    <mergeCell ref="A2:O2"/>
    <mergeCell ref="A3:O3"/>
    <mergeCell ref="A4:O4"/>
    <mergeCell ref="A7:N7"/>
    <mergeCell ref="A8:N8"/>
    <mergeCell ref="A11:N1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"/>
  <sheetViews>
    <sheetView showGridLines="0" workbookViewId="0">
      <selection activeCell="A3" sqref="A3:O3"/>
    </sheetView>
  </sheetViews>
  <sheetFormatPr defaultRowHeight="12.75" x14ac:dyDescent="0.2"/>
  <cols>
    <col min="1" max="1" width="9.42578125" customWidth="1"/>
    <col min="2" max="3" width="14.28515625" customWidth="1"/>
    <col min="4" max="4" width="9.42578125" customWidth="1"/>
    <col min="5" max="6" width="7.42578125" customWidth="1"/>
    <col min="7" max="8" width="9.42578125" customWidth="1"/>
    <col min="9" max="10" width="7.42578125" customWidth="1"/>
    <col min="11" max="11" width="10.140625" customWidth="1"/>
    <col min="12" max="12" width="14.28515625" customWidth="1"/>
    <col min="13" max="13" width="8.7109375" customWidth="1"/>
    <col min="14" max="14" width="14.28515625" customWidth="1"/>
    <col min="15" max="15" width="6.85546875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4" t="s">
        <v>982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</row>
    <row r="5" spans="1:15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51" x14ac:dyDescent="0.2">
      <c r="A6" s="3" t="s">
        <v>2</v>
      </c>
      <c r="B6" s="3" t="s">
        <v>977</v>
      </c>
      <c r="C6" s="3" t="s">
        <v>105</v>
      </c>
      <c r="D6" s="3" t="s">
        <v>978</v>
      </c>
      <c r="E6" s="3" t="s">
        <v>49</v>
      </c>
      <c r="F6" s="3" t="s">
        <v>34</v>
      </c>
      <c r="G6" s="3" t="s">
        <v>106</v>
      </c>
      <c r="H6" s="3" t="s">
        <v>983</v>
      </c>
      <c r="I6" s="3" t="s">
        <v>50</v>
      </c>
      <c r="J6" s="3" t="s">
        <v>984</v>
      </c>
      <c r="K6" s="3" t="s">
        <v>985</v>
      </c>
      <c r="L6" s="3" t="s">
        <v>986</v>
      </c>
      <c r="M6" s="3" t="s">
        <v>987</v>
      </c>
      <c r="N6" s="3" t="s">
        <v>53</v>
      </c>
      <c r="O6" s="1"/>
    </row>
    <row r="7" spans="1:15" ht="15.2" customHeight="1" x14ac:dyDescent="0.2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1"/>
    </row>
    <row r="8" spans="1:15" x14ac:dyDescent="0.2">
      <c r="A8" s="4">
        <v>0</v>
      </c>
      <c r="B8" s="4">
        <v>1E-3</v>
      </c>
      <c r="C8" s="4">
        <v>0</v>
      </c>
      <c r="D8" s="15">
        <v>0</v>
      </c>
      <c r="E8" s="4">
        <v>0</v>
      </c>
      <c r="F8" s="5"/>
      <c r="G8" s="4">
        <v>0</v>
      </c>
      <c r="H8" s="13">
        <v>41820</v>
      </c>
      <c r="I8" s="5"/>
      <c r="J8" s="5"/>
      <c r="K8" s="5"/>
      <c r="L8" s="5"/>
      <c r="M8" s="5"/>
      <c r="N8" s="5"/>
      <c r="O8" s="1"/>
    </row>
    <row r="9" spans="1:15" x14ac:dyDescent="0.2">
      <c r="A9" s="9">
        <v>0</v>
      </c>
      <c r="B9" s="9">
        <v>1E-3</v>
      </c>
      <c r="C9" s="9">
        <v>0</v>
      </c>
      <c r="D9" s="10"/>
      <c r="E9" s="10"/>
      <c r="F9" s="10"/>
      <c r="G9" s="9">
        <v>0</v>
      </c>
      <c r="H9" s="10"/>
      <c r="I9" s="10"/>
      <c r="J9" s="10"/>
      <c r="K9" s="10"/>
      <c r="L9" s="10"/>
      <c r="M9" s="10"/>
      <c r="N9" s="11" t="s">
        <v>988</v>
      </c>
      <c r="O9" s="1"/>
    </row>
    <row r="10" spans="1:15" ht="25.5" x14ac:dyDescent="0.2">
      <c r="A10" s="6">
        <v>0</v>
      </c>
      <c r="B10" s="6">
        <v>1E-3</v>
      </c>
      <c r="C10" s="6">
        <v>0</v>
      </c>
      <c r="D10" s="12"/>
      <c r="E10" s="12"/>
      <c r="F10" s="12"/>
      <c r="G10" s="6">
        <v>0</v>
      </c>
      <c r="H10" s="12"/>
      <c r="I10" s="12"/>
      <c r="J10" s="12"/>
      <c r="K10" s="12"/>
      <c r="L10" s="12"/>
      <c r="M10" s="12"/>
      <c r="N10" s="7" t="s">
        <v>989</v>
      </c>
      <c r="O10" s="1"/>
    </row>
  </sheetData>
  <mergeCells count="4">
    <mergeCell ref="A2:O2"/>
    <mergeCell ref="A3:O3"/>
    <mergeCell ref="A4:O4"/>
    <mergeCell ref="A7:N7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59"/>
  <sheetViews>
    <sheetView showGridLines="0" workbookViewId="0">
      <selection activeCell="O38" sqref="O38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17" customWidth="1"/>
    <col min="13" max="13" width="20.42578125" customWidth="1"/>
    <col min="14" max="14" width="6.85546875" customWidth="1"/>
    <col min="15" max="15" width="12" customWidth="1"/>
  </cols>
  <sheetData>
    <row r="1" spans="1:15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21.6" customHeight="1" x14ac:dyDescent="0.2">
      <c r="A2" s="24" t="s">
        <v>101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1"/>
    </row>
    <row r="3" spans="1:15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1"/>
    </row>
    <row r="4" spans="1:15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1"/>
    </row>
    <row r="5" spans="1:15" ht="28.7" customHeight="1" x14ac:dyDescent="0.2">
      <c r="A5" s="1"/>
      <c r="B5" s="2"/>
      <c r="C5" s="2"/>
      <c r="D5" s="2"/>
      <c r="E5" s="2" t="s">
        <v>575</v>
      </c>
      <c r="F5" s="2"/>
      <c r="G5" s="2"/>
      <c r="H5" s="2"/>
      <c r="I5" s="2"/>
      <c r="J5" s="2"/>
      <c r="K5" s="2"/>
      <c r="L5" s="2"/>
      <c r="M5" s="2"/>
      <c r="N5" s="2"/>
      <c r="O5" s="1"/>
    </row>
    <row r="6" spans="1:15" ht="63.75" x14ac:dyDescent="0.2">
      <c r="A6" s="3" t="s">
        <v>2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48</v>
      </c>
      <c r="G6" s="3" t="s">
        <v>49</v>
      </c>
      <c r="H6" s="3" t="s">
        <v>34</v>
      </c>
      <c r="I6" s="3" t="s">
        <v>106</v>
      </c>
      <c r="J6" s="3" t="s">
        <v>50</v>
      </c>
      <c r="K6" s="3" t="s">
        <v>51</v>
      </c>
      <c r="L6" s="3" t="s">
        <v>52</v>
      </c>
      <c r="M6" s="3" t="s">
        <v>53</v>
      </c>
      <c r="N6" s="2"/>
      <c r="O6" s="1"/>
    </row>
    <row r="7" spans="1:15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"/>
      <c r="O7" s="1"/>
    </row>
    <row r="8" spans="1:15" ht="15.2" customHeight="1" x14ac:dyDescent="0.2">
      <c r="A8" s="28" t="s">
        <v>107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"/>
      <c r="O8" s="1"/>
    </row>
    <row r="9" spans="1:15" ht="15.2" customHeight="1" x14ac:dyDescent="0.2">
      <c r="A9" s="28" t="s">
        <v>108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"/>
      <c r="O9" s="1"/>
    </row>
    <row r="10" spans="1:15" x14ac:dyDescent="0.2">
      <c r="A10" s="4">
        <v>1.2295736943048343E-9</v>
      </c>
      <c r="B10" s="4">
        <v>0</v>
      </c>
      <c r="C10" s="4">
        <v>1.0000000000000001E-5</v>
      </c>
      <c r="D10" s="4">
        <v>0</v>
      </c>
      <c r="E10" s="4">
        <v>0</v>
      </c>
      <c r="F10" s="4">
        <v>0</v>
      </c>
      <c r="G10" s="4">
        <v>0</v>
      </c>
      <c r="H10" s="5" t="s">
        <v>58</v>
      </c>
      <c r="I10" s="4">
        <v>0</v>
      </c>
      <c r="J10" s="5"/>
      <c r="K10" s="5" t="s">
        <v>58</v>
      </c>
      <c r="L10" s="5" t="s">
        <v>58</v>
      </c>
      <c r="M10" s="5" t="s">
        <v>58</v>
      </c>
      <c r="N10" s="2"/>
      <c r="O10" s="1"/>
    </row>
    <row r="11" spans="1:15" x14ac:dyDescent="0.2">
      <c r="A11" s="9">
        <v>1.2295736943048343E-9</v>
      </c>
      <c r="B11" s="10"/>
      <c r="C11" s="9">
        <v>1.0000000000000001E-5</v>
      </c>
      <c r="D11" s="10"/>
      <c r="E11" s="9">
        <v>0</v>
      </c>
      <c r="F11" s="9">
        <v>0</v>
      </c>
      <c r="G11" s="10"/>
      <c r="H11" s="10"/>
      <c r="I11" s="9">
        <v>0</v>
      </c>
      <c r="J11" s="10"/>
      <c r="K11" s="10"/>
      <c r="L11" s="10"/>
      <c r="M11" s="11" t="s">
        <v>109</v>
      </c>
      <c r="N11" s="2"/>
      <c r="O11" s="1"/>
    </row>
    <row r="12" spans="1:15" ht="15.2" customHeight="1" x14ac:dyDescent="0.2">
      <c r="A12" s="28" t="s">
        <v>110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"/>
      <c r="O12" s="1"/>
    </row>
    <row r="13" spans="1:15" x14ac:dyDescent="0.2">
      <c r="A13" s="4">
        <v>2.3840769655382386</v>
      </c>
      <c r="B13" s="4">
        <v>0.110238357368505</v>
      </c>
      <c r="C13" s="4">
        <v>19389.459750000002</v>
      </c>
      <c r="D13" s="4">
        <v>167.25</v>
      </c>
      <c r="E13" s="4">
        <v>11593100</v>
      </c>
      <c r="F13" s="4">
        <v>0.72</v>
      </c>
      <c r="G13" s="4">
        <v>4</v>
      </c>
      <c r="H13" s="5" t="s">
        <v>56</v>
      </c>
      <c r="I13" s="4">
        <v>8.5</v>
      </c>
      <c r="J13" s="5"/>
      <c r="K13" s="5" t="s">
        <v>111</v>
      </c>
      <c r="L13" s="5" t="s">
        <v>112</v>
      </c>
      <c r="M13" s="5" t="s">
        <v>113</v>
      </c>
      <c r="N13" s="2"/>
      <c r="O13" s="1"/>
    </row>
    <row r="14" spans="1:15" ht="24" x14ac:dyDescent="0.2">
      <c r="A14" s="4">
        <v>5.0716157558779358</v>
      </c>
      <c r="B14" s="4">
        <v>0.43290125333719598</v>
      </c>
      <c r="C14" s="4">
        <v>41246.944199999998</v>
      </c>
      <c r="D14" s="4">
        <v>112.86</v>
      </c>
      <c r="E14" s="4">
        <v>36547000</v>
      </c>
      <c r="F14" s="4">
        <v>0.67</v>
      </c>
      <c r="G14" s="4">
        <v>1.75</v>
      </c>
      <c r="H14" s="5" t="s">
        <v>56</v>
      </c>
      <c r="I14" s="4">
        <v>8.56</v>
      </c>
      <c r="J14" s="5"/>
      <c r="K14" s="5" t="s">
        <v>111</v>
      </c>
      <c r="L14" s="5" t="s">
        <v>114</v>
      </c>
      <c r="M14" s="5" t="s">
        <v>115</v>
      </c>
      <c r="N14" s="2"/>
      <c r="O14" s="1"/>
    </row>
    <row r="15" spans="1:15" ht="24" x14ac:dyDescent="0.2">
      <c r="A15" s="4">
        <v>1.1559315010016298</v>
      </c>
      <c r="B15" s="4">
        <v>4.8291598771347401E-2</v>
      </c>
      <c r="C15" s="4">
        <v>9401.0753999999997</v>
      </c>
      <c r="D15" s="4">
        <v>131.19</v>
      </c>
      <c r="E15" s="4">
        <v>7166000</v>
      </c>
      <c r="F15" s="4">
        <v>1.8</v>
      </c>
      <c r="G15" s="4">
        <v>2.75</v>
      </c>
      <c r="H15" s="5" t="s">
        <v>56</v>
      </c>
      <c r="I15" s="4">
        <v>19.89</v>
      </c>
      <c r="J15" s="5"/>
      <c r="K15" s="5" t="s">
        <v>111</v>
      </c>
      <c r="L15" s="5" t="s">
        <v>116</v>
      </c>
      <c r="M15" s="5" t="s">
        <v>117</v>
      </c>
      <c r="N15" s="2"/>
      <c r="O15" s="1"/>
    </row>
    <row r="16" spans="1:15" ht="24" x14ac:dyDescent="0.2">
      <c r="A16" s="4">
        <v>1.8128577567928368</v>
      </c>
      <c r="B16" s="4">
        <v>5.3378389399040702E-2</v>
      </c>
      <c r="C16" s="4">
        <v>14743.790999999999</v>
      </c>
      <c r="D16" s="4">
        <v>171.3</v>
      </c>
      <c r="E16" s="4">
        <v>8607000</v>
      </c>
      <c r="F16" s="4">
        <v>1.61</v>
      </c>
      <c r="G16" s="4">
        <v>4</v>
      </c>
      <c r="H16" s="5" t="s">
        <v>56</v>
      </c>
      <c r="I16" s="4">
        <v>16.23</v>
      </c>
      <c r="J16" s="5"/>
      <c r="K16" s="5" t="s">
        <v>111</v>
      </c>
      <c r="L16" s="5" t="s">
        <v>118</v>
      </c>
      <c r="M16" s="5" t="s">
        <v>119</v>
      </c>
      <c r="N16" s="2"/>
      <c r="O16" s="1"/>
    </row>
    <row r="17" spans="1:15" x14ac:dyDescent="0.2">
      <c r="A17" s="9">
        <v>10.42448197921064</v>
      </c>
      <c r="B17" s="10"/>
      <c r="C17" s="9">
        <v>84781.270350000006</v>
      </c>
      <c r="D17" s="10"/>
      <c r="E17" s="9">
        <v>63913100</v>
      </c>
      <c r="F17" s="9">
        <v>0.97020606702904877</v>
      </c>
      <c r="G17" s="10"/>
      <c r="H17" s="10"/>
      <c r="I17" s="9">
        <v>11.136461673259181</v>
      </c>
      <c r="J17" s="10"/>
      <c r="K17" s="10"/>
      <c r="L17" s="10"/>
      <c r="M17" s="11" t="s">
        <v>120</v>
      </c>
      <c r="N17" s="2"/>
      <c r="O17" s="1"/>
    </row>
    <row r="18" spans="1:15" ht="15.2" customHeight="1" x14ac:dyDescent="0.2">
      <c r="A18" s="28" t="s">
        <v>121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"/>
      <c r="O18" s="1"/>
    </row>
    <row r="19" spans="1:15" x14ac:dyDescent="0.2">
      <c r="A19" s="4">
        <v>1.2295736943048343E-9</v>
      </c>
      <c r="B19" s="4">
        <v>0</v>
      </c>
      <c r="C19" s="4">
        <v>1.0000000000000001E-5</v>
      </c>
      <c r="D19" s="4">
        <v>0</v>
      </c>
      <c r="E19" s="4">
        <v>0</v>
      </c>
      <c r="F19" s="4">
        <v>0</v>
      </c>
      <c r="G19" s="4">
        <v>0</v>
      </c>
      <c r="H19" s="5" t="s">
        <v>58</v>
      </c>
      <c r="I19" s="4">
        <v>0</v>
      </c>
      <c r="J19" s="5"/>
      <c r="K19" s="5" t="s">
        <v>58</v>
      </c>
      <c r="L19" s="5" t="s">
        <v>58</v>
      </c>
      <c r="M19" s="5" t="s">
        <v>58</v>
      </c>
      <c r="N19" s="2"/>
      <c r="O19" s="1"/>
    </row>
    <row r="20" spans="1:15" x14ac:dyDescent="0.2">
      <c r="A20" s="9">
        <v>1.2295736943048343E-9</v>
      </c>
      <c r="B20" s="10"/>
      <c r="C20" s="9">
        <v>1.0000000000000001E-5</v>
      </c>
      <c r="D20" s="10"/>
      <c r="E20" s="9">
        <v>0</v>
      </c>
      <c r="F20" s="9">
        <v>0</v>
      </c>
      <c r="G20" s="10"/>
      <c r="H20" s="10"/>
      <c r="I20" s="9">
        <v>0</v>
      </c>
      <c r="J20" s="10"/>
      <c r="K20" s="10"/>
      <c r="L20" s="10"/>
      <c r="M20" s="11" t="s">
        <v>122</v>
      </c>
      <c r="N20" s="2"/>
      <c r="O20" s="1"/>
    </row>
    <row r="21" spans="1:15" ht="25.5" x14ac:dyDescent="0.2">
      <c r="A21" s="9">
        <v>10.424481981669787</v>
      </c>
      <c r="B21" s="10"/>
      <c r="C21" s="9">
        <v>84781.270369999998</v>
      </c>
      <c r="D21" s="10"/>
      <c r="E21" s="9">
        <v>63913100</v>
      </c>
      <c r="F21" s="9">
        <v>0.97020606680017596</v>
      </c>
      <c r="G21" s="10"/>
      <c r="H21" s="10"/>
      <c r="I21" s="9">
        <v>11.136461670632075</v>
      </c>
      <c r="J21" s="10"/>
      <c r="K21" s="10"/>
      <c r="L21" s="10"/>
      <c r="M21" s="11" t="s">
        <v>123</v>
      </c>
      <c r="N21" s="2"/>
      <c r="O21" s="1"/>
    </row>
    <row r="22" spans="1:15" ht="15.2" customHeight="1" x14ac:dyDescent="0.2">
      <c r="A22" s="28" t="s">
        <v>124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"/>
      <c r="O22" s="1"/>
    </row>
    <row r="23" spans="1:15" ht="15.2" customHeight="1" x14ac:dyDescent="0.2">
      <c r="A23" s="28" t="s">
        <v>125</v>
      </c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"/>
      <c r="O23" s="1"/>
    </row>
    <row r="24" spans="1:15" ht="36" x14ac:dyDescent="0.2">
      <c r="A24" s="4">
        <v>1.9961258142948679</v>
      </c>
      <c r="B24" s="4">
        <v>0.14844545454545499</v>
      </c>
      <c r="C24" s="4">
        <v>16234.291800000001</v>
      </c>
      <c r="D24" s="4">
        <v>99.42</v>
      </c>
      <c r="E24" s="4">
        <v>16329000</v>
      </c>
      <c r="F24" s="4">
        <v>0.69</v>
      </c>
      <c r="G24" s="4">
        <v>0</v>
      </c>
      <c r="H24" s="5" t="s">
        <v>56</v>
      </c>
      <c r="I24" s="4">
        <v>0.85</v>
      </c>
      <c r="J24" s="5"/>
      <c r="K24" s="5" t="s">
        <v>111</v>
      </c>
      <c r="L24" s="5" t="s">
        <v>126</v>
      </c>
      <c r="M24" s="5" t="s">
        <v>127</v>
      </c>
      <c r="N24" s="2"/>
      <c r="O24" s="1"/>
    </row>
    <row r="25" spans="1:15" ht="36" x14ac:dyDescent="0.2">
      <c r="A25" s="4">
        <v>3.4379972846033189</v>
      </c>
      <c r="B25" s="4">
        <v>0.28076000000000001</v>
      </c>
      <c r="C25" s="4">
        <v>27960.8884</v>
      </c>
      <c r="D25" s="4">
        <v>99.59</v>
      </c>
      <c r="E25" s="4">
        <v>28076000</v>
      </c>
      <c r="F25" s="4">
        <v>0.69</v>
      </c>
      <c r="G25" s="4">
        <v>0</v>
      </c>
      <c r="H25" s="5" t="s">
        <v>56</v>
      </c>
      <c r="I25" s="4">
        <v>0.6</v>
      </c>
      <c r="J25" s="5"/>
      <c r="K25" s="5" t="s">
        <v>111</v>
      </c>
      <c r="L25" s="5" t="s">
        <v>128</v>
      </c>
      <c r="M25" s="5" t="s">
        <v>129</v>
      </c>
      <c r="N25" s="2"/>
      <c r="O25" s="1"/>
    </row>
    <row r="26" spans="1:15" ht="24" x14ac:dyDescent="0.2">
      <c r="A26" s="4">
        <v>1.1823623556557217</v>
      </c>
      <c r="B26" s="4">
        <v>8.79727272727273E-2</v>
      </c>
      <c r="C26" s="4">
        <v>9616.0349000000006</v>
      </c>
      <c r="D26" s="4">
        <v>99.37</v>
      </c>
      <c r="E26" s="4">
        <v>9677000</v>
      </c>
      <c r="F26" s="4">
        <v>0.69</v>
      </c>
      <c r="G26" s="4">
        <v>0</v>
      </c>
      <c r="H26" s="5" t="s">
        <v>56</v>
      </c>
      <c r="I26" s="4">
        <v>0.92</v>
      </c>
      <c r="J26" s="5"/>
      <c r="K26" s="5" t="s">
        <v>111</v>
      </c>
      <c r="L26" s="5" t="s">
        <v>130</v>
      </c>
      <c r="M26" s="5" t="s">
        <v>131</v>
      </c>
      <c r="N26" s="2"/>
      <c r="O26" s="1"/>
    </row>
    <row r="27" spans="1:15" ht="25.5" x14ac:dyDescent="0.2">
      <c r="A27" s="9">
        <v>6.6164854545539082</v>
      </c>
      <c r="B27" s="10"/>
      <c r="C27" s="9">
        <v>53811.215100000001</v>
      </c>
      <c r="D27" s="10"/>
      <c r="E27" s="9">
        <v>54082000</v>
      </c>
      <c r="F27" s="9">
        <v>0.69</v>
      </c>
      <c r="G27" s="10"/>
      <c r="H27" s="10"/>
      <c r="I27" s="9">
        <v>0.73260626255585148</v>
      </c>
      <c r="J27" s="10"/>
      <c r="K27" s="10"/>
      <c r="L27" s="10"/>
      <c r="M27" s="11" t="s">
        <v>132</v>
      </c>
      <c r="N27" s="2"/>
      <c r="O27" s="1"/>
    </row>
    <row r="28" spans="1:15" ht="15.2" customHeight="1" x14ac:dyDescent="0.2">
      <c r="A28" s="28" t="s">
        <v>133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"/>
      <c r="O28" s="1"/>
    </row>
    <row r="29" spans="1:15" ht="24" x14ac:dyDescent="0.2">
      <c r="A29" s="4">
        <v>13.232850644504776</v>
      </c>
      <c r="B29" s="4">
        <v>0.75225072947933602</v>
      </c>
      <c r="C29" s="4">
        <v>107621.45209999999</v>
      </c>
      <c r="D29" s="4">
        <v>104.08</v>
      </c>
      <c r="E29" s="4">
        <v>103402625</v>
      </c>
      <c r="F29" s="4">
        <v>0.67</v>
      </c>
      <c r="G29" s="4">
        <v>4.5</v>
      </c>
      <c r="H29" s="5" t="s">
        <v>56</v>
      </c>
      <c r="I29" s="4">
        <v>0.57999999999999996</v>
      </c>
      <c r="J29" s="5"/>
      <c r="K29" s="5" t="s">
        <v>111</v>
      </c>
      <c r="L29" s="5" t="s">
        <v>134</v>
      </c>
      <c r="M29" s="5" t="s">
        <v>135</v>
      </c>
      <c r="N29" s="2"/>
      <c r="O29" s="1"/>
    </row>
    <row r="30" spans="1:15" ht="24" x14ac:dyDescent="0.2">
      <c r="A30" s="4">
        <v>1.0112405029510536</v>
      </c>
      <c r="B30" s="4">
        <v>3.63488712133073E-2</v>
      </c>
      <c r="C30" s="4">
        <v>8224.3179700000001</v>
      </c>
      <c r="D30" s="4">
        <v>136.51</v>
      </c>
      <c r="E30" s="4">
        <v>6024700</v>
      </c>
      <c r="F30" s="4">
        <v>3.06</v>
      </c>
      <c r="G30" s="4">
        <v>6.25</v>
      </c>
      <c r="H30" s="5" t="s">
        <v>56</v>
      </c>
      <c r="I30" s="4">
        <v>9.16</v>
      </c>
      <c r="J30" s="5"/>
      <c r="K30" s="5" t="s">
        <v>111</v>
      </c>
      <c r="L30" s="5" t="s">
        <v>136</v>
      </c>
      <c r="M30" s="5" t="s">
        <v>137</v>
      </c>
      <c r="N30" s="2"/>
      <c r="O30" s="1"/>
    </row>
    <row r="31" spans="1:15" ht="24" x14ac:dyDescent="0.2">
      <c r="A31" s="4">
        <v>2.1701723588017665</v>
      </c>
      <c r="B31" s="4">
        <v>0.16016450886949701</v>
      </c>
      <c r="C31" s="4">
        <v>17649.794956199999</v>
      </c>
      <c r="D31" s="4">
        <v>126.58</v>
      </c>
      <c r="E31" s="4">
        <v>13943589</v>
      </c>
      <c r="F31" s="4">
        <v>4.0199999999999996</v>
      </c>
      <c r="G31" s="4">
        <v>5.5</v>
      </c>
      <c r="H31" s="5" t="s">
        <v>56</v>
      </c>
      <c r="I31" s="4">
        <v>15.84</v>
      </c>
      <c r="J31" s="5"/>
      <c r="K31" s="5" t="s">
        <v>111</v>
      </c>
      <c r="L31" s="5" t="s">
        <v>138</v>
      </c>
      <c r="M31" s="5" t="s">
        <v>139</v>
      </c>
      <c r="N31" s="2"/>
      <c r="O31" s="1"/>
    </row>
    <row r="32" spans="1:15" ht="24" x14ac:dyDescent="0.2">
      <c r="A32" s="4">
        <v>1.9636111226210966</v>
      </c>
      <c r="B32" s="4">
        <v>0.104142882344744</v>
      </c>
      <c r="C32" s="4">
        <v>15969.853061399999</v>
      </c>
      <c r="D32" s="4">
        <v>103.39</v>
      </c>
      <c r="E32" s="4">
        <v>15446226</v>
      </c>
      <c r="F32" s="4">
        <v>0.69</v>
      </c>
      <c r="G32" s="4">
        <v>3.5</v>
      </c>
      <c r="H32" s="5" t="s">
        <v>56</v>
      </c>
      <c r="I32" s="4">
        <v>0.17</v>
      </c>
      <c r="J32" s="5"/>
      <c r="K32" s="5" t="s">
        <v>111</v>
      </c>
      <c r="L32" s="5" t="s">
        <v>140</v>
      </c>
      <c r="M32" s="5" t="s">
        <v>141</v>
      </c>
      <c r="N32" s="2"/>
      <c r="O32" s="1"/>
    </row>
    <row r="33" spans="1:15" x14ac:dyDescent="0.2">
      <c r="A33" s="4">
        <v>2.2990810611280552</v>
      </c>
      <c r="B33" s="4">
        <v>0.148934721792089</v>
      </c>
      <c r="C33" s="4">
        <v>18698.196552000001</v>
      </c>
      <c r="D33" s="4">
        <v>111.72</v>
      </c>
      <c r="E33" s="4">
        <v>16736660</v>
      </c>
      <c r="F33" s="4">
        <v>0.74</v>
      </c>
      <c r="G33" s="4">
        <v>6.5</v>
      </c>
      <c r="H33" s="5" t="s">
        <v>56</v>
      </c>
      <c r="I33" s="4">
        <v>1.53</v>
      </c>
      <c r="J33" s="5"/>
      <c r="K33" s="5" t="s">
        <v>111</v>
      </c>
      <c r="L33" s="5" t="s">
        <v>142</v>
      </c>
      <c r="M33" s="5" t="s">
        <v>143</v>
      </c>
      <c r="N33" s="2"/>
      <c r="O33" s="1"/>
    </row>
    <row r="34" spans="1:15" x14ac:dyDescent="0.2">
      <c r="A34" s="9">
        <v>20.67695569000675</v>
      </c>
      <c r="B34" s="10"/>
      <c r="C34" s="9">
        <v>168163.61463960001</v>
      </c>
      <c r="D34" s="10"/>
      <c r="E34" s="9">
        <v>155553800</v>
      </c>
      <c r="F34" s="9">
        <v>1.1481724277500298</v>
      </c>
      <c r="G34" s="10"/>
      <c r="H34" s="10"/>
      <c r="I34" s="9">
        <v>2.6679437382214513</v>
      </c>
      <c r="J34" s="10"/>
      <c r="K34" s="10"/>
      <c r="L34" s="10"/>
      <c r="M34" s="11" t="s">
        <v>144</v>
      </c>
      <c r="N34" s="2"/>
      <c r="O34" s="1"/>
    </row>
    <row r="35" spans="1:15" ht="15.2" customHeight="1" x14ac:dyDescent="0.2">
      <c r="A35" s="28" t="s">
        <v>145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"/>
      <c r="O35" s="1"/>
    </row>
    <row r="36" spans="1:15" x14ac:dyDescent="0.2">
      <c r="A36" s="4">
        <v>1.2295736943048343E-9</v>
      </c>
      <c r="B36" s="4">
        <v>0</v>
      </c>
      <c r="C36" s="4">
        <v>1.0000000000000001E-5</v>
      </c>
      <c r="D36" s="4">
        <v>0</v>
      </c>
      <c r="E36" s="4">
        <v>0</v>
      </c>
      <c r="F36" s="4">
        <v>0</v>
      </c>
      <c r="G36" s="4">
        <v>0</v>
      </c>
      <c r="H36" s="5" t="s">
        <v>58</v>
      </c>
      <c r="I36" s="4">
        <v>0</v>
      </c>
      <c r="J36" s="5"/>
      <c r="K36" s="5" t="s">
        <v>58</v>
      </c>
      <c r="L36" s="5" t="s">
        <v>58</v>
      </c>
      <c r="M36" s="5" t="s">
        <v>58</v>
      </c>
      <c r="N36" s="2"/>
      <c r="O36" s="1"/>
    </row>
    <row r="37" spans="1:15" x14ac:dyDescent="0.2">
      <c r="A37" s="9">
        <v>1.2295736943048343E-9</v>
      </c>
      <c r="B37" s="10"/>
      <c r="C37" s="9">
        <v>1.0000000000000001E-5</v>
      </c>
      <c r="D37" s="10"/>
      <c r="E37" s="9">
        <v>0</v>
      </c>
      <c r="F37" s="9">
        <v>0</v>
      </c>
      <c r="G37" s="10"/>
      <c r="H37" s="10"/>
      <c r="I37" s="9">
        <v>0</v>
      </c>
      <c r="J37" s="10"/>
      <c r="K37" s="10"/>
      <c r="L37" s="10"/>
      <c r="M37" s="11" t="s">
        <v>146</v>
      </c>
      <c r="N37" s="2"/>
      <c r="O37" s="1"/>
    </row>
    <row r="38" spans="1:15" ht="25.5" x14ac:dyDescent="0.2">
      <c r="A38" s="9">
        <v>27.293441145790226</v>
      </c>
      <c r="B38" s="10"/>
      <c r="C38" s="9">
        <v>221974.8297496</v>
      </c>
      <c r="D38" s="10"/>
      <c r="E38" s="9">
        <v>209635800</v>
      </c>
      <c r="F38" s="9">
        <v>1.0371021090934516</v>
      </c>
      <c r="G38" s="10"/>
      <c r="H38" s="10"/>
      <c r="I38" s="9">
        <v>2.198778557023696</v>
      </c>
      <c r="J38" s="10"/>
      <c r="K38" s="10"/>
      <c r="L38" s="10"/>
      <c r="M38" s="11" t="s">
        <v>147</v>
      </c>
      <c r="N38" s="2"/>
      <c r="O38" s="1"/>
    </row>
    <row r="39" spans="1:15" ht="15.2" customHeight="1" x14ac:dyDescent="0.2">
      <c r="A39" s="28" t="s">
        <v>148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"/>
      <c r="O39" s="1"/>
    </row>
    <row r="40" spans="1:15" ht="15.2" customHeight="1" x14ac:dyDescent="0.2">
      <c r="A40" s="28" t="s">
        <v>149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"/>
      <c r="O40" s="1"/>
    </row>
    <row r="41" spans="1:15" x14ac:dyDescent="0.2">
      <c r="A41" s="4">
        <v>1.2295736943048343E-9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58</v>
      </c>
      <c r="I41" s="4">
        <v>0</v>
      </c>
      <c r="J41" s="5"/>
      <c r="K41" s="5" t="s">
        <v>58</v>
      </c>
      <c r="L41" s="5" t="s">
        <v>58</v>
      </c>
      <c r="M41" s="5" t="s">
        <v>58</v>
      </c>
      <c r="N41" s="2"/>
      <c r="O41" s="1"/>
    </row>
    <row r="42" spans="1:15" x14ac:dyDescent="0.2">
      <c r="A42" s="9">
        <v>1.2295736943048343E-9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1" t="s">
        <v>150</v>
      </c>
      <c r="N42" s="2"/>
      <c r="O42" s="1"/>
    </row>
    <row r="43" spans="1:15" ht="25.5" x14ac:dyDescent="0.2">
      <c r="A43" s="9">
        <v>1.2295736943048343E-9</v>
      </c>
      <c r="B43" s="10"/>
      <c r="C43" s="9">
        <v>1.0000000000000001E-5</v>
      </c>
      <c r="D43" s="10"/>
      <c r="E43" s="9">
        <v>0</v>
      </c>
      <c r="F43" s="9">
        <v>0</v>
      </c>
      <c r="G43" s="10"/>
      <c r="H43" s="10"/>
      <c r="I43" s="9">
        <v>0</v>
      </c>
      <c r="J43" s="10"/>
      <c r="K43" s="10"/>
      <c r="L43" s="10"/>
      <c r="M43" s="11" t="s">
        <v>151</v>
      </c>
      <c r="N43" s="2"/>
      <c r="O43" s="1"/>
    </row>
    <row r="44" spans="1:15" x14ac:dyDescent="0.2">
      <c r="A44" s="9">
        <v>37.717923128689591</v>
      </c>
      <c r="B44" s="10"/>
      <c r="C44" s="9">
        <v>306756.10012959997</v>
      </c>
      <c r="D44" s="10"/>
      <c r="E44" s="9">
        <v>273548900</v>
      </c>
      <c r="F44" s="9">
        <v>1.0186133766564307</v>
      </c>
      <c r="G44" s="10"/>
      <c r="H44" s="10"/>
      <c r="I44" s="9">
        <v>4.6689759816033218</v>
      </c>
      <c r="J44" s="10"/>
      <c r="K44" s="10"/>
      <c r="L44" s="10"/>
      <c r="M44" s="11" t="s">
        <v>93</v>
      </c>
      <c r="N44" s="2"/>
      <c r="O44" s="1"/>
    </row>
    <row r="45" spans="1:15" ht="15.2" customHeight="1" x14ac:dyDescent="0.2">
      <c r="A45" s="28" t="s">
        <v>94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"/>
      <c r="O45" s="1"/>
    </row>
    <row r="46" spans="1:15" ht="15.2" customHeight="1" x14ac:dyDescent="0.2">
      <c r="A46" s="28" t="s">
        <v>152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"/>
      <c r="O46" s="1"/>
    </row>
    <row r="47" spans="1:15" ht="15.2" customHeight="1" x14ac:dyDescent="0.2">
      <c r="A47" s="28" t="s">
        <v>153</v>
      </c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"/>
      <c r="O47" s="1"/>
    </row>
    <row r="48" spans="1:15" x14ac:dyDescent="0.2">
      <c r="A48" s="4">
        <v>1.2295736943048343E-9</v>
      </c>
      <c r="B48" s="4">
        <v>0</v>
      </c>
      <c r="C48" s="4">
        <v>1.0000000000000001E-5</v>
      </c>
      <c r="D48" s="4">
        <v>0</v>
      </c>
      <c r="E48" s="4">
        <v>0</v>
      </c>
      <c r="F48" s="4">
        <v>0</v>
      </c>
      <c r="G48" s="4">
        <v>0</v>
      </c>
      <c r="H48" s="5" t="s">
        <v>58</v>
      </c>
      <c r="I48" s="4">
        <v>0</v>
      </c>
      <c r="J48" s="5"/>
      <c r="K48" s="5" t="s">
        <v>58</v>
      </c>
      <c r="L48" s="5" t="s">
        <v>58</v>
      </c>
      <c r="M48" s="5" t="s">
        <v>58</v>
      </c>
      <c r="N48" s="2"/>
      <c r="O48" s="1"/>
    </row>
    <row r="49" spans="1:15" x14ac:dyDescent="0.2">
      <c r="A49" s="9">
        <v>1.2295736943048343E-9</v>
      </c>
      <c r="B49" s="10"/>
      <c r="C49" s="9">
        <v>1.0000000000000001E-5</v>
      </c>
      <c r="D49" s="10"/>
      <c r="E49" s="9">
        <v>0</v>
      </c>
      <c r="F49" s="9">
        <v>0</v>
      </c>
      <c r="G49" s="10"/>
      <c r="H49" s="10"/>
      <c r="I49" s="9">
        <v>0</v>
      </c>
      <c r="J49" s="10"/>
      <c r="K49" s="10"/>
      <c r="L49" s="10"/>
      <c r="M49" s="11" t="s">
        <v>154</v>
      </c>
      <c r="N49" s="2"/>
      <c r="O49" s="1"/>
    </row>
    <row r="50" spans="1:15" ht="25.5" x14ac:dyDescent="0.2">
      <c r="A50" s="9">
        <v>1.2295736943048343E-9</v>
      </c>
      <c r="B50" s="10"/>
      <c r="C50" s="9">
        <v>1.0000000000000001E-5</v>
      </c>
      <c r="D50" s="10"/>
      <c r="E50" s="9">
        <v>0</v>
      </c>
      <c r="F50" s="9">
        <v>0</v>
      </c>
      <c r="G50" s="10"/>
      <c r="H50" s="10"/>
      <c r="I50" s="9">
        <v>0</v>
      </c>
      <c r="J50" s="10"/>
      <c r="K50" s="10"/>
      <c r="L50" s="10"/>
      <c r="M50" s="11" t="s">
        <v>155</v>
      </c>
      <c r="N50" s="2"/>
      <c r="O50" s="1"/>
    </row>
    <row r="51" spans="1:15" ht="15.2" customHeight="1" x14ac:dyDescent="0.2">
      <c r="A51" s="28" t="s">
        <v>156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"/>
      <c r="O51" s="1"/>
    </row>
    <row r="52" spans="1:15" ht="15.2" customHeight="1" x14ac:dyDescent="0.2">
      <c r="A52" s="28" t="s">
        <v>153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"/>
      <c r="O52" s="1"/>
    </row>
    <row r="53" spans="1:15" ht="48" x14ac:dyDescent="0.2">
      <c r="A53" s="4">
        <v>1.054587484458344</v>
      </c>
      <c r="B53" s="4">
        <v>0</v>
      </c>
      <c r="C53" s="4">
        <v>8576.8546394820005</v>
      </c>
      <c r="D53" s="4">
        <v>116.46372602631578</v>
      </c>
      <c r="E53" s="4">
        <v>7364400</v>
      </c>
      <c r="F53" s="4">
        <v>3.48</v>
      </c>
      <c r="G53" s="4">
        <v>5.5</v>
      </c>
      <c r="H53" s="5" t="s">
        <v>39</v>
      </c>
      <c r="I53" s="4">
        <v>7.18</v>
      </c>
      <c r="J53" s="5" t="s">
        <v>157</v>
      </c>
      <c r="K53" s="5" t="s">
        <v>158</v>
      </c>
      <c r="L53" s="5" t="s">
        <v>159</v>
      </c>
      <c r="M53" s="5" t="s">
        <v>160</v>
      </c>
      <c r="N53" s="2"/>
      <c r="O53" s="1"/>
    </row>
    <row r="54" spans="1:15" ht="48" x14ac:dyDescent="0.2">
      <c r="A54" s="4">
        <v>0.51460598341094865</v>
      </c>
      <c r="B54" s="4">
        <v>9.6531865079084296E-5</v>
      </c>
      <c r="C54" s="4">
        <v>4185.2390450000003</v>
      </c>
      <c r="D54" s="4">
        <v>13409.5</v>
      </c>
      <c r="E54" s="4">
        <v>31211</v>
      </c>
      <c r="F54" s="4">
        <v>5.649</v>
      </c>
      <c r="G54" s="4">
        <v>10</v>
      </c>
      <c r="H54" s="5" t="s">
        <v>41</v>
      </c>
      <c r="I54" s="4">
        <v>7.1050000000000004</v>
      </c>
      <c r="J54" s="5" t="s">
        <v>161</v>
      </c>
      <c r="K54" s="5" t="s">
        <v>162</v>
      </c>
      <c r="L54" s="5" t="s">
        <v>163</v>
      </c>
      <c r="M54" s="5" t="s">
        <v>164</v>
      </c>
      <c r="N54" s="2"/>
      <c r="O54" s="1"/>
    </row>
    <row r="55" spans="1:15" x14ac:dyDescent="0.2">
      <c r="A55" s="9">
        <v>1.5691934678692927</v>
      </c>
      <c r="B55" s="10"/>
      <c r="C55" s="9">
        <v>12762.093684482001</v>
      </c>
      <c r="D55" s="10"/>
      <c r="E55" s="9">
        <v>7395611</v>
      </c>
      <c r="F55" s="9">
        <v>4.1913083255017227</v>
      </c>
      <c r="G55" s="10"/>
      <c r="H55" s="10"/>
      <c r="I55" s="9">
        <v>7.1554042764349344</v>
      </c>
      <c r="J55" s="10"/>
      <c r="K55" s="10"/>
      <c r="L55" s="10"/>
      <c r="M55" s="11" t="s">
        <v>154</v>
      </c>
      <c r="N55" s="2"/>
      <c r="O55" s="1"/>
    </row>
    <row r="56" spans="1:15" ht="38.25" x14ac:dyDescent="0.2">
      <c r="A56" s="9">
        <v>1.5691934678692927</v>
      </c>
      <c r="B56" s="10"/>
      <c r="C56" s="9">
        <v>12762.093684482001</v>
      </c>
      <c r="D56" s="10"/>
      <c r="E56" s="9">
        <v>7395611</v>
      </c>
      <c r="F56" s="9">
        <v>4.1913083255017227</v>
      </c>
      <c r="G56" s="10"/>
      <c r="H56" s="10"/>
      <c r="I56" s="9">
        <v>7.1554042764349344</v>
      </c>
      <c r="J56" s="10"/>
      <c r="K56" s="10"/>
      <c r="L56" s="10"/>
      <c r="M56" s="11" t="s">
        <v>165</v>
      </c>
      <c r="N56" s="2"/>
      <c r="O56" s="1"/>
    </row>
    <row r="57" spans="1:15" x14ac:dyDescent="0.2">
      <c r="A57" s="9">
        <v>1.5691934690988663</v>
      </c>
      <c r="B57" s="10"/>
      <c r="C57" s="9">
        <v>12762.093694482001</v>
      </c>
      <c r="D57" s="10"/>
      <c r="E57" s="9">
        <v>7395611</v>
      </c>
      <c r="F57" s="9">
        <v>4.1913083222175374</v>
      </c>
      <c r="G57" s="10"/>
      <c r="H57" s="10"/>
      <c r="I57" s="9">
        <v>7.1554042708281695</v>
      </c>
      <c r="J57" s="10"/>
      <c r="K57" s="10"/>
      <c r="L57" s="10"/>
      <c r="M57" s="11" t="s">
        <v>99</v>
      </c>
      <c r="N57" s="2"/>
      <c r="O57" s="1"/>
    </row>
    <row r="58" spans="1:15" ht="38.25" x14ac:dyDescent="0.2">
      <c r="A58" s="6">
        <v>39.287116597788454</v>
      </c>
      <c r="B58" s="12"/>
      <c r="C58" s="6">
        <v>319518.19382408197</v>
      </c>
      <c r="D58" s="12"/>
      <c r="E58" s="6">
        <v>280944511</v>
      </c>
      <c r="F58" s="6">
        <v>1.145336145318403</v>
      </c>
      <c r="G58" s="12"/>
      <c r="H58" s="12"/>
      <c r="I58" s="6">
        <v>4.7682881065622178</v>
      </c>
      <c r="J58" s="12"/>
      <c r="K58" s="12"/>
      <c r="L58" s="12"/>
      <c r="M58" s="7" t="s">
        <v>166</v>
      </c>
      <c r="N58" s="2"/>
      <c r="O58" s="1"/>
    </row>
    <row r="59" spans="1:15" ht="36" customHeight="1" x14ac:dyDescent="0.2">
      <c r="A59" s="27" t="s">
        <v>32</v>
      </c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1"/>
    </row>
  </sheetData>
  <mergeCells count="20">
    <mergeCell ref="A2:N2"/>
    <mergeCell ref="A3:N3"/>
    <mergeCell ref="A4:N4"/>
    <mergeCell ref="A7:M7"/>
    <mergeCell ref="A8:M8"/>
    <mergeCell ref="A9:M9"/>
    <mergeCell ref="A12:M12"/>
    <mergeCell ref="A18:M18"/>
    <mergeCell ref="A22:M22"/>
    <mergeCell ref="A23:M23"/>
    <mergeCell ref="A28:M28"/>
    <mergeCell ref="A35:M35"/>
    <mergeCell ref="A52:M52"/>
    <mergeCell ref="A59:N59"/>
    <mergeCell ref="A39:M39"/>
    <mergeCell ref="A40:M40"/>
    <mergeCell ref="A45:M45"/>
    <mergeCell ref="A46:M46"/>
    <mergeCell ref="A47:M47"/>
    <mergeCell ref="A51:M51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8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167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48</v>
      </c>
      <c r="G6" s="3" t="s">
        <v>49</v>
      </c>
      <c r="H6" s="3" t="s">
        <v>34</v>
      </c>
      <c r="I6" s="3" t="s">
        <v>106</v>
      </c>
      <c r="J6" s="3" t="s">
        <v>50</v>
      </c>
      <c r="K6" s="3" t="s">
        <v>51</v>
      </c>
      <c r="L6" s="3" t="s">
        <v>168</v>
      </c>
      <c r="M6" s="3" t="s">
        <v>52</v>
      </c>
      <c r="N6" s="3" t="s">
        <v>53</v>
      </c>
      <c r="O6" s="2"/>
      <c r="P6" s="1"/>
    </row>
    <row r="7" spans="1:16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 x14ac:dyDescent="0.2">
      <c r="A8" s="28" t="s">
        <v>169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 x14ac:dyDescent="0.2">
      <c r="A9" s="4">
        <v>1.2295736943048343E-9</v>
      </c>
      <c r="B9" s="4">
        <v>0</v>
      </c>
      <c r="C9" s="4">
        <v>1.0000000000000001E-5</v>
      </c>
      <c r="D9" s="4">
        <v>0</v>
      </c>
      <c r="E9" s="4">
        <v>0</v>
      </c>
      <c r="F9" s="4">
        <v>0</v>
      </c>
      <c r="G9" s="4">
        <v>0</v>
      </c>
      <c r="H9" s="5" t="s">
        <v>58</v>
      </c>
      <c r="I9" s="4">
        <v>0</v>
      </c>
      <c r="J9" s="5"/>
      <c r="K9" s="5" t="s">
        <v>58</v>
      </c>
      <c r="L9" s="5" t="s">
        <v>58</v>
      </c>
      <c r="M9" s="5" t="s">
        <v>58</v>
      </c>
      <c r="N9" s="5" t="s">
        <v>58</v>
      </c>
      <c r="O9" s="2"/>
      <c r="P9" s="1"/>
    </row>
    <row r="10" spans="1:16" x14ac:dyDescent="0.2">
      <c r="A10" s="9">
        <v>1.2295736943048343E-9</v>
      </c>
      <c r="B10" s="10"/>
      <c r="C10" s="9">
        <v>1.0000000000000001E-5</v>
      </c>
      <c r="D10" s="10"/>
      <c r="E10" s="9">
        <v>0</v>
      </c>
      <c r="F10" s="9">
        <v>0</v>
      </c>
      <c r="G10" s="10"/>
      <c r="H10" s="10"/>
      <c r="I10" s="9">
        <v>0</v>
      </c>
      <c r="J10" s="10"/>
      <c r="K10" s="10"/>
      <c r="L10" s="10"/>
      <c r="M10" s="10"/>
      <c r="N10" s="11" t="s">
        <v>170</v>
      </c>
      <c r="O10" s="2"/>
      <c r="P10" s="1"/>
    </row>
    <row r="11" spans="1:16" ht="15.2" customHeight="1" x14ac:dyDescent="0.2">
      <c r="A11" s="28" t="s">
        <v>124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"/>
      <c r="P11" s="1"/>
    </row>
    <row r="12" spans="1:16" x14ac:dyDescent="0.2">
      <c r="A12" s="4">
        <v>1.2295736943048343E-9</v>
      </c>
      <c r="B12" s="4">
        <v>0</v>
      </c>
      <c r="C12" s="4">
        <v>1.0000000000000001E-5</v>
      </c>
      <c r="D12" s="4">
        <v>0</v>
      </c>
      <c r="E12" s="4">
        <v>0</v>
      </c>
      <c r="F12" s="4">
        <v>0</v>
      </c>
      <c r="G12" s="4">
        <v>0</v>
      </c>
      <c r="H12" s="5" t="s">
        <v>58</v>
      </c>
      <c r="I12" s="4">
        <v>0</v>
      </c>
      <c r="J12" s="5"/>
      <c r="K12" s="5" t="s">
        <v>58</v>
      </c>
      <c r="L12" s="5" t="s">
        <v>58</v>
      </c>
      <c r="M12" s="5" t="s">
        <v>58</v>
      </c>
      <c r="N12" s="5" t="s">
        <v>58</v>
      </c>
      <c r="O12" s="2"/>
      <c r="P12" s="1"/>
    </row>
    <row r="13" spans="1:16" ht="25.5" x14ac:dyDescent="0.2">
      <c r="A13" s="9">
        <v>1.2295736943048343E-9</v>
      </c>
      <c r="B13" s="10"/>
      <c r="C13" s="9">
        <v>1.0000000000000001E-5</v>
      </c>
      <c r="D13" s="10"/>
      <c r="E13" s="9">
        <v>0</v>
      </c>
      <c r="F13" s="9">
        <v>0</v>
      </c>
      <c r="G13" s="10"/>
      <c r="H13" s="10"/>
      <c r="I13" s="9">
        <v>0</v>
      </c>
      <c r="J13" s="10"/>
      <c r="K13" s="10"/>
      <c r="L13" s="10"/>
      <c r="M13" s="10"/>
      <c r="N13" s="11" t="s">
        <v>147</v>
      </c>
      <c r="O13" s="2"/>
      <c r="P13" s="1"/>
    </row>
    <row r="14" spans="1:16" ht="15.2" customHeight="1" x14ac:dyDescent="0.2">
      <c r="A14" s="28" t="s">
        <v>171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"/>
      <c r="P14" s="1"/>
    </row>
    <row r="15" spans="1:16" x14ac:dyDescent="0.2">
      <c r="A15" s="4">
        <v>1.2295736943048343E-9</v>
      </c>
      <c r="B15" s="4">
        <v>0</v>
      </c>
      <c r="C15" s="4">
        <v>1.0000000000000001E-5</v>
      </c>
      <c r="D15" s="4">
        <v>0</v>
      </c>
      <c r="E15" s="4">
        <v>0</v>
      </c>
      <c r="F15" s="4">
        <v>0</v>
      </c>
      <c r="G15" s="4">
        <v>0</v>
      </c>
      <c r="H15" s="5" t="s">
        <v>58</v>
      </c>
      <c r="I15" s="4">
        <v>0</v>
      </c>
      <c r="J15" s="5"/>
      <c r="K15" s="5" t="s">
        <v>58</v>
      </c>
      <c r="L15" s="5" t="s">
        <v>58</v>
      </c>
      <c r="M15" s="5" t="s">
        <v>58</v>
      </c>
      <c r="N15" s="5" t="s">
        <v>58</v>
      </c>
      <c r="O15" s="2"/>
      <c r="P15" s="1"/>
    </row>
    <row r="16" spans="1:16" ht="25.5" x14ac:dyDescent="0.2">
      <c r="A16" s="9">
        <v>1.2295736943048343E-9</v>
      </c>
      <c r="B16" s="10"/>
      <c r="C16" s="9">
        <v>1.0000000000000001E-5</v>
      </c>
      <c r="D16" s="10"/>
      <c r="E16" s="9">
        <v>0</v>
      </c>
      <c r="F16" s="9">
        <v>0</v>
      </c>
      <c r="G16" s="10"/>
      <c r="H16" s="10"/>
      <c r="I16" s="9">
        <v>0</v>
      </c>
      <c r="J16" s="10"/>
      <c r="K16" s="10"/>
      <c r="L16" s="10"/>
      <c r="M16" s="10"/>
      <c r="N16" s="11" t="s">
        <v>172</v>
      </c>
      <c r="O16" s="2"/>
      <c r="P16" s="1"/>
    </row>
    <row r="17" spans="1:16" x14ac:dyDescent="0.2">
      <c r="A17" s="9">
        <v>3.688721082914503E-9</v>
      </c>
      <c r="B17" s="10"/>
      <c r="C17" s="9">
        <v>3.0000000000000001E-5</v>
      </c>
      <c r="D17" s="10"/>
      <c r="E17" s="9">
        <v>0</v>
      </c>
      <c r="F17" s="9">
        <v>0</v>
      </c>
      <c r="G17" s="10"/>
      <c r="H17" s="10"/>
      <c r="I17" s="9">
        <v>0</v>
      </c>
      <c r="J17" s="10"/>
      <c r="K17" s="10"/>
      <c r="L17" s="10"/>
      <c r="M17" s="10"/>
      <c r="N17" s="11" t="s">
        <v>93</v>
      </c>
      <c r="O17" s="2"/>
      <c r="P17" s="1"/>
    </row>
    <row r="18" spans="1:16" ht="15.2" customHeight="1" x14ac:dyDescent="0.2">
      <c r="A18" s="28" t="s">
        <v>94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"/>
      <c r="P18" s="1"/>
    </row>
    <row r="19" spans="1:16" ht="15.2" customHeight="1" x14ac:dyDescent="0.2">
      <c r="A19" s="28" t="s">
        <v>173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"/>
      <c r="P19" s="1"/>
    </row>
    <row r="20" spans="1:16" x14ac:dyDescent="0.2">
      <c r="A20" s="4">
        <v>1.2295736943048343E-9</v>
      </c>
      <c r="B20" s="4">
        <v>0</v>
      </c>
      <c r="C20" s="4">
        <v>1.0000000000000001E-5</v>
      </c>
      <c r="D20" s="4">
        <v>0</v>
      </c>
      <c r="E20" s="4">
        <v>0</v>
      </c>
      <c r="F20" s="4">
        <v>0</v>
      </c>
      <c r="G20" s="4">
        <v>0</v>
      </c>
      <c r="H20" s="5" t="s">
        <v>58</v>
      </c>
      <c r="I20" s="4">
        <v>0</v>
      </c>
      <c r="J20" s="5"/>
      <c r="K20" s="5" t="s">
        <v>58</v>
      </c>
      <c r="L20" s="5" t="s">
        <v>58</v>
      </c>
      <c r="M20" s="5" t="s">
        <v>58</v>
      </c>
      <c r="N20" s="5" t="s">
        <v>58</v>
      </c>
      <c r="O20" s="2"/>
      <c r="P20" s="1"/>
    </row>
    <row r="21" spans="1:16" ht="25.5" x14ac:dyDescent="0.2">
      <c r="A21" s="9">
        <v>1.2295736943048343E-9</v>
      </c>
      <c r="B21" s="10"/>
      <c r="C21" s="9">
        <v>1.0000000000000001E-5</v>
      </c>
      <c r="D21" s="10"/>
      <c r="E21" s="9">
        <v>0</v>
      </c>
      <c r="F21" s="9">
        <v>0</v>
      </c>
      <c r="G21" s="10"/>
      <c r="H21" s="10"/>
      <c r="I21" s="9">
        <v>0</v>
      </c>
      <c r="J21" s="10"/>
      <c r="K21" s="10"/>
      <c r="L21" s="10"/>
      <c r="M21" s="10"/>
      <c r="N21" s="11" t="s">
        <v>174</v>
      </c>
      <c r="O21" s="2"/>
      <c r="P21" s="1"/>
    </row>
    <row r="22" spans="1:16" ht="15.2" customHeight="1" x14ac:dyDescent="0.2">
      <c r="A22" s="28" t="s">
        <v>175</v>
      </c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"/>
      <c r="P22" s="1"/>
    </row>
    <row r="23" spans="1:16" x14ac:dyDescent="0.2">
      <c r="A23" s="4">
        <v>1.2295736943048343E-9</v>
      </c>
      <c r="B23" s="4">
        <v>0</v>
      </c>
      <c r="C23" s="4">
        <v>1.0000000000000001E-5</v>
      </c>
      <c r="D23" s="4">
        <v>0</v>
      </c>
      <c r="E23" s="4">
        <v>0</v>
      </c>
      <c r="F23" s="4">
        <v>0</v>
      </c>
      <c r="G23" s="4">
        <v>0</v>
      </c>
      <c r="H23" s="5" t="s">
        <v>58</v>
      </c>
      <c r="I23" s="4">
        <v>0</v>
      </c>
      <c r="J23" s="5"/>
      <c r="K23" s="5" t="s">
        <v>58</v>
      </c>
      <c r="L23" s="5" t="s">
        <v>58</v>
      </c>
      <c r="M23" s="5" t="s">
        <v>58</v>
      </c>
      <c r="N23" s="5" t="s">
        <v>58</v>
      </c>
      <c r="O23" s="2"/>
      <c r="P23" s="1"/>
    </row>
    <row r="24" spans="1:16" ht="25.5" x14ac:dyDescent="0.2">
      <c r="A24" s="9">
        <v>1.2295736943048343E-9</v>
      </c>
      <c r="B24" s="10"/>
      <c r="C24" s="9">
        <v>1.0000000000000001E-5</v>
      </c>
      <c r="D24" s="10"/>
      <c r="E24" s="9">
        <v>0</v>
      </c>
      <c r="F24" s="9">
        <v>0</v>
      </c>
      <c r="G24" s="10"/>
      <c r="H24" s="10"/>
      <c r="I24" s="9">
        <v>0</v>
      </c>
      <c r="J24" s="10"/>
      <c r="K24" s="10"/>
      <c r="L24" s="10"/>
      <c r="M24" s="10"/>
      <c r="N24" s="11" t="s">
        <v>176</v>
      </c>
      <c r="O24" s="2"/>
      <c r="P24" s="1"/>
    </row>
    <row r="25" spans="1:16" x14ac:dyDescent="0.2">
      <c r="A25" s="9">
        <v>2.4591473886096685E-9</v>
      </c>
      <c r="B25" s="10"/>
      <c r="C25" s="9">
        <v>2.0000000000000002E-5</v>
      </c>
      <c r="D25" s="10"/>
      <c r="E25" s="9">
        <v>0</v>
      </c>
      <c r="F25" s="9">
        <v>0</v>
      </c>
      <c r="G25" s="10"/>
      <c r="H25" s="10"/>
      <c r="I25" s="9">
        <v>0</v>
      </c>
      <c r="J25" s="10"/>
      <c r="K25" s="10"/>
      <c r="L25" s="10"/>
      <c r="M25" s="10"/>
      <c r="N25" s="11" t="s">
        <v>99</v>
      </c>
      <c r="O25" s="2"/>
      <c r="P25" s="1"/>
    </row>
    <row r="26" spans="1:16" ht="25.5" x14ac:dyDescent="0.2">
      <c r="A26" s="6">
        <v>6.1478684715241711E-9</v>
      </c>
      <c r="B26" s="12"/>
      <c r="C26" s="6">
        <v>5.0000000000000002E-5</v>
      </c>
      <c r="D26" s="12"/>
      <c r="E26" s="6">
        <v>0</v>
      </c>
      <c r="F26" s="6">
        <v>0</v>
      </c>
      <c r="G26" s="12"/>
      <c r="H26" s="12"/>
      <c r="I26" s="6">
        <v>0</v>
      </c>
      <c r="J26" s="12"/>
      <c r="K26" s="12"/>
      <c r="L26" s="12"/>
      <c r="M26" s="12"/>
      <c r="N26" s="7" t="s">
        <v>177</v>
      </c>
      <c r="O26" s="2"/>
      <c r="P26" s="1"/>
    </row>
    <row r="27" spans="1:16" ht="20.100000000000001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</row>
    <row r="28" spans="1:16" ht="36" customHeight="1" x14ac:dyDescent="0.2">
      <c r="A28" s="27" t="s">
        <v>32</v>
      </c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1"/>
    </row>
  </sheetData>
  <mergeCells count="11">
    <mergeCell ref="A28:O28"/>
    <mergeCell ref="A2:O2"/>
    <mergeCell ref="A3:O3"/>
    <mergeCell ref="A4:O4"/>
    <mergeCell ref="A7:N7"/>
    <mergeCell ref="A8:N8"/>
    <mergeCell ref="A11:N11"/>
    <mergeCell ref="A14:N14"/>
    <mergeCell ref="A18:N18"/>
    <mergeCell ref="A19:N19"/>
    <mergeCell ref="A22:N2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3"/>
  <sheetViews>
    <sheetView showGridLines="0" workbookViewId="0">
      <selection activeCell="A3" sqref="A3:O3"/>
    </sheetView>
  </sheetViews>
  <sheetFormatPr defaultRowHeight="12.75" x14ac:dyDescent="0.2"/>
  <cols>
    <col min="1" max="2" width="9.42578125" customWidth="1"/>
    <col min="3" max="3" width="14.28515625" customWidth="1"/>
    <col min="4" max="4" width="7.42578125" customWidth="1"/>
    <col min="5" max="5" width="14.28515625" customWidth="1"/>
    <col min="6" max="6" width="9.42578125" customWidth="1"/>
    <col min="7" max="8" width="7.42578125" customWidth="1"/>
    <col min="9" max="9" width="9.42578125" customWidth="1"/>
    <col min="10" max="11" width="7.42578125" customWidth="1"/>
    <col min="12" max="12" width="8.7109375" customWidth="1"/>
    <col min="13" max="13" width="10.140625" customWidth="1"/>
    <col min="14" max="14" width="14.28515625" customWidth="1"/>
    <col min="15" max="15" width="6.85546875" customWidth="1"/>
    <col min="16" max="16" width="3.140625" customWidth="1"/>
  </cols>
  <sheetData>
    <row r="1" spans="1:16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ht="21.6" customHeight="1" x14ac:dyDescent="0.2">
      <c r="A2" s="24" t="s">
        <v>178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1"/>
    </row>
    <row r="3" spans="1:16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1"/>
    </row>
    <row r="4" spans="1:16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1"/>
    </row>
    <row r="5" spans="1:16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"/>
    </row>
    <row r="6" spans="1:16" ht="63.75" x14ac:dyDescent="0.2">
      <c r="A6" s="3" t="s">
        <v>2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48</v>
      </c>
      <c r="G6" s="3" t="s">
        <v>49</v>
      </c>
      <c r="H6" s="3" t="s">
        <v>34</v>
      </c>
      <c r="I6" s="3" t="s">
        <v>106</v>
      </c>
      <c r="J6" s="3" t="s">
        <v>50</v>
      </c>
      <c r="K6" s="3" t="s">
        <v>51</v>
      </c>
      <c r="L6" s="3" t="s">
        <v>168</v>
      </c>
      <c r="M6" s="3" t="s">
        <v>52</v>
      </c>
      <c r="N6" s="3" t="s">
        <v>53</v>
      </c>
      <c r="O6" s="2"/>
      <c r="P6" s="1"/>
    </row>
    <row r="7" spans="1:16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"/>
      <c r="P7" s="1"/>
    </row>
    <row r="8" spans="1:16" ht="15.2" customHeight="1" x14ac:dyDescent="0.2">
      <c r="A8" s="28" t="s">
        <v>179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"/>
      <c r="P8" s="1"/>
    </row>
    <row r="9" spans="1:16" ht="48" x14ac:dyDescent="0.2">
      <c r="A9" s="4">
        <v>0.43726415129571727</v>
      </c>
      <c r="B9" s="4">
        <v>0.13936749844287499</v>
      </c>
      <c r="C9" s="4">
        <v>3556.2256521999998</v>
      </c>
      <c r="D9" s="4">
        <v>110.14</v>
      </c>
      <c r="E9" s="4">
        <v>3228823</v>
      </c>
      <c r="F9" s="4">
        <v>0.11</v>
      </c>
      <c r="G9" s="4">
        <v>2.6</v>
      </c>
      <c r="H9" s="5" t="s">
        <v>56</v>
      </c>
      <c r="I9" s="4">
        <v>1.76</v>
      </c>
      <c r="J9" s="5" t="s">
        <v>64</v>
      </c>
      <c r="K9" s="5" t="s">
        <v>65</v>
      </c>
      <c r="L9" s="5" t="s">
        <v>180</v>
      </c>
      <c r="M9" s="5" t="s">
        <v>181</v>
      </c>
      <c r="N9" s="5" t="s">
        <v>182</v>
      </c>
      <c r="O9" s="2"/>
      <c r="P9" s="1"/>
    </row>
    <row r="10" spans="1:16" ht="60" x14ac:dyDescent="0.2">
      <c r="A10" s="4">
        <v>0.344077724190887</v>
      </c>
      <c r="B10" s="4">
        <v>0.16519844423625901</v>
      </c>
      <c r="C10" s="4">
        <v>2798.3497514999999</v>
      </c>
      <c r="D10" s="4">
        <v>125.35</v>
      </c>
      <c r="E10" s="4">
        <v>2232429</v>
      </c>
      <c r="F10" s="4">
        <v>0.62</v>
      </c>
      <c r="G10" s="4">
        <v>4.2</v>
      </c>
      <c r="H10" s="5" t="s">
        <v>56</v>
      </c>
      <c r="I10" s="4">
        <v>0.54</v>
      </c>
      <c r="J10" s="5" t="s">
        <v>64</v>
      </c>
      <c r="K10" s="5" t="s">
        <v>65</v>
      </c>
      <c r="L10" s="5" t="s">
        <v>180</v>
      </c>
      <c r="M10" s="5" t="s">
        <v>183</v>
      </c>
      <c r="N10" s="5" t="s">
        <v>184</v>
      </c>
      <c r="O10" s="2"/>
      <c r="P10" s="1"/>
    </row>
    <row r="11" spans="1:16" ht="36" x14ac:dyDescent="0.2">
      <c r="A11" s="4">
        <v>3.2525248965650858E-2</v>
      </c>
      <c r="B11" s="4">
        <v>1.3733333333333301E-2</v>
      </c>
      <c r="C11" s="4">
        <v>264.52460000000002</v>
      </c>
      <c r="D11" s="4">
        <v>128.41</v>
      </c>
      <c r="E11" s="4">
        <v>206000</v>
      </c>
      <c r="F11" s="4">
        <v>0.26</v>
      </c>
      <c r="G11" s="4">
        <v>4.3499999999999996</v>
      </c>
      <c r="H11" s="5" t="s">
        <v>56</v>
      </c>
      <c r="I11" s="4">
        <v>0.88</v>
      </c>
      <c r="J11" s="5" t="s">
        <v>64</v>
      </c>
      <c r="K11" s="5" t="s">
        <v>65</v>
      </c>
      <c r="L11" s="5" t="s">
        <v>180</v>
      </c>
      <c r="M11" s="5" t="s">
        <v>185</v>
      </c>
      <c r="N11" s="5" t="s">
        <v>186</v>
      </c>
      <c r="O11" s="2"/>
      <c r="P11" s="1"/>
    </row>
    <row r="12" spans="1:16" ht="36" x14ac:dyDescent="0.2">
      <c r="A12" s="4">
        <v>4.434395818665815E-2</v>
      </c>
      <c r="B12" s="4">
        <v>1.52338E-2</v>
      </c>
      <c r="C12" s="4">
        <v>360.64498120000002</v>
      </c>
      <c r="D12" s="4">
        <v>118.37</v>
      </c>
      <c r="E12" s="4">
        <v>304676</v>
      </c>
      <c r="F12" s="4">
        <v>0.67</v>
      </c>
      <c r="G12" s="4">
        <v>5.3</v>
      </c>
      <c r="H12" s="5" t="s">
        <v>56</v>
      </c>
      <c r="I12" s="4">
        <v>0.56000000000000005</v>
      </c>
      <c r="J12" s="5" t="s">
        <v>64</v>
      </c>
      <c r="K12" s="5" t="s">
        <v>187</v>
      </c>
      <c r="L12" s="5" t="s">
        <v>180</v>
      </c>
      <c r="M12" s="5" t="s">
        <v>188</v>
      </c>
      <c r="N12" s="5" t="s">
        <v>189</v>
      </c>
      <c r="O12" s="2"/>
      <c r="P12" s="1"/>
    </row>
    <row r="13" spans="1:16" ht="36" x14ac:dyDescent="0.2">
      <c r="A13" s="4">
        <v>6.3421345507517046E-2</v>
      </c>
      <c r="B13" s="4">
        <v>3.02084570543956E-2</v>
      </c>
      <c r="C13" s="4">
        <v>515.79946611800005</v>
      </c>
      <c r="D13" s="4">
        <v>128.06</v>
      </c>
      <c r="E13" s="4">
        <v>402779.53</v>
      </c>
      <c r="F13" s="4">
        <v>0.41</v>
      </c>
      <c r="G13" s="4">
        <v>4.0999999999999996</v>
      </c>
      <c r="H13" s="5" t="s">
        <v>56</v>
      </c>
      <c r="I13" s="4">
        <v>1.21</v>
      </c>
      <c r="J13" s="5" t="s">
        <v>64</v>
      </c>
      <c r="K13" s="5" t="s">
        <v>187</v>
      </c>
      <c r="L13" s="5" t="s">
        <v>180</v>
      </c>
      <c r="M13" s="5" t="s">
        <v>190</v>
      </c>
      <c r="N13" s="5" t="s">
        <v>191</v>
      </c>
      <c r="O13" s="2"/>
      <c r="P13" s="1"/>
    </row>
    <row r="14" spans="1:16" ht="36" x14ac:dyDescent="0.2">
      <c r="A14" s="4">
        <v>0.23605998191254832</v>
      </c>
      <c r="B14" s="4">
        <v>0.1667711655064</v>
      </c>
      <c r="C14" s="4">
        <v>1919.8522464</v>
      </c>
      <c r="D14" s="4">
        <v>129.26</v>
      </c>
      <c r="E14" s="4">
        <v>1485264</v>
      </c>
      <c r="F14" s="4">
        <v>0.74</v>
      </c>
      <c r="G14" s="4">
        <v>4.5</v>
      </c>
      <c r="H14" s="5" t="s">
        <v>56</v>
      </c>
      <c r="I14" s="4">
        <v>0.56000000000000005</v>
      </c>
      <c r="J14" s="5" t="s">
        <v>64</v>
      </c>
      <c r="K14" s="5" t="s">
        <v>187</v>
      </c>
      <c r="L14" s="5" t="s">
        <v>180</v>
      </c>
      <c r="M14" s="5" t="s">
        <v>192</v>
      </c>
      <c r="N14" s="5" t="s">
        <v>193</v>
      </c>
      <c r="O14" s="2"/>
      <c r="P14" s="1"/>
    </row>
    <row r="15" spans="1:16" ht="36" x14ac:dyDescent="0.2">
      <c r="A15" s="4">
        <v>0.19114250333333457</v>
      </c>
      <c r="B15" s="4">
        <v>0.20289737482696901</v>
      </c>
      <c r="C15" s="4">
        <v>1554.5428811520001</v>
      </c>
      <c r="D15" s="4">
        <v>134.08000000000001</v>
      </c>
      <c r="E15" s="4">
        <v>1159414.44</v>
      </c>
      <c r="F15" s="4">
        <v>0.16</v>
      </c>
      <c r="G15" s="4">
        <v>4.7</v>
      </c>
      <c r="H15" s="5" t="s">
        <v>56</v>
      </c>
      <c r="I15" s="4">
        <v>1.92</v>
      </c>
      <c r="J15" s="5" t="s">
        <v>64</v>
      </c>
      <c r="K15" s="5" t="s">
        <v>187</v>
      </c>
      <c r="L15" s="5" t="s">
        <v>180</v>
      </c>
      <c r="M15" s="5" t="s">
        <v>194</v>
      </c>
      <c r="N15" s="5" t="s">
        <v>195</v>
      </c>
      <c r="O15" s="2"/>
      <c r="P15" s="1"/>
    </row>
    <row r="16" spans="1:16" ht="24" x14ac:dyDescent="0.2">
      <c r="A16" s="4">
        <v>2.9992818839770924E-3</v>
      </c>
      <c r="B16" s="4">
        <v>4.3010686971000304E-3</v>
      </c>
      <c r="C16" s="4">
        <v>24.392859882</v>
      </c>
      <c r="D16" s="4">
        <v>113.57</v>
      </c>
      <c r="E16" s="4">
        <v>21478.26</v>
      </c>
      <c r="F16" s="4">
        <v>0.89</v>
      </c>
      <c r="G16" s="4">
        <v>3.2</v>
      </c>
      <c r="H16" s="5" t="s">
        <v>56</v>
      </c>
      <c r="I16" s="4">
        <v>2.9</v>
      </c>
      <c r="J16" s="5" t="s">
        <v>64</v>
      </c>
      <c r="K16" s="5" t="s">
        <v>196</v>
      </c>
      <c r="L16" s="5" t="s">
        <v>197</v>
      </c>
      <c r="M16" s="5" t="s">
        <v>198</v>
      </c>
      <c r="N16" s="5" t="s">
        <v>199</v>
      </c>
      <c r="O16" s="2"/>
      <c r="P16" s="1"/>
    </row>
    <row r="17" spans="1:16" ht="24" x14ac:dyDescent="0.2">
      <c r="A17" s="4">
        <v>1.4814955154493274</v>
      </c>
      <c r="B17" s="4">
        <v>0.36013371962885499</v>
      </c>
      <c r="C17" s="4">
        <v>12048.855</v>
      </c>
      <c r="D17" s="4">
        <v>126.1</v>
      </c>
      <c r="E17" s="4">
        <v>9555000</v>
      </c>
      <c r="F17" s="4">
        <v>2.59</v>
      </c>
      <c r="G17" s="4">
        <v>5.35</v>
      </c>
      <c r="H17" s="5" t="s">
        <v>56</v>
      </c>
      <c r="I17" s="4">
        <v>6.9</v>
      </c>
      <c r="J17" s="5" t="s">
        <v>64</v>
      </c>
      <c r="K17" s="5" t="s">
        <v>196</v>
      </c>
      <c r="L17" s="5" t="s">
        <v>197</v>
      </c>
      <c r="M17" s="5" t="s">
        <v>200</v>
      </c>
      <c r="N17" s="5" t="s">
        <v>201</v>
      </c>
      <c r="O17" s="2"/>
      <c r="P17" s="1"/>
    </row>
    <row r="18" spans="1:16" ht="36" x14ac:dyDescent="0.2">
      <c r="A18" s="4">
        <v>0.21235018638560457</v>
      </c>
      <c r="B18" s="4">
        <v>4.4203201204495599E-2</v>
      </c>
      <c r="C18" s="4">
        <v>1727.0228483999999</v>
      </c>
      <c r="D18" s="4">
        <v>142.02000000000001</v>
      </c>
      <c r="E18" s="4">
        <v>1216042</v>
      </c>
      <c r="F18" s="4">
        <v>3.58</v>
      </c>
      <c r="G18" s="4">
        <v>5.15</v>
      </c>
      <c r="H18" s="5" t="s">
        <v>56</v>
      </c>
      <c r="I18" s="4">
        <v>10.55</v>
      </c>
      <c r="J18" s="5" t="s">
        <v>64</v>
      </c>
      <c r="K18" s="5" t="s">
        <v>202</v>
      </c>
      <c r="L18" s="5" t="s">
        <v>203</v>
      </c>
      <c r="M18" s="5" t="s">
        <v>204</v>
      </c>
      <c r="N18" s="5" t="s">
        <v>205</v>
      </c>
      <c r="O18" s="2"/>
      <c r="P18" s="1"/>
    </row>
    <row r="19" spans="1:16" ht="36" x14ac:dyDescent="0.2">
      <c r="A19" s="4">
        <v>5.1730938653980103E-2</v>
      </c>
      <c r="B19" s="4">
        <v>3.1629258690016003E-2</v>
      </c>
      <c r="C19" s="4">
        <v>420.722555253</v>
      </c>
      <c r="D19" s="4">
        <v>133.77000000000001</v>
      </c>
      <c r="E19" s="4">
        <v>314511.89</v>
      </c>
      <c r="F19" s="4">
        <v>0.76</v>
      </c>
      <c r="G19" s="4">
        <v>4.25</v>
      </c>
      <c r="H19" s="5" t="s">
        <v>56</v>
      </c>
      <c r="I19" s="4">
        <v>2.61</v>
      </c>
      <c r="J19" s="5" t="s">
        <v>64</v>
      </c>
      <c r="K19" s="5" t="s">
        <v>202</v>
      </c>
      <c r="L19" s="5" t="s">
        <v>197</v>
      </c>
      <c r="M19" s="5" t="s">
        <v>206</v>
      </c>
      <c r="N19" s="5" t="s">
        <v>207</v>
      </c>
      <c r="O19" s="2"/>
      <c r="P19" s="1"/>
    </row>
    <row r="20" spans="1:16" ht="24" x14ac:dyDescent="0.2">
      <c r="A20" s="4">
        <v>2.1109594149185531E-2</v>
      </c>
      <c r="B20" s="4">
        <v>9.4095303907186408E-3</v>
      </c>
      <c r="C20" s="4">
        <v>171.68222</v>
      </c>
      <c r="D20" s="4">
        <v>128.19</v>
      </c>
      <c r="E20" s="4">
        <v>136800</v>
      </c>
      <c r="F20" s="4">
        <v>0.56000000000000005</v>
      </c>
      <c r="G20" s="4">
        <v>5.19</v>
      </c>
      <c r="H20" s="5" t="s">
        <v>56</v>
      </c>
      <c r="I20" s="4">
        <v>1.97</v>
      </c>
      <c r="J20" s="5" t="s">
        <v>64</v>
      </c>
      <c r="K20" s="5" t="s">
        <v>202</v>
      </c>
      <c r="L20" s="5" t="s">
        <v>208</v>
      </c>
      <c r="M20" s="5" t="s">
        <v>209</v>
      </c>
      <c r="N20" s="5" t="s">
        <v>210</v>
      </c>
      <c r="O20" s="2"/>
      <c r="P20" s="1"/>
    </row>
    <row r="21" spans="1:16" ht="36" x14ac:dyDescent="0.2">
      <c r="A21" s="4">
        <v>0.21951681325841604</v>
      </c>
      <c r="B21" s="4">
        <v>0.134384099704596</v>
      </c>
      <c r="C21" s="4">
        <v>1785.3083086859999</v>
      </c>
      <c r="D21" s="4">
        <v>102.03</v>
      </c>
      <c r="E21" s="4">
        <v>1749787.62</v>
      </c>
      <c r="F21" s="4">
        <v>7.03</v>
      </c>
      <c r="G21" s="4">
        <v>6.45</v>
      </c>
      <c r="H21" s="5" t="s">
        <v>56</v>
      </c>
      <c r="I21" s="4">
        <v>4.79</v>
      </c>
      <c r="J21" s="5" t="s">
        <v>211</v>
      </c>
      <c r="K21" s="5" t="s">
        <v>212</v>
      </c>
      <c r="L21" s="5" t="s">
        <v>197</v>
      </c>
      <c r="M21" s="5" t="s">
        <v>213</v>
      </c>
      <c r="N21" s="5" t="s">
        <v>214</v>
      </c>
      <c r="O21" s="2"/>
      <c r="P21" s="1"/>
    </row>
    <row r="22" spans="1:16" ht="48" x14ac:dyDescent="0.2">
      <c r="A22" s="4">
        <v>0.72173523052905431</v>
      </c>
      <c r="B22" s="4">
        <v>0.15906821550341199</v>
      </c>
      <c r="C22" s="4">
        <v>5869.8005160000002</v>
      </c>
      <c r="D22" s="4">
        <v>131.69999999999999</v>
      </c>
      <c r="E22" s="4">
        <v>4456948</v>
      </c>
      <c r="F22" s="4">
        <v>3.89</v>
      </c>
      <c r="G22" s="4">
        <v>4.95</v>
      </c>
      <c r="H22" s="5" t="s">
        <v>56</v>
      </c>
      <c r="I22" s="4">
        <v>6.28</v>
      </c>
      <c r="J22" s="5" t="s">
        <v>211</v>
      </c>
      <c r="K22" s="5" t="s">
        <v>212</v>
      </c>
      <c r="L22" s="5" t="s">
        <v>215</v>
      </c>
      <c r="M22" s="5" t="s">
        <v>216</v>
      </c>
      <c r="N22" s="5" t="s">
        <v>217</v>
      </c>
      <c r="O22" s="2"/>
      <c r="P22" s="1"/>
    </row>
    <row r="23" spans="1:16" ht="36" x14ac:dyDescent="0.2">
      <c r="A23" s="4">
        <v>9.2104906292986531E-3</v>
      </c>
      <c r="B23" s="4">
        <v>0.438571428571429</v>
      </c>
      <c r="C23" s="4">
        <v>74.908000000000001</v>
      </c>
      <c r="D23" s="4">
        <v>122</v>
      </c>
      <c r="E23" s="4">
        <v>61400</v>
      </c>
      <c r="F23" s="4">
        <v>2.12</v>
      </c>
      <c r="G23" s="4">
        <v>5.95</v>
      </c>
      <c r="H23" s="5" t="s">
        <v>56</v>
      </c>
      <c r="I23" s="4">
        <v>0.75</v>
      </c>
      <c r="J23" s="5" t="s">
        <v>64</v>
      </c>
      <c r="K23" s="5" t="s">
        <v>218</v>
      </c>
      <c r="L23" s="5" t="s">
        <v>197</v>
      </c>
      <c r="M23" s="5" t="s">
        <v>219</v>
      </c>
      <c r="N23" s="5" t="s">
        <v>220</v>
      </c>
      <c r="O23" s="2"/>
      <c r="P23" s="1"/>
    </row>
    <row r="24" spans="1:16" ht="24" x14ac:dyDescent="0.2">
      <c r="A24" s="4">
        <v>0.15011029586958963</v>
      </c>
      <c r="B24" s="4">
        <v>0.14168255874838001</v>
      </c>
      <c r="C24" s="4">
        <v>1220.83203768</v>
      </c>
      <c r="D24" s="4">
        <v>75.36</v>
      </c>
      <c r="E24" s="4">
        <v>1620000.05</v>
      </c>
      <c r="F24" s="4">
        <v>27.02</v>
      </c>
      <c r="G24" s="4">
        <v>4.9000000000000004</v>
      </c>
      <c r="H24" s="5" t="s">
        <v>56</v>
      </c>
      <c r="I24" s="4">
        <v>2.31</v>
      </c>
      <c r="J24" s="5" t="s">
        <v>64</v>
      </c>
      <c r="K24" s="5" t="s">
        <v>221</v>
      </c>
      <c r="L24" s="5" t="s">
        <v>215</v>
      </c>
      <c r="M24" s="5" t="s">
        <v>222</v>
      </c>
      <c r="N24" s="5" t="s">
        <v>223</v>
      </c>
      <c r="O24" s="2"/>
      <c r="P24" s="1"/>
    </row>
    <row r="25" spans="1:16" ht="36" x14ac:dyDescent="0.2">
      <c r="A25" s="4">
        <v>4.930277047898924E-2</v>
      </c>
      <c r="B25" s="4">
        <v>0.134027785165485</v>
      </c>
      <c r="C25" s="4">
        <v>400.97450610200002</v>
      </c>
      <c r="D25" s="4">
        <v>110.51</v>
      </c>
      <c r="E25" s="4">
        <v>362840.02</v>
      </c>
      <c r="F25" s="4">
        <v>3.34</v>
      </c>
      <c r="G25" s="4">
        <v>5.0999999999999996</v>
      </c>
      <c r="H25" s="5" t="s">
        <v>56</v>
      </c>
      <c r="I25" s="4">
        <v>2.7</v>
      </c>
      <c r="J25" s="5" t="s">
        <v>64</v>
      </c>
      <c r="K25" s="5" t="s">
        <v>224</v>
      </c>
      <c r="L25" s="5" t="s">
        <v>197</v>
      </c>
      <c r="M25" s="5" t="s">
        <v>225</v>
      </c>
      <c r="N25" s="5" t="s">
        <v>226</v>
      </c>
      <c r="O25" s="2"/>
      <c r="P25" s="1"/>
    </row>
    <row r="26" spans="1:16" ht="24" x14ac:dyDescent="0.2">
      <c r="A26" s="4">
        <v>0.18078771226293161</v>
      </c>
      <c r="B26" s="4">
        <v>0.25180952380952398</v>
      </c>
      <c r="C26" s="4">
        <v>1470.3284000000001</v>
      </c>
      <c r="D26" s="4">
        <v>111.22</v>
      </c>
      <c r="E26" s="4">
        <v>1322000</v>
      </c>
      <c r="F26" s="4">
        <v>2.74</v>
      </c>
      <c r="G26" s="4">
        <v>5.45</v>
      </c>
      <c r="H26" s="5" t="s">
        <v>56</v>
      </c>
      <c r="I26" s="4">
        <v>3.46</v>
      </c>
      <c r="J26" s="5" t="s">
        <v>57</v>
      </c>
      <c r="K26" s="5" t="s">
        <v>58</v>
      </c>
      <c r="L26" s="5" t="s">
        <v>208</v>
      </c>
      <c r="M26" s="5" t="s">
        <v>227</v>
      </c>
      <c r="N26" s="5" t="s">
        <v>228</v>
      </c>
      <c r="O26" s="2"/>
      <c r="P26" s="1"/>
    </row>
    <row r="27" spans="1:16" ht="36" x14ac:dyDescent="0.2">
      <c r="A27" s="4">
        <v>0.20001673246621521</v>
      </c>
      <c r="B27" s="4">
        <v>0.48366666666666702</v>
      </c>
      <c r="C27" s="4">
        <v>1626.7161000000001</v>
      </c>
      <c r="D27" s="4">
        <v>112.11</v>
      </c>
      <c r="E27" s="4">
        <v>1451000</v>
      </c>
      <c r="F27" s="4">
        <v>1.66</v>
      </c>
      <c r="G27" s="4">
        <v>4.4000000000000004</v>
      </c>
      <c r="H27" s="5" t="s">
        <v>56</v>
      </c>
      <c r="I27" s="4">
        <v>0.99</v>
      </c>
      <c r="J27" s="5" t="s">
        <v>57</v>
      </c>
      <c r="K27" s="5" t="s">
        <v>58</v>
      </c>
      <c r="L27" s="5" t="s">
        <v>208</v>
      </c>
      <c r="M27" s="5" t="s">
        <v>229</v>
      </c>
      <c r="N27" s="5" t="s">
        <v>230</v>
      </c>
      <c r="O27" s="2"/>
      <c r="P27" s="1"/>
    </row>
    <row r="28" spans="1:16" ht="25.5" x14ac:dyDescent="0.2">
      <c r="A28" s="9">
        <v>4.6492004754088825</v>
      </c>
      <c r="B28" s="10"/>
      <c r="C28" s="9">
        <v>37811.482930573002</v>
      </c>
      <c r="D28" s="10"/>
      <c r="E28" s="9">
        <v>31287193.809999999</v>
      </c>
      <c r="F28" s="9">
        <v>3.1403839470958665</v>
      </c>
      <c r="G28" s="10"/>
      <c r="H28" s="10"/>
      <c r="I28" s="9">
        <v>4.5442197866963969</v>
      </c>
      <c r="J28" s="10"/>
      <c r="K28" s="10"/>
      <c r="L28" s="10"/>
      <c r="M28" s="10"/>
      <c r="N28" s="11" t="s">
        <v>231</v>
      </c>
      <c r="O28" s="2"/>
      <c r="P28" s="1"/>
    </row>
    <row r="29" spans="1:16" ht="15.2" customHeight="1" x14ac:dyDescent="0.2">
      <c r="A29" s="28" t="s">
        <v>232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"/>
      <c r="P29" s="1"/>
    </row>
    <row r="30" spans="1:16" ht="36" x14ac:dyDescent="0.2">
      <c r="A30" s="4">
        <v>0.1403149409936289</v>
      </c>
      <c r="B30" s="4">
        <v>0.14236500912335501</v>
      </c>
      <c r="C30" s="4">
        <v>1141.1673952000001</v>
      </c>
      <c r="D30" s="4">
        <v>107.23</v>
      </c>
      <c r="E30" s="4">
        <v>1064224</v>
      </c>
      <c r="F30" s="4">
        <v>1.79</v>
      </c>
      <c r="G30" s="4">
        <v>5.5</v>
      </c>
      <c r="H30" s="5" t="s">
        <v>56</v>
      </c>
      <c r="I30" s="4">
        <v>1.93</v>
      </c>
      <c r="J30" s="5" t="s">
        <v>64</v>
      </c>
      <c r="K30" s="5" t="s">
        <v>196</v>
      </c>
      <c r="L30" s="5" t="s">
        <v>208</v>
      </c>
      <c r="M30" s="5" t="s">
        <v>233</v>
      </c>
      <c r="N30" s="5" t="s">
        <v>234</v>
      </c>
      <c r="O30" s="2"/>
      <c r="P30" s="1"/>
    </row>
    <row r="31" spans="1:16" ht="36" x14ac:dyDescent="0.2">
      <c r="A31" s="4">
        <v>0.1184941355627063</v>
      </c>
      <c r="B31" s="4">
        <v>7.7166221706622101E-2</v>
      </c>
      <c r="C31" s="4">
        <v>963.70096490799995</v>
      </c>
      <c r="D31" s="4">
        <v>107.14</v>
      </c>
      <c r="E31" s="4">
        <v>899478.22</v>
      </c>
      <c r="F31" s="4">
        <v>1.75</v>
      </c>
      <c r="G31" s="4">
        <v>6.5</v>
      </c>
      <c r="H31" s="5" t="s">
        <v>56</v>
      </c>
      <c r="I31" s="4">
        <v>1.38</v>
      </c>
      <c r="J31" s="5" t="s">
        <v>64</v>
      </c>
      <c r="K31" s="5" t="s">
        <v>202</v>
      </c>
      <c r="L31" s="5" t="s">
        <v>203</v>
      </c>
      <c r="M31" s="5" t="s">
        <v>235</v>
      </c>
      <c r="N31" s="5" t="s">
        <v>236</v>
      </c>
      <c r="O31" s="2"/>
      <c r="P31" s="1"/>
    </row>
    <row r="32" spans="1:16" ht="24" x14ac:dyDescent="0.2">
      <c r="A32" s="4">
        <v>0.22422512320308477</v>
      </c>
      <c r="B32" s="4">
        <v>0.184947192440928</v>
      </c>
      <c r="C32" s="4">
        <v>1823.600523024</v>
      </c>
      <c r="D32" s="4">
        <v>109.62</v>
      </c>
      <c r="E32" s="4">
        <v>1663565.52</v>
      </c>
      <c r="F32" s="4">
        <v>1.78</v>
      </c>
      <c r="G32" s="4">
        <v>6.25</v>
      </c>
      <c r="H32" s="5" t="s">
        <v>56</v>
      </c>
      <c r="I32" s="4">
        <v>1.47</v>
      </c>
      <c r="J32" s="5" t="s">
        <v>64</v>
      </c>
      <c r="K32" s="5" t="s">
        <v>202</v>
      </c>
      <c r="L32" s="5" t="s">
        <v>208</v>
      </c>
      <c r="M32" s="5" t="s">
        <v>237</v>
      </c>
      <c r="N32" s="5" t="s">
        <v>238</v>
      </c>
      <c r="O32" s="2"/>
      <c r="P32" s="1"/>
    </row>
    <row r="33" spans="1:16" ht="24" x14ac:dyDescent="0.2">
      <c r="A33" s="4">
        <v>8.9844384238954873E-3</v>
      </c>
      <c r="B33" s="4">
        <v>2.2745580892942099E-3</v>
      </c>
      <c r="C33" s="4">
        <v>73.069540000000003</v>
      </c>
      <c r="D33" s="4">
        <v>103.06</v>
      </c>
      <c r="E33" s="4">
        <v>70900</v>
      </c>
      <c r="F33" s="4">
        <v>2.31</v>
      </c>
      <c r="G33" s="4">
        <v>2.95</v>
      </c>
      <c r="H33" s="5" t="s">
        <v>56</v>
      </c>
      <c r="I33" s="4">
        <v>4.59</v>
      </c>
      <c r="J33" s="5" t="s">
        <v>64</v>
      </c>
      <c r="K33" s="5" t="s">
        <v>202</v>
      </c>
      <c r="L33" s="5" t="s">
        <v>215</v>
      </c>
      <c r="M33" s="5" t="s">
        <v>239</v>
      </c>
      <c r="N33" s="5" t="s">
        <v>240</v>
      </c>
      <c r="O33" s="2"/>
      <c r="P33" s="1"/>
    </row>
    <row r="34" spans="1:16" ht="48" x14ac:dyDescent="0.2">
      <c r="A34" s="4">
        <v>8.0919894762550054E-4</v>
      </c>
      <c r="B34" s="4">
        <v>7.2667195001443899E-4</v>
      </c>
      <c r="C34" s="4">
        <v>6.5811341880000001</v>
      </c>
      <c r="D34" s="4">
        <v>111.11</v>
      </c>
      <c r="E34" s="4">
        <v>5923.08</v>
      </c>
      <c r="F34" s="4">
        <v>2.97</v>
      </c>
      <c r="G34" s="4">
        <v>6.7</v>
      </c>
      <c r="H34" s="5" t="s">
        <v>56</v>
      </c>
      <c r="I34" s="4">
        <v>2.12</v>
      </c>
      <c r="J34" s="5" t="s">
        <v>211</v>
      </c>
      <c r="K34" s="5" t="s">
        <v>212</v>
      </c>
      <c r="L34" s="5" t="s">
        <v>215</v>
      </c>
      <c r="M34" s="5" t="s">
        <v>241</v>
      </c>
      <c r="N34" s="5" t="s">
        <v>242</v>
      </c>
      <c r="O34" s="2"/>
      <c r="P34" s="1"/>
    </row>
    <row r="35" spans="1:16" ht="36" x14ac:dyDescent="0.2">
      <c r="A35" s="4">
        <v>3.6989291490602323E-2</v>
      </c>
      <c r="B35" s="4">
        <v>0.56600001599993599</v>
      </c>
      <c r="C35" s="4">
        <v>300.83021181999999</v>
      </c>
      <c r="D35" s="4">
        <v>106.3</v>
      </c>
      <c r="E35" s="4">
        <v>283001.14</v>
      </c>
      <c r="F35" s="4">
        <v>1.99</v>
      </c>
      <c r="G35" s="4">
        <v>8.1999999999999993</v>
      </c>
      <c r="H35" s="5" t="s">
        <v>56</v>
      </c>
      <c r="I35" s="4">
        <v>0.9</v>
      </c>
      <c r="J35" s="5" t="s">
        <v>64</v>
      </c>
      <c r="K35" s="5" t="s">
        <v>218</v>
      </c>
      <c r="L35" s="5" t="s">
        <v>197</v>
      </c>
      <c r="M35" s="5" t="s">
        <v>243</v>
      </c>
      <c r="N35" s="5" t="s">
        <v>244</v>
      </c>
      <c r="O35" s="2"/>
      <c r="P35" s="1"/>
    </row>
    <row r="36" spans="1:16" ht="25.5" x14ac:dyDescent="0.2">
      <c r="A36" s="9">
        <v>0.52981712862154318</v>
      </c>
      <c r="B36" s="10"/>
      <c r="C36" s="9">
        <v>4308.9497691400002</v>
      </c>
      <c r="D36" s="10"/>
      <c r="E36" s="9">
        <v>3987091.96</v>
      </c>
      <c r="F36" s="9">
        <v>1.8014050755548929</v>
      </c>
      <c r="G36" s="10"/>
      <c r="H36" s="10"/>
      <c r="I36" s="9">
        <v>1.5858020916857125</v>
      </c>
      <c r="J36" s="10"/>
      <c r="K36" s="10"/>
      <c r="L36" s="10"/>
      <c r="M36" s="10"/>
      <c r="N36" s="11" t="s">
        <v>245</v>
      </c>
      <c r="O36" s="2"/>
      <c r="P36" s="1"/>
    </row>
    <row r="37" spans="1:16" ht="15.2" customHeight="1" x14ac:dyDescent="0.2">
      <c r="A37" s="28" t="s">
        <v>246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"/>
      <c r="P37" s="1"/>
    </row>
    <row r="38" spans="1:16" ht="36" x14ac:dyDescent="0.2">
      <c r="A38" s="4">
        <v>0.17584635068320709</v>
      </c>
      <c r="B38" s="4">
        <v>0.17781031753124699</v>
      </c>
      <c r="C38" s="4">
        <v>1430.1407999999999</v>
      </c>
      <c r="D38" s="4">
        <v>95.7</v>
      </c>
      <c r="E38" s="4">
        <v>1494400</v>
      </c>
      <c r="F38" s="4">
        <v>7.26</v>
      </c>
      <c r="G38" s="4">
        <v>7.8</v>
      </c>
      <c r="H38" s="5" t="s">
        <v>56</v>
      </c>
      <c r="I38" s="4">
        <v>1.89</v>
      </c>
      <c r="J38" s="5" t="s">
        <v>57</v>
      </c>
      <c r="K38" s="5" t="s">
        <v>58</v>
      </c>
      <c r="L38" s="5" t="s">
        <v>247</v>
      </c>
      <c r="M38" s="5" t="s">
        <v>248</v>
      </c>
      <c r="N38" s="5" t="s">
        <v>249</v>
      </c>
      <c r="O38" s="2"/>
      <c r="P38" s="1"/>
    </row>
    <row r="39" spans="1:16" ht="25.5" x14ac:dyDescent="0.2">
      <c r="A39" s="9">
        <v>0.17584635068320709</v>
      </c>
      <c r="B39" s="10"/>
      <c r="C39" s="9">
        <v>1430.1407999999999</v>
      </c>
      <c r="D39" s="10"/>
      <c r="E39" s="9">
        <v>1494400</v>
      </c>
      <c r="F39" s="9">
        <v>7.26</v>
      </c>
      <c r="G39" s="10"/>
      <c r="H39" s="10"/>
      <c r="I39" s="9">
        <v>1.89</v>
      </c>
      <c r="J39" s="10"/>
      <c r="K39" s="10"/>
      <c r="L39" s="10"/>
      <c r="M39" s="10"/>
      <c r="N39" s="11" t="s">
        <v>250</v>
      </c>
      <c r="O39" s="2"/>
      <c r="P39" s="1"/>
    </row>
    <row r="40" spans="1:16" ht="15.2" customHeight="1" x14ac:dyDescent="0.2">
      <c r="A40" s="28" t="s">
        <v>251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"/>
      <c r="P40" s="1"/>
    </row>
    <row r="41" spans="1:16" x14ac:dyDescent="0.2">
      <c r="A41" s="4">
        <v>1.2295736943048343E-9</v>
      </c>
      <c r="B41" s="4">
        <v>0</v>
      </c>
      <c r="C41" s="4">
        <v>1.0000000000000001E-5</v>
      </c>
      <c r="D41" s="4">
        <v>0</v>
      </c>
      <c r="E41" s="4">
        <v>0</v>
      </c>
      <c r="F41" s="4">
        <v>0</v>
      </c>
      <c r="G41" s="4">
        <v>0</v>
      </c>
      <c r="H41" s="5" t="s">
        <v>58</v>
      </c>
      <c r="I41" s="4">
        <v>0</v>
      </c>
      <c r="J41" s="5"/>
      <c r="K41" s="5" t="s">
        <v>58</v>
      </c>
      <c r="L41" s="5" t="s">
        <v>58</v>
      </c>
      <c r="M41" s="5" t="s">
        <v>58</v>
      </c>
      <c r="N41" s="5" t="s">
        <v>58</v>
      </c>
      <c r="O41" s="2"/>
      <c r="P41" s="1"/>
    </row>
    <row r="42" spans="1:16" ht="38.25" x14ac:dyDescent="0.2">
      <c r="A42" s="9">
        <v>1.2295736943048343E-9</v>
      </c>
      <c r="B42" s="10"/>
      <c r="C42" s="9">
        <v>1.0000000000000001E-5</v>
      </c>
      <c r="D42" s="10"/>
      <c r="E42" s="9">
        <v>0</v>
      </c>
      <c r="F42" s="9">
        <v>0</v>
      </c>
      <c r="G42" s="10"/>
      <c r="H42" s="10"/>
      <c r="I42" s="9">
        <v>0</v>
      </c>
      <c r="J42" s="10"/>
      <c r="K42" s="10"/>
      <c r="L42" s="10"/>
      <c r="M42" s="10"/>
      <c r="N42" s="11" t="s">
        <v>252</v>
      </c>
      <c r="O42" s="2"/>
      <c r="P42" s="1"/>
    </row>
    <row r="43" spans="1:16" x14ac:dyDescent="0.2">
      <c r="A43" s="9">
        <v>5.3548639559432063</v>
      </c>
      <c r="B43" s="10"/>
      <c r="C43" s="9">
        <v>43550.573509713002</v>
      </c>
      <c r="D43" s="10"/>
      <c r="E43" s="9">
        <v>36768685.770000003</v>
      </c>
      <c r="F43" s="9">
        <v>3.1431861666063008</v>
      </c>
      <c r="G43" s="10"/>
      <c r="H43" s="10"/>
      <c r="I43" s="9">
        <v>4.1643492140434262</v>
      </c>
      <c r="J43" s="10"/>
      <c r="K43" s="10"/>
      <c r="L43" s="10"/>
      <c r="M43" s="10"/>
      <c r="N43" s="11" t="s">
        <v>93</v>
      </c>
      <c r="O43" s="2"/>
      <c r="P43" s="1"/>
    </row>
    <row r="44" spans="1:16" ht="15.2" customHeight="1" x14ac:dyDescent="0.2">
      <c r="A44" s="28" t="s">
        <v>94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"/>
      <c r="P44" s="1"/>
    </row>
    <row r="45" spans="1:16" ht="15.2" customHeight="1" x14ac:dyDescent="0.2">
      <c r="A45" s="28" t="s">
        <v>173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"/>
      <c r="P45" s="1"/>
    </row>
    <row r="46" spans="1:16" x14ac:dyDescent="0.2">
      <c r="A46" s="4">
        <v>1.2295736943048343E-9</v>
      </c>
      <c r="B46" s="4">
        <v>0</v>
      </c>
      <c r="C46" s="4">
        <v>1.0000000000000001E-5</v>
      </c>
      <c r="D46" s="4">
        <v>0</v>
      </c>
      <c r="E46" s="4">
        <v>0</v>
      </c>
      <c r="F46" s="4">
        <v>0</v>
      </c>
      <c r="G46" s="4">
        <v>0</v>
      </c>
      <c r="H46" s="5" t="s">
        <v>58</v>
      </c>
      <c r="I46" s="4">
        <v>0</v>
      </c>
      <c r="J46" s="5"/>
      <c r="K46" s="5" t="s">
        <v>58</v>
      </c>
      <c r="L46" s="5" t="s">
        <v>58</v>
      </c>
      <c r="M46" s="5" t="s">
        <v>58</v>
      </c>
      <c r="N46" s="5" t="s">
        <v>58</v>
      </c>
      <c r="O46" s="2"/>
      <c r="P46" s="1"/>
    </row>
    <row r="47" spans="1:16" ht="25.5" x14ac:dyDescent="0.2">
      <c r="A47" s="9">
        <v>1.2295736943048343E-9</v>
      </c>
      <c r="B47" s="10"/>
      <c r="C47" s="9">
        <v>1.0000000000000001E-5</v>
      </c>
      <c r="D47" s="10"/>
      <c r="E47" s="9">
        <v>0</v>
      </c>
      <c r="F47" s="9">
        <v>0</v>
      </c>
      <c r="G47" s="10"/>
      <c r="H47" s="10"/>
      <c r="I47" s="9">
        <v>0</v>
      </c>
      <c r="J47" s="10"/>
      <c r="K47" s="10"/>
      <c r="L47" s="10"/>
      <c r="M47" s="10"/>
      <c r="N47" s="11" t="s">
        <v>174</v>
      </c>
      <c r="O47" s="2"/>
      <c r="P47" s="1"/>
    </row>
    <row r="48" spans="1:16" ht="15.2" customHeight="1" x14ac:dyDescent="0.2">
      <c r="A48" s="28" t="s">
        <v>175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"/>
      <c r="P48" s="1"/>
    </row>
    <row r="49" spans="1:16" ht="48" x14ac:dyDescent="0.2">
      <c r="A49" s="4">
        <v>0.19995775916376129</v>
      </c>
      <c r="B49" s="4">
        <v>4.4299999999999999E-2</v>
      </c>
      <c r="C49" s="4">
        <v>1626.2364760236001</v>
      </c>
      <c r="D49" s="4">
        <v>106.77611110609479</v>
      </c>
      <c r="E49" s="4">
        <v>1523034</v>
      </c>
      <c r="F49" s="4">
        <v>5.23</v>
      </c>
      <c r="G49" s="4">
        <v>5.5</v>
      </c>
      <c r="H49" s="5" t="s">
        <v>35</v>
      </c>
      <c r="I49" s="4">
        <v>16.190000000000001</v>
      </c>
      <c r="J49" s="5" t="s">
        <v>157</v>
      </c>
      <c r="K49" s="5" t="s">
        <v>253</v>
      </c>
      <c r="L49" s="5" t="s">
        <v>254</v>
      </c>
      <c r="M49" s="5" t="s">
        <v>255</v>
      </c>
      <c r="N49" s="5" t="s">
        <v>256</v>
      </c>
      <c r="O49" s="2"/>
      <c r="P49" s="1"/>
    </row>
    <row r="50" spans="1:16" ht="48" x14ac:dyDescent="0.2">
      <c r="A50" s="4">
        <v>5.3472089969828669E-2</v>
      </c>
      <c r="B50" s="4">
        <v>3.6533333333333298E-5</v>
      </c>
      <c r="C50" s="4">
        <v>434.88316493351999</v>
      </c>
      <c r="D50" s="4">
        <v>101.37741667883212</v>
      </c>
      <c r="E50" s="4">
        <v>428974.4</v>
      </c>
      <c r="F50" s="4">
        <v>9.73</v>
      </c>
      <c r="G50" s="4">
        <v>9.75</v>
      </c>
      <c r="H50" s="5" t="s">
        <v>43</v>
      </c>
      <c r="I50" s="4">
        <v>1.32</v>
      </c>
      <c r="J50" s="5" t="s">
        <v>161</v>
      </c>
      <c r="K50" s="5" t="s">
        <v>162</v>
      </c>
      <c r="L50" s="5" t="s">
        <v>257</v>
      </c>
      <c r="M50" s="5" t="s">
        <v>258</v>
      </c>
      <c r="N50" s="5" t="s">
        <v>259</v>
      </c>
      <c r="O50" s="2"/>
      <c r="P50" s="1"/>
    </row>
    <row r="51" spans="1:16" ht="48" x14ac:dyDescent="0.2">
      <c r="A51" s="4">
        <v>0.19113640938041535</v>
      </c>
      <c r="B51" s="4">
        <v>1.6240000000000001E-2</v>
      </c>
      <c r="C51" s="4">
        <v>1554.4933196418001</v>
      </c>
      <c r="D51" s="4">
        <v>111.36711110837437</v>
      </c>
      <c r="E51" s="4">
        <v>1395828</v>
      </c>
      <c r="F51" s="4">
        <v>2.72</v>
      </c>
      <c r="G51" s="4">
        <v>4.4000000000000004</v>
      </c>
      <c r="H51" s="5" t="s">
        <v>35</v>
      </c>
      <c r="I51" s="4">
        <v>5.33</v>
      </c>
      <c r="J51" s="5" t="s">
        <v>161</v>
      </c>
      <c r="K51" s="5" t="s">
        <v>162</v>
      </c>
      <c r="L51" s="5" t="s">
        <v>260</v>
      </c>
      <c r="M51" s="5" t="s">
        <v>261</v>
      </c>
      <c r="N51" s="5" t="s">
        <v>262</v>
      </c>
      <c r="O51" s="2"/>
      <c r="P51" s="1"/>
    </row>
    <row r="52" spans="1:16" ht="48" x14ac:dyDescent="0.2">
      <c r="A52" s="4">
        <v>0.31293300980526778</v>
      </c>
      <c r="B52" s="4">
        <v>2.04615384615385E-2</v>
      </c>
      <c r="C52" s="4">
        <v>2545.0529013</v>
      </c>
      <c r="D52" s="4">
        <v>111.319</v>
      </c>
      <c r="E52" s="4">
        <v>2286270</v>
      </c>
      <c r="F52" s="4">
        <v>3.12</v>
      </c>
      <c r="G52" s="4">
        <v>4.5</v>
      </c>
      <c r="H52" s="5" t="s">
        <v>35</v>
      </c>
      <c r="I52" s="4">
        <v>6.45</v>
      </c>
      <c r="J52" s="5" t="s">
        <v>161</v>
      </c>
      <c r="K52" s="5" t="s">
        <v>162</v>
      </c>
      <c r="L52" s="5" t="s">
        <v>260</v>
      </c>
      <c r="M52" s="5" t="s">
        <v>263</v>
      </c>
      <c r="N52" s="5" t="s">
        <v>264</v>
      </c>
      <c r="O52" s="2"/>
      <c r="P52" s="1"/>
    </row>
    <row r="53" spans="1:16" ht="60" x14ac:dyDescent="0.2">
      <c r="A53" s="4">
        <v>0.27284695824335709</v>
      </c>
      <c r="B53" s="4">
        <v>7.1883076923076897E-2</v>
      </c>
      <c r="C53" s="4">
        <v>2219.0370492401998</v>
      </c>
      <c r="D53" s="4">
        <v>138.13974999999999</v>
      </c>
      <c r="E53" s="4">
        <v>1606371.12</v>
      </c>
      <c r="F53" s="4">
        <v>2.4</v>
      </c>
      <c r="G53" s="4">
        <v>10.35</v>
      </c>
      <c r="H53" s="5" t="s">
        <v>35</v>
      </c>
      <c r="I53" s="4">
        <v>3.94</v>
      </c>
      <c r="J53" s="5" t="s">
        <v>161</v>
      </c>
      <c r="K53" s="5" t="s">
        <v>162</v>
      </c>
      <c r="L53" s="5" t="s">
        <v>260</v>
      </c>
      <c r="M53" s="5" t="s">
        <v>265</v>
      </c>
      <c r="N53" s="5" t="s">
        <v>266</v>
      </c>
      <c r="O53" s="2"/>
      <c r="P53" s="1"/>
    </row>
    <row r="54" spans="1:16" ht="48" x14ac:dyDescent="0.2">
      <c r="A54" s="4">
        <v>0.20641905409454409</v>
      </c>
      <c r="B54" s="4">
        <v>3.3071428571428599E-2</v>
      </c>
      <c r="C54" s="4">
        <v>1678.7855420999999</v>
      </c>
      <c r="D54" s="4">
        <v>105.465</v>
      </c>
      <c r="E54" s="4">
        <v>1591794</v>
      </c>
      <c r="F54" s="4">
        <v>3.68</v>
      </c>
      <c r="G54" s="4">
        <v>4</v>
      </c>
      <c r="H54" s="5" t="s">
        <v>35</v>
      </c>
      <c r="I54" s="4">
        <v>7.88</v>
      </c>
      <c r="J54" s="5" t="s">
        <v>161</v>
      </c>
      <c r="K54" s="5" t="s">
        <v>218</v>
      </c>
      <c r="L54" s="5" t="s">
        <v>257</v>
      </c>
      <c r="M54" s="5" t="s">
        <v>267</v>
      </c>
      <c r="N54" s="5" t="s">
        <v>268</v>
      </c>
      <c r="O54" s="2"/>
      <c r="P54" s="1"/>
    </row>
    <row r="55" spans="1:16" ht="36" x14ac:dyDescent="0.2">
      <c r="A55" s="4">
        <v>0.20344950334233347</v>
      </c>
      <c r="B55" s="4">
        <v>3.4583333333333298E-5</v>
      </c>
      <c r="C55" s="4">
        <v>1654.6344825419999</v>
      </c>
      <c r="D55" s="4">
        <v>115.97065277108433</v>
      </c>
      <c r="E55" s="4">
        <v>1426770</v>
      </c>
      <c r="F55" s="4">
        <v>3.07</v>
      </c>
      <c r="G55" s="4">
        <v>5.375</v>
      </c>
      <c r="H55" s="5" t="s">
        <v>35</v>
      </c>
      <c r="I55" s="4">
        <v>5.6</v>
      </c>
      <c r="J55" s="5" t="s">
        <v>161</v>
      </c>
      <c r="K55" s="5" t="s">
        <v>218</v>
      </c>
      <c r="L55" s="5" t="s">
        <v>269</v>
      </c>
      <c r="M55" s="5" t="s">
        <v>270</v>
      </c>
      <c r="N55" s="5" t="s">
        <v>271</v>
      </c>
      <c r="O55" s="2"/>
      <c r="P55" s="1"/>
    </row>
    <row r="56" spans="1:16" ht="48" x14ac:dyDescent="0.2">
      <c r="A56" s="4">
        <v>0.18584197182377873</v>
      </c>
      <c r="B56" s="4">
        <v>8.0000000000000007E-5</v>
      </c>
      <c r="C56" s="4">
        <v>1511.4341879999999</v>
      </c>
      <c r="D56" s="4">
        <v>109.90649999999999</v>
      </c>
      <c r="E56" s="4">
        <v>1375200</v>
      </c>
      <c r="F56" s="4">
        <v>3.89</v>
      </c>
      <c r="G56" s="4">
        <v>4.875</v>
      </c>
      <c r="H56" s="5" t="s">
        <v>35</v>
      </c>
      <c r="I56" s="4">
        <v>7.76</v>
      </c>
      <c r="J56" s="5" t="s">
        <v>161</v>
      </c>
      <c r="K56" s="5" t="s">
        <v>218</v>
      </c>
      <c r="L56" s="5" t="s">
        <v>260</v>
      </c>
      <c r="M56" s="5" t="s">
        <v>272</v>
      </c>
      <c r="N56" s="5" t="s">
        <v>273</v>
      </c>
      <c r="O56" s="2"/>
      <c r="P56" s="1"/>
    </row>
    <row r="57" spans="1:16" ht="60" x14ac:dyDescent="0.2">
      <c r="A57" s="4">
        <v>0.20059514243464116</v>
      </c>
      <c r="B57" s="4">
        <v>2.2717206497978301E-2</v>
      </c>
      <c r="C57" s="4">
        <v>1631.42025048</v>
      </c>
      <c r="D57" s="4">
        <v>99.481333333333325</v>
      </c>
      <c r="E57" s="4">
        <v>1639926</v>
      </c>
      <c r="F57" s="4">
        <v>3.754</v>
      </c>
      <c r="G57" s="4">
        <v>3.5</v>
      </c>
      <c r="H57" s="5" t="s">
        <v>35</v>
      </c>
      <c r="I57" s="4">
        <v>7.2309999999999999</v>
      </c>
      <c r="J57" s="5" t="s">
        <v>161</v>
      </c>
      <c r="K57" s="5" t="s">
        <v>218</v>
      </c>
      <c r="L57" s="5" t="s">
        <v>274</v>
      </c>
      <c r="M57" s="5" t="s">
        <v>275</v>
      </c>
      <c r="N57" s="5" t="s">
        <v>276</v>
      </c>
      <c r="O57" s="2"/>
      <c r="P57" s="1"/>
    </row>
    <row r="58" spans="1:16" ht="48" x14ac:dyDescent="0.2">
      <c r="A58" s="4">
        <v>0.40413445603850245</v>
      </c>
      <c r="B58" s="4">
        <v>7.6545454545454599E-3</v>
      </c>
      <c r="C58" s="4">
        <v>3286.7851509053999</v>
      </c>
      <c r="D58" s="4">
        <v>113.54116666270782</v>
      </c>
      <c r="E58" s="4">
        <v>2894796</v>
      </c>
      <c r="F58" s="4">
        <v>3.63</v>
      </c>
      <c r="G58" s="4">
        <v>5.15</v>
      </c>
      <c r="H58" s="5" t="s">
        <v>35</v>
      </c>
      <c r="I58" s="4">
        <v>7.47</v>
      </c>
      <c r="J58" s="5" t="s">
        <v>161</v>
      </c>
      <c r="K58" s="5" t="s">
        <v>218</v>
      </c>
      <c r="L58" s="5" t="s">
        <v>277</v>
      </c>
      <c r="M58" s="5" t="s">
        <v>278</v>
      </c>
      <c r="N58" s="5" t="s">
        <v>279</v>
      </c>
      <c r="O58" s="2"/>
      <c r="P58" s="1"/>
    </row>
    <row r="59" spans="1:16" ht="48" x14ac:dyDescent="0.2">
      <c r="A59" s="4">
        <v>4.5797791186188864E-3</v>
      </c>
      <c r="B59" s="4">
        <v>8.9999999999999996E-7</v>
      </c>
      <c r="C59" s="4">
        <v>37.246885972199998</v>
      </c>
      <c r="D59" s="4">
        <v>120.37646555555554</v>
      </c>
      <c r="E59" s="4">
        <v>30942</v>
      </c>
      <c r="F59" s="4">
        <v>2.2799999999999998</v>
      </c>
      <c r="G59" s="4">
        <v>6.95</v>
      </c>
      <c r="H59" s="5" t="s">
        <v>35</v>
      </c>
      <c r="I59" s="4">
        <v>3.84</v>
      </c>
      <c r="J59" s="5" t="s">
        <v>157</v>
      </c>
      <c r="K59" s="5" t="s">
        <v>280</v>
      </c>
      <c r="L59" s="5" t="s">
        <v>260</v>
      </c>
      <c r="M59" s="5" t="s">
        <v>281</v>
      </c>
      <c r="N59" s="5" t="s">
        <v>282</v>
      </c>
      <c r="O59" s="2"/>
      <c r="P59" s="1"/>
    </row>
    <row r="60" spans="1:16" ht="36" x14ac:dyDescent="0.2">
      <c r="A60" s="4">
        <v>0.30171038319933646</v>
      </c>
      <c r="B60" s="4">
        <v>2.716E-2</v>
      </c>
      <c r="C60" s="4">
        <v>2453.7804004494001</v>
      </c>
      <c r="D60" s="4">
        <v>105.11387500736376</v>
      </c>
      <c r="E60" s="4">
        <v>2334402</v>
      </c>
      <c r="F60" s="4">
        <v>3.74</v>
      </c>
      <c r="G60" s="4">
        <v>4.125</v>
      </c>
      <c r="H60" s="5" t="s">
        <v>35</v>
      </c>
      <c r="I60" s="4">
        <v>7.9</v>
      </c>
      <c r="J60" s="5" t="s">
        <v>157</v>
      </c>
      <c r="K60" s="5" t="s">
        <v>280</v>
      </c>
      <c r="L60" s="5" t="s">
        <v>283</v>
      </c>
      <c r="M60" s="5" t="s">
        <v>284</v>
      </c>
      <c r="N60" s="5" t="s">
        <v>285</v>
      </c>
      <c r="O60" s="2"/>
      <c r="P60" s="1"/>
    </row>
    <row r="61" spans="1:16" ht="48" x14ac:dyDescent="0.2">
      <c r="A61" s="4">
        <v>0.19836572866393154</v>
      </c>
      <c r="B61" s="4">
        <v>1.7600000000000001E-5</v>
      </c>
      <c r="C61" s="4">
        <v>1613.2886510400001</v>
      </c>
      <c r="D61" s="4">
        <v>118.498</v>
      </c>
      <c r="E61" s="4">
        <v>1361448</v>
      </c>
      <c r="F61" s="4">
        <v>3.31</v>
      </c>
      <c r="G61" s="4">
        <v>5.7</v>
      </c>
      <c r="H61" s="5" t="s">
        <v>35</v>
      </c>
      <c r="I61" s="4">
        <v>6.24</v>
      </c>
      <c r="J61" s="5" t="s">
        <v>157</v>
      </c>
      <c r="K61" s="5" t="s">
        <v>280</v>
      </c>
      <c r="L61" s="5" t="s">
        <v>260</v>
      </c>
      <c r="M61" s="5" t="s">
        <v>286</v>
      </c>
      <c r="N61" s="5" t="s">
        <v>287</v>
      </c>
      <c r="O61" s="2"/>
      <c r="P61" s="1"/>
    </row>
    <row r="62" spans="1:16" ht="48" x14ac:dyDescent="0.2">
      <c r="A62" s="4">
        <v>0.50509681970865961</v>
      </c>
      <c r="B62" s="4">
        <v>4.316E-5</v>
      </c>
      <c r="C62" s="4">
        <v>4107.9019667399998</v>
      </c>
      <c r="D62" s="4">
        <v>110.73699999999999</v>
      </c>
      <c r="E62" s="4">
        <v>3709602</v>
      </c>
      <c r="F62" s="4">
        <v>3.22</v>
      </c>
      <c r="G62" s="4">
        <v>4.5</v>
      </c>
      <c r="H62" s="5" t="s">
        <v>35</v>
      </c>
      <c r="I62" s="4">
        <v>6.41</v>
      </c>
      <c r="J62" s="5" t="s">
        <v>157</v>
      </c>
      <c r="K62" s="5" t="s">
        <v>280</v>
      </c>
      <c r="L62" s="5" t="s">
        <v>260</v>
      </c>
      <c r="M62" s="5" t="s">
        <v>288</v>
      </c>
      <c r="N62" s="5" t="s">
        <v>289</v>
      </c>
      <c r="O62" s="2"/>
      <c r="P62" s="1"/>
    </row>
    <row r="63" spans="1:16" ht="48" x14ac:dyDescent="0.2">
      <c r="A63" s="4">
        <v>4.895889664879474E-3</v>
      </c>
      <c r="B63" s="4">
        <v>3.0201342281879198E-7</v>
      </c>
      <c r="C63" s="4">
        <v>39.817781459999999</v>
      </c>
      <c r="D63" s="4">
        <v>128.68522222222222</v>
      </c>
      <c r="E63" s="4">
        <v>30942</v>
      </c>
      <c r="F63" s="4">
        <v>2.4500000000000002</v>
      </c>
      <c r="G63" s="4">
        <v>8.5</v>
      </c>
      <c r="H63" s="5" t="s">
        <v>35</v>
      </c>
      <c r="I63" s="4">
        <v>4.18</v>
      </c>
      <c r="J63" s="5" t="s">
        <v>157</v>
      </c>
      <c r="K63" s="5" t="s">
        <v>280</v>
      </c>
      <c r="L63" s="5" t="s">
        <v>260</v>
      </c>
      <c r="M63" s="5" t="s">
        <v>290</v>
      </c>
      <c r="N63" s="5" t="s">
        <v>291</v>
      </c>
      <c r="O63" s="2"/>
      <c r="P63" s="1"/>
    </row>
    <row r="64" spans="1:16" ht="48" x14ac:dyDescent="0.2">
      <c r="A64" s="4">
        <v>0.33491573570837396</v>
      </c>
      <c r="B64" s="4">
        <v>9.8499999999999995E-5</v>
      </c>
      <c r="C64" s="4">
        <v>2723.8362146136001</v>
      </c>
      <c r="D64" s="4">
        <v>100.54231944162436</v>
      </c>
      <c r="E64" s="4">
        <v>2709144</v>
      </c>
      <c r="F64" s="4">
        <v>6.08</v>
      </c>
      <c r="G64" s="4">
        <v>5.875</v>
      </c>
      <c r="H64" s="5" t="s">
        <v>35</v>
      </c>
      <c r="I64" s="4">
        <v>14.67</v>
      </c>
      <c r="J64" s="5" t="s">
        <v>157</v>
      </c>
      <c r="K64" s="5" t="s">
        <v>280</v>
      </c>
      <c r="L64" s="5" t="s">
        <v>274</v>
      </c>
      <c r="M64" s="5" t="s">
        <v>292</v>
      </c>
      <c r="N64" s="5" t="s">
        <v>293</v>
      </c>
      <c r="O64" s="2"/>
      <c r="P64" s="1"/>
    </row>
    <row r="65" spans="1:16" ht="48" x14ac:dyDescent="0.2">
      <c r="A65" s="4">
        <v>0.22355277027170609</v>
      </c>
      <c r="B65" s="4">
        <v>4.7298666666666697E-2</v>
      </c>
      <c r="C65" s="4">
        <v>1818.13234381284</v>
      </c>
      <c r="D65" s="4">
        <v>101.38977777752721</v>
      </c>
      <c r="E65" s="4">
        <v>1793210.7</v>
      </c>
      <c r="F65" s="4">
        <v>7.24</v>
      </c>
      <c r="G65" s="4">
        <v>8.3000000000000007</v>
      </c>
      <c r="H65" s="5" t="s">
        <v>44</v>
      </c>
      <c r="I65" s="4">
        <v>3.91</v>
      </c>
      <c r="J65" s="5" t="s">
        <v>161</v>
      </c>
      <c r="K65" s="5" t="s">
        <v>294</v>
      </c>
      <c r="L65" s="5" t="s">
        <v>295</v>
      </c>
      <c r="M65" s="5" t="s">
        <v>296</v>
      </c>
      <c r="N65" s="5" t="s">
        <v>297</v>
      </c>
      <c r="O65" s="2"/>
      <c r="P65" s="1"/>
    </row>
    <row r="66" spans="1:16" ht="48" x14ac:dyDescent="0.2">
      <c r="A66" s="4">
        <v>5.612332587586872E-2</v>
      </c>
      <c r="B66" s="4">
        <v>3.0499999999999999E-2</v>
      </c>
      <c r="C66" s="4">
        <v>456.4454016528</v>
      </c>
      <c r="D66" s="4">
        <v>108.82361114754099</v>
      </c>
      <c r="E66" s="4">
        <v>419436</v>
      </c>
      <c r="F66" s="4">
        <v>5.3</v>
      </c>
      <c r="G66" s="4">
        <v>5.75</v>
      </c>
      <c r="H66" s="5" t="s">
        <v>35</v>
      </c>
      <c r="I66" s="4">
        <v>16.77</v>
      </c>
      <c r="J66" s="5" t="s">
        <v>157</v>
      </c>
      <c r="K66" s="5" t="s">
        <v>280</v>
      </c>
      <c r="L66" s="5" t="s">
        <v>298</v>
      </c>
      <c r="M66" s="5" t="s">
        <v>299</v>
      </c>
      <c r="N66" s="5" t="s">
        <v>300</v>
      </c>
      <c r="O66" s="2"/>
      <c r="P66" s="1"/>
    </row>
    <row r="67" spans="1:16" ht="48" x14ac:dyDescent="0.2">
      <c r="A67" s="4">
        <v>0.15560007061732181</v>
      </c>
      <c r="B67" s="4">
        <v>1.5599999999999999E-2</v>
      </c>
      <c r="C67" s="4">
        <v>1265.4798271794</v>
      </c>
      <c r="D67" s="4">
        <v>104.86781945868944</v>
      </c>
      <c r="E67" s="4">
        <v>1206738</v>
      </c>
      <c r="F67" s="4">
        <v>3.97</v>
      </c>
      <c r="G67" s="4">
        <v>4.375</v>
      </c>
      <c r="H67" s="5" t="s">
        <v>35</v>
      </c>
      <c r="I67" s="4">
        <v>6.39</v>
      </c>
      <c r="J67" s="5" t="s">
        <v>157</v>
      </c>
      <c r="K67" s="5" t="s">
        <v>280</v>
      </c>
      <c r="L67" s="5" t="s">
        <v>260</v>
      </c>
      <c r="M67" s="5" t="s">
        <v>301</v>
      </c>
      <c r="N67" s="5" t="s">
        <v>302</v>
      </c>
      <c r="O67" s="2"/>
      <c r="P67" s="1"/>
    </row>
    <row r="68" spans="1:16" ht="48" x14ac:dyDescent="0.2">
      <c r="A68" s="4">
        <v>0.1988381855867494</v>
      </c>
      <c r="B68" s="4">
        <v>2.6239999999999999E-2</v>
      </c>
      <c r="C68" s="4">
        <v>1617.13109598662</v>
      </c>
      <c r="D68" s="4">
        <v>105.0358493292683</v>
      </c>
      <c r="E68" s="4">
        <v>1539599.2</v>
      </c>
      <c r="F68" s="4">
        <v>3.54</v>
      </c>
      <c r="G68" s="4">
        <v>3.75</v>
      </c>
      <c r="H68" s="5" t="s">
        <v>36</v>
      </c>
      <c r="I68" s="4">
        <v>20.09</v>
      </c>
      <c r="J68" s="5" t="s">
        <v>161</v>
      </c>
      <c r="K68" s="5" t="s">
        <v>294</v>
      </c>
      <c r="L68" s="5" t="s">
        <v>260</v>
      </c>
      <c r="M68" s="5" t="s">
        <v>303</v>
      </c>
      <c r="N68" s="5" t="s">
        <v>304</v>
      </c>
      <c r="O68" s="2"/>
      <c r="P68" s="1"/>
    </row>
    <row r="69" spans="1:16" ht="60" x14ac:dyDescent="0.2">
      <c r="A69" s="4">
        <v>0.19929155907083526</v>
      </c>
      <c r="B69" s="4">
        <v>4.57E-5</v>
      </c>
      <c r="C69" s="4">
        <v>1620.8183372328001</v>
      </c>
      <c r="D69" s="4">
        <v>103.16022223194749</v>
      </c>
      <c r="E69" s="4">
        <v>1571166</v>
      </c>
      <c r="F69" s="4">
        <v>3.69</v>
      </c>
      <c r="G69" s="4">
        <v>4</v>
      </c>
      <c r="H69" s="5" t="s">
        <v>35</v>
      </c>
      <c r="I69" s="4">
        <v>7.13</v>
      </c>
      <c r="J69" s="5" t="s">
        <v>157</v>
      </c>
      <c r="K69" s="5" t="s">
        <v>280</v>
      </c>
      <c r="L69" s="5" t="s">
        <v>260</v>
      </c>
      <c r="M69" s="5" t="s">
        <v>305</v>
      </c>
      <c r="N69" s="5" t="s">
        <v>306</v>
      </c>
      <c r="O69" s="2"/>
      <c r="P69" s="1"/>
    </row>
    <row r="70" spans="1:16" ht="48" x14ac:dyDescent="0.2">
      <c r="A70" s="4">
        <v>0.21044700261989274</v>
      </c>
      <c r="B70" s="4">
        <v>6.0933333333333301E-5</v>
      </c>
      <c r="C70" s="4">
        <v>1711.5444449946001</v>
      </c>
      <c r="D70" s="4">
        <v>108.93466667396062</v>
      </c>
      <c r="E70" s="4">
        <v>1571166</v>
      </c>
      <c r="F70" s="4">
        <v>4.63</v>
      </c>
      <c r="G70" s="4">
        <v>5.875</v>
      </c>
      <c r="H70" s="5" t="s">
        <v>35</v>
      </c>
      <c r="I70" s="4">
        <v>6.51</v>
      </c>
      <c r="J70" s="5" t="s">
        <v>161</v>
      </c>
      <c r="K70" s="5" t="s">
        <v>307</v>
      </c>
      <c r="L70" s="5" t="s">
        <v>257</v>
      </c>
      <c r="M70" s="5" t="s">
        <v>308</v>
      </c>
      <c r="N70" s="5" t="s">
        <v>309</v>
      </c>
      <c r="O70" s="2"/>
      <c r="P70" s="1"/>
    </row>
    <row r="71" spans="1:16" ht="36" x14ac:dyDescent="0.2">
      <c r="A71" s="4">
        <v>0.20220367667857653</v>
      </c>
      <c r="B71" s="4">
        <v>9.9555555555555605E-2</v>
      </c>
      <c r="C71" s="4">
        <v>1644.5022987653999</v>
      </c>
      <c r="D71" s="4">
        <v>106.77033332589285</v>
      </c>
      <c r="E71" s="4">
        <v>1540224</v>
      </c>
      <c r="F71" s="4">
        <v>4.46</v>
      </c>
      <c r="G71" s="4">
        <v>5.25</v>
      </c>
      <c r="H71" s="5" t="s">
        <v>35</v>
      </c>
      <c r="I71" s="4">
        <v>7.6</v>
      </c>
      <c r="J71" s="5" t="s">
        <v>157</v>
      </c>
      <c r="K71" s="5" t="s">
        <v>310</v>
      </c>
      <c r="L71" s="5" t="s">
        <v>269</v>
      </c>
      <c r="M71" s="5" t="s">
        <v>311</v>
      </c>
      <c r="N71" s="5" t="s">
        <v>312</v>
      </c>
      <c r="O71" s="2"/>
      <c r="P71" s="1"/>
    </row>
    <row r="72" spans="1:16" ht="48" x14ac:dyDescent="0.2">
      <c r="A72" s="4">
        <v>0.30986412512284861</v>
      </c>
      <c r="B72" s="4">
        <v>2.6488888888888899E-2</v>
      </c>
      <c r="C72" s="4">
        <v>2520.0939688128001</v>
      </c>
      <c r="D72" s="4">
        <v>122.98852778523491</v>
      </c>
      <c r="E72" s="4">
        <v>2049048</v>
      </c>
      <c r="F72" s="4">
        <v>4.3499999999999996</v>
      </c>
      <c r="G72" s="4">
        <v>9.25</v>
      </c>
      <c r="H72" s="5" t="s">
        <v>35</v>
      </c>
      <c r="I72" s="4">
        <v>4.03</v>
      </c>
      <c r="J72" s="5" t="s">
        <v>161</v>
      </c>
      <c r="K72" s="5" t="s">
        <v>307</v>
      </c>
      <c r="L72" s="5" t="s">
        <v>274</v>
      </c>
      <c r="M72" s="5" t="s">
        <v>313</v>
      </c>
      <c r="N72" s="5" t="s">
        <v>314</v>
      </c>
      <c r="O72" s="2"/>
      <c r="P72" s="1"/>
    </row>
    <row r="73" spans="1:16" ht="48" x14ac:dyDescent="0.2">
      <c r="A73" s="4">
        <v>0.30658685631671184</v>
      </c>
      <c r="B73" s="4">
        <v>1.3579999999999999E-4</v>
      </c>
      <c r="C73" s="4">
        <v>2493.4402690686002</v>
      </c>
      <c r="D73" s="4">
        <v>106.81280555228277</v>
      </c>
      <c r="E73" s="4">
        <v>2334402</v>
      </c>
      <c r="F73" s="4">
        <v>5.1100000000000003</v>
      </c>
      <c r="G73" s="4">
        <v>5.95</v>
      </c>
      <c r="H73" s="5" t="s">
        <v>35</v>
      </c>
      <c r="I73" s="4">
        <v>6.73</v>
      </c>
      <c r="J73" s="5" t="s">
        <v>161</v>
      </c>
      <c r="K73" s="5" t="s">
        <v>307</v>
      </c>
      <c r="L73" s="5" t="s">
        <v>260</v>
      </c>
      <c r="M73" s="5" t="s">
        <v>315</v>
      </c>
      <c r="N73" s="5" t="s">
        <v>316</v>
      </c>
      <c r="O73" s="2"/>
      <c r="P73" s="1"/>
    </row>
    <row r="74" spans="1:16" ht="48" x14ac:dyDescent="0.2">
      <c r="A74" s="4">
        <v>0.20799572703343847</v>
      </c>
      <c r="B74" s="4">
        <v>1.50181818181818E-5</v>
      </c>
      <c r="C74" s="4">
        <v>1691.6084655750001</v>
      </c>
      <c r="D74" s="4">
        <v>119.13625</v>
      </c>
      <c r="E74" s="4">
        <v>1419894</v>
      </c>
      <c r="F74" s="4">
        <v>3.94</v>
      </c>
      <c r="G74" s="4">
        <v>7.875</v>
      </c>
      <c r="H74" s="5" t="s">
        <v>35</v>
      </c>
      <c r="I74" s="4">
        <v>4.01</v>
      </c>
      <c r="J74" s="5" t="s">
        <v>161</v>
      </c>
      <c r="K74" s="5" t="s">
        <v>307</v>
      </c>
      <c r="L74" s="5" t="s">
        <v>274</v>
      </c>
      <c r="M74" s="5" t="s">
        <v>317</v>
      </c>
      <c r="N74" s="5" t="s">
        <v>318</v>
      </c>
      <c r="O74" s="2"/>
      <c r="P74" s="1"/>
    </row>
    <row r="75" spans="1:16" ht="48" x14ac:dyDescent="0.2">
      <c r="A75" s="4">
        <v>0.20631350044874996</v>
      </c>
      <c r="B75" s="4">
        <v>8.6799999999999996E-5</v>
      </c>
      <c r="C75" s="4">
        <v>1677.9270848454</v>
      </c>
      <c r="D75" s="4">
        <v>112.45466665898616</v>
      </c>
      <c r="E75" s="4">
        <v>1492092</v>
      </c>
      <c r="F75" s="4">
        <v>6.39</v>
      </c>
      <c r="G75" s="4">
        <v>7</v>
      </c>
      <c r="H75" s="5" t="s">
        <v>35</v>
      </c>
      <c r="I75" s="4">
        <v>15.64</v>
      </c>
      <c r="J75" s="5" t="s">
        <v>161</v>
      </c>
      <c r="K75" s="5" t="s">
        <v>307</v>
      </c>
      <c r="L75" s="5" t="s">
        <v>319</v>
      </c>
      <c r="M75" s="5" t="s">
        <v>320</v>
      </c>
      <c r="N75" s="5" t="s">
        <v>321</v>
      </c>
      <c r="O75" s="2"/>
      <c r="P75" s="1"/>
    </row>
    <row r="76" spans="1:16" ht="48" x14ac:dyDescent="0.2">
      <c r="A76" s="4">
        <v>0.30723080006376358</v>
      </c>
      <c r="B76" s="4">
        <v>3.7666666666666702E-2</v>
      </c>
      <c r="C76" s="4">
        <v>2498.6773992222002</v>
      </c>
      <c r="D76" s="4">
        <v>128.63402776991151</v>
      </c>
      <c r="E76" s="4">
        <v>1942470</v>
      </c>
      <c r="F76" s="4">
        <v>3.63</v>
      </c>
      <c r="G76" s="4">
        <v>9.85</v>
      </c>
      <c r="H76" s="5" t="s">
        <v>35</v>
      </c>
      <c r="I76" s="4">
        <v>4.12</v>
      </c>
      <c r="J76" s="5" t="s">
        <v>161</v>
      </c>
      <c r="K76" s="5" t="s">
        <v>322</v>
      </c>
      <c r="L76" s="5" t="s">
        <v>323</v>
      </c>
      <c r="M76" s="5" t="s">
        <v>324</v>
      </c>
      <c r="N76" s="5" t="s">
        <v>325</v>
      </c>
      <c r="O76" s="2"/>
      <c r="P76" s="1"/>
    </row>
    <row r="77" spans="1:16" ht="48" x14ac:dyDescent="0.2">
      <c r="A77" s="4">
        <v>0.17645788896742484</v>
      </c>
      <c r="B77" s="4">
        <v>7.8300000000000006E-5</v>
      </c>
      <c r="C77" s="4">
        <v>1435.1143797622401</v>
      </c>
      <c r="D77" s="4">
        <v>117.06954794380586</v>
      </c>
      <c r="E77" s="4">
        <v>1225864.8</v>
      </c>
      <c r="F77" s="4">
        <v>8.6199999999999992</v>
      </c>
      <c r="G77" s="4">
        <v>6.25</v>
      </c>
      <c r="H77" s="5" t="s">
        <v>43</v>
      </c>
      <c r="I77" s="4">
        <v>1.8</v>
      </c>
      <c r="J77" s="5" t="s">
        <v>161</v>
      </c>
      <c r="K77" s="5" t="s">
        <v>322</v>
      </c>
      <c r="L77" s="5" t="s">
        <v>260</v>
      </c>
      <c r="M77" s="5" t="s">
        <v>326</v>
      </c>
      <c r="N77" s="5" t="s">
        <v>327</v>
      </c>
      <c r="O77" s="2"/>
      <c r="P77" s="1"/>
    </row>
    <row r="78" spans="1:16" ht="48" x14ac:dyDescent="0.2">
      <c r="A78" s="4">
        <v>0.21122381580941421</v>
      </c>
      <c r="B78" s="4">
        <v>2.8177777777777802E-2</v>
      </c>
      <c r="C78" s="4">
        <v>1717.86218904784</v>
      </c>
      <c r="D78" s="4">
        <v>115.45034246056781</v>
      </c>
      <c r="E78" s="4">
        <v>1487966.3</v>
      </c>
      <c r="F78" s="4">
        <v>5.8</v>
      </c>
      <c r="G78" s="4">
        <v>6.5</v>
      </c>
      <c r="H78" s="5" t="s">
        <v>36</v>
      </c>
      <c r="I78" s="4">
        <v>14.79</v>
      </c>
      <c r="J78" s="5" t="s">
        <v>161</v>
      </c>
      <c r="K78" s="5" t="s">
        <v>322</v>
      </c>
      <c r="L78" s="5" t="s">
        <v>277</v>
      </c>
      <c r="M78" s="5" t="s">
        <v>328</v>
      </c>
      <c r="N78" s="5" t="s">
        <v>329</v>
      </c>
      <c r="O78" s="2"/>
      <c r="P78" s="1"/>
    </row>
    <row r="79" spans="1:16" ht="25.5" x14ac:dyDescent="0.2">
      <c r="A79" s="9">
        <v>6.552079994843532</v>
      </c>
      <c r="B79" s="10"/>
      <c r="C79" s="9">
        <v>53287.41193140026</v>
      </c>
      <c r="D79" s="10"/>
      <c r="E79" s="9">
        <v>47938720.520000003</v>
      </c>
      <c r="F79" s="9">
        <v>4.3157969203817554</v>
      </c>
      <c r="G79" s="10"/>
      <c r="H79" s="10"/>
      <c r="I79" s="9">
        <v>7.8021018065503354</v>
      </c>
      <c r="J79" s="10"/>
      <c r="K79" s="10"/>
      <c r="L79" s="10"/>
      <c r="M79" s="10"/>
      <c r="N79" s="11" t="s">
        <v>176</v>
      </c>
      <c r="O79" s="2"/>
      <c r="P79" s="1"/>
    </row>
    <row r="80" spans="1:16" x14ac:dyDescent="0.2">
      <c r="A80" s="9">
        <v>6.5520799960731058</v>
      </c>
      <c r="B80" s="10"/>
      <c r="C80" s="9">
        <v>53287.411941400263</v>
      </c>
      <c r="D80" s="10"/>
      <c r="E80" s="9">
        <v>47938720.520000003</v>
      </c>
      <c r="F80" s="9">
        <v>4.315796919571846</v>
      </c>
      <c r="G80" s="10"/>
      <c r="H80" s="10"/>
      <c r="I80" s="9">
        <v>7.8021018050861812</v>
      </c>
      <c r="J80" s="10"/>
      <c r="K80" s="10"/>
      <c r="L80" s="10"/>
      <c r="M80" s="10"/>
      <c r="N80" s="11" t="s">
        <v>99</v>
      </c>
      <c r="O80" s="2"/>
      <c r="P80" s="1"/>
    </row>
    <row r="81" spans="1:16" ht="25.5" x14ac:dyDescent="0.2">
      <c r="A81" s="6">
        <v>11.906943952016313</v>
      </c>
      <c r="B81" s="12"/>
      <c r="C81" s="6">
        <v>96837.985451113258</v>
      </c>
      <c r="D81" s="12"/>
      <c r="E81" s="6">
        <v>84707406.290000007</v>
      </c>
      <c r="F81" s="6">
        <v>3.788443210617559</v>
      </c>
      <c r="G81" s="12"/>
      <c r="H81" s="12"/>
      <c r="I81" s="6">
        <v>6.1661093700067173</v>
      </c>
      <c r="J81" s="12"/>
      <c r="K81" s="12"/>
      <c r="L81" s="12"/>
      <c r="M81" s="12"/>
      <c r="N81" s="7" t="s">
        <v>330</v>
      </c>
      <c r="O81" s="2"/>
      <c r="P81" s="1"/>
    </row>
    <row r="82" spans="1:16" ht="20.100000000000001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ht="36" customHeight="1" x14ac:dyDescent="0.2">
      <c r="A83" s="27" t="s">
        <v>32</v>
      </c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1"/>
    </row>
  </sheetData>
  <mergeCells count="12">
    <mergeCell ref="A2:O2"/>
    <mergeCell ref="A3:O3"/>
    <mergeCell ref="A4:O4"/>
    <mergeCell ref="A7:N7"/>
    <mergeCell ref="A8:N8"/>
    <mergeCell ref="A48:N48"/>
    <mergeCell ref="A83:O83"/>
    <mergeCell ref="A29:N29"/>
    <mergeCell ref="A37:N37"/>
    <mergeCell ref="A40:N40"/>
    <mergeCell ref="A44:N44"/>
    <mergeCell ref="A45:N45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2"/>
  <sheetViews>
    <sheetView showGridLines="0" topLeftCell="A97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9.85546875" bestFit="1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331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34</v>
      </c>
      <c r="G6" s="3" t="s">
        <v>168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15.2" customHeight="1" x14ac:dyDescent="0.2">
      <c r="A8" s="28" t="s">
        <v>332</v>
      </c>
      <c r="B8" s="28"/>
      <c r="C8" s="28"/>
      <c r="D8" s="28"/>
      <c r="E8" s="28"/>
      <c r="F8" s="28"/>
      <c r="G8" s="28"/>
      <c r="H8" s="28"/>
      <c r="I8" s="28"/>
      <c r="J8" s="2"/>
      <c r="K8" s="1"/>
    </row>
    <row r="9" spans="1:11" ht="24" x14ac:dyDescent="0.2">
      <c r="A9" s="4">
        <v>0.74727244848207197</v>
      </c>
      <c r="B9" s="4">
        <v>0.102942318451217</v>
      </c>
      <c r="C9" s="4">
        <v>6077.492158</v>
      </c>
      <c r="D9" s="4">
        <v>560.20000000000005</v>
      </c>
      <c r="E9" s="4">
        <v>1084879</v>
      </c>
      <c r="F9" s="5" t="s">
        <v>56</v>
      </c>
      <c r="G9" s="5" t="s">
        <v>333</v>
      </c>
      <c r="H9" s="5" t="s">
        <v>334</v>
      </c>
      <c r="I9" s="5" t="s">
        <v>335</v>
      </c>
      <c r="J9" s="2"/>
      <c r="K9" s="1"/>
    </row>
    <row r="10" spans="1:11" ht="24" x14ac:dyDescent="0.2">
      <c r="A10" s="4">
        <v>1.3603044286307129</v>
      </c>
      <c r="B10" s="4">
        <v>6.6358973170907901E-2</v>
      </c>
      <c r="C10" s="4">
        <v>11063.22</v>
      </c>
      <c r="D10" s="4">
        <v>142000</v>
      </c>
      <c r="E10" s="4">
        <v>7791</v>
      </c>
      <c r="F10" s="5" t="s">
        <v>56</v>
      </c>
      <c r="G10" s="5" t="s">
        <v>215</v>
      </c>
      <c r="H10" s="5" t="s">
        <v>336</v>
      </c>
      <c r="I10" s="5" t="s">
        <v>337</v>
      </c>
      <c r="J10" s="2"/>
      <c r="K10" s="1"/>
    </row>
    <row r="11" spans="1:11" x14ac:dyDescent="0.2">
      <c r="A11" s="4">
        <v>0.45490673221302325</v>
      </c>
      <c r="B11" s="4">
        <v>5.1455673505372501E-2</v>
      </c>
      <c r="C11" s="4">
        <v>3699.7109999999998</v>
      </c>
      <c r="D11" s="4">
        <v>6739</v>
      </c>
      <c r="E11" s="4">
        <v>54900</v>
      </c>
      <c r="F11" s="5" t="s">
        <v>56</v>
      </c>
      <c r="G11" s="5" t="s">
        <v>338</v>
      </c>
      <c r="H11" s="5" t="s">
        <v>339</v>
      </c>
      <c r="I11" s="5" t="s">
        <v>340</v>
      </c>
      <c r="J11" s="2"/>
      <c r="K11" s="1"/>
    </row>
    <row r="12" spans="1:11" x14ac:dyDescent="0.2">
      <c r="A12" s="4">
        <v>0.86877890152601123</v>
      </c>
      <c r="B12" s="4">
        <v>8.7285210713756403E-2</v>
      </c>
      <c r="C12" s="4">
        <v>7065.692</v>
      </c>
      <c r="D12" s="4">
        <v>4600</v>
      </c>
      <c r="E12" s="4">
        <v>153602</v>
      </c>
      <c r="F12" s="5" t="s">
        <v>56</v>
      </c>
      <c r="G12" s="5" t="s">
        <v>197</v>
      </c>
      <c r="H12" s="5" t="s">
        <v>341</v>
      </c>
      <c r="I12" s="5" t="s">
        <v>342</v>
      </c>
      <c r="J12" s="2"/>
      <c r="K12" s="1"/>
    </row>
    <row r="13" spans="1:11" ht="24" x14ac:dyDescent="0.2">
      <c r="A13" s="4">
        <v>0.99907510450832271</v>
      </c>
      <c r="B13" s="4">
        <v>5.9292787597148802E-2</v>
      </c>
      <c r="C13" s="4">
        <v>8125.3779999999997</v>
      </c>
      <c r="D13" s="4">
        <v>11300</v>
      </c>
      <c r="E13" s="4">
        <v>71906</v>
      </c>
      <c r="F13" s="5" t="s">
        <v>56</v>
      </c>
      <c r="G13" s="5" t="s">
        <v>197</v>
      </c>
      <c r="H13" s="5" t="s">
        <v>343</v>
      </c>
      <c r="I13" s="5" t="s">
        <v>344</v>
      </c>
      <c r="J13" s="2"/>
      <c r="K13" s="1"/>
    </row>
    <row r="14" spans="1:11" x14ac:dyDescent="0.2">
      <c r="A14" s="9">
        <v>4.4303376153601421</v>
      </c>
      <c r="B14" s="10"/>
      <c r="C14" s="9">
        <v>36031.493157999997</v>
      </c>
      <c r="D14" s="10"/>
      <c r="E14" s="9">
        <v>1373078</v>
      </c>
      <c r="F14" s="10"/>
      <c r="G14" s="10"/>
      <c r="H14" s="10"/>
      <c r="I14" s="11" t="s">
        <v>345</v>
      </c>
      <c r="J14" s="2"/>
      <c r="K14" s="1"/>
    </row>
    <row r="15" spans="1:11" ht="15.2" customHeight="1" x14ac:dyDescent="0.2">
      <c r="A15" s="28" t="s">
        <v>346</v>
      </c>
      <c r="B15" s="28"/>
      <c r="C15" s="28"/>
      <c r="D15" s="28"/>
      <c r="E15" s="28"/>
      <c r="F15" s="28"/>
      <c r="G15" s="28"/>
      <c r="H15" s="28"/>
      <c r="I15" s="28"/>
      <c r="J15" s="2"/>
      <c r="K15" s="1"/>
    </row>
    <row r="16" spans="1:11" ht="24" x14ac:dyDescent="0.2">
      <c r="A16" s="4">
        <v>0.21243449230268638</v>
      </c>
      <c r="B16" s="4">
        <v>0.101820028474785</v>
      </c>
      <c r="C16" s="4">
        <v>1727.7085</v>
      </c>
      <c r="D16" s="4">
        <v>12310</v>
      </c>
      <c r="E16" s="4">
        <v>14035</v>
      </c>
      <c r="F16" s="5" t="s">
        <v>56</v>
      </c>
      <c r="G16" s="5" t="s">
        <v>333</v>
      </c>
      <c r="H16" s="5" t="s">
        <v>347</v>
      </c>
      <c r="I16" s="5" t="s">
        <v>348</v>
      </c>
      <c r="J16" s="2"/>
      <c r="K16" s="1"/>
    </row>
    <row r="17" spans="1:11" ht="24" x14ac:dyDescent="0.2">
      <c r="A17" s="4">
        <v>0.25888634541315331</v>
      </c>
      <c r="B17" s="4">
        <v>4.6693950326367299E-2</v>
      </c>
      <c r="C17" s="4">
        <v>2105.4967799999999</v>
      </c>
      <c r="D17" s="4">
        <v>2033</v>
      </c>
      <c r="E17" s="4">
        <v>103566</v>
      </c>
      <c r="F17" s="5" t="s">
        <v>56</v>
      </c>
      <c r="G17" s="5" t="s">
        <v>333</v>
      </c>
      <c r="H17" s="5" t="s">
        <v>349</v>
      </c>
      <c r="I17" s="5" t="s">
        <v>350</v>
      </c>
      <c r="J17" s="2"/>
      <c r="K17" s="1"/>
    </row>
    <row r="18" spans="1:11" ht="24" x14ac:dyDescent="0.2">
      <c r="A18" s="4">
        <v>0.64976714410798087</v>
      </c>
      <c r="B18" s="4">
        <v>0.19400835051649801</v>
      </c>
      <c r="C18" s="4">
        <v>5284.4912599999998</v>
      </c>
      <c r="D18" s="4">
        <v>15700</v>
      </c>
      <c r="E18" s="4">
        <v>33659.18</v>
      </c>
      <c r="F18" s="5" t="s">
        <v>56</v>
      </c>
      <c r="G18" s="5" t="s">
        <v>215</v>
      </c>
      <c r="H18" s="5" t="s">
        <v>351</v>
      </c>
      <c r="I18" s="5" t="s">
        <v>352</v>
      </c>
      <c r="J18" s="2"/>
      <c r="K18" s="1"/>
    </row>
    <row r="19" spans="1:11" ht="24" x14ac:dyDescent="0.2">
      <c r="A19" s="4">
        <v>-0.22809663971701369</v>
      </c>
      <c r="B19" s="4">
        <v>-0.120672667465169</v>
      </c>
      <c r="C19" s="4">
        <v>-1855.08718</v>
      </c>
      <c r="D19" s="4">
        <v>3086</v>
      </c>
      <c r="E19" s="4">
        <v>-60113</v>
      </c>
      <c r="F19" s="5" t="s">
        <v>56</v>
      </c>
      <c r="G19" s="5" t="s">
        <v>247</v>
      </c>
      <c r="H19" s="5" t="s">
        <v>353</v>
      </c>
      <c r="I19" s="5" t="s">
        <v>354</v>
      </c>
      <c r="J19" s="2"/>
      <c r="K19" s="1"/>
    </row>
    <row r="20" spans="1:11" x14ac:dyDescent="0.2">
      <c r="A20" s="4">
        <v>0.2346439819269332</v>
      </c>
      <c r="B20" s="4">
        <v>0.224479615797501</v>
      </c>
      <c r="C20" s="4">
        <v>1908.3360600000001</v>
      </c>
      <c r="D20" s="4">
        <v>6759</v>
      </c>
      <c r="E20" s="4">
        <v>28234</v>
      </c>
      <c r="F20" s="5" t="s">
        <v>56</v>
      </c>
      <c r="G20" s="5" t="s">
        <v>338</v>
      </c>
      <c r="H20" s="5" t="s">
        <v>355</v>
      </c>
      <c r="I20" s="5" t="s">
        <v>356</v>
      </c>
      <c r="J20" s="2"/>
      <c r="K20" s="1"/>
    </row>
    <row r="21" spans="1:11" ht="24" x14ac:dyDescent="0.2">
      <c r="A21" s="4">
        <v>0.89992093418681174</v>
      </c>
      <c r="B21" s="4">
        <v>0.20765311031730599</v>
      </c>
      <c r="C21" s="4">
        <v>7318.9670400000005</v>
      </c>
      <c r="D21" s="4">
        <v>2688</v>
      </c>
      <c r="E21" s="4">
        <v>272283</v>
      </c>
      <c r="F21" s="5" t="s">
        <v>56</v>
      </c>
      <c r="G21" s="5" t="s">
        <v>197</v>
      </c>
      <c r="H21" s="5" t="s">
        <v>357</v>
      </c>
      <c r="I21" s="5" t="s">
        <v>358</v>
      </c>
      <c r="J21" s="2"/>
      <c r="K21" s="1"/>
    </row>
    <row r="22" spans="1:11" x14ac:dyDescent="0.2">
      <c r="A22" s="4">
        <v>0.21209884880869667</v>
      </c>
      <c r="B22" s="4">
        <v>5.3671116534777102E-2</v>
      </c>
      <c r="C22" s="4">
        <v>1724.9787449999999</v>
      </c>
      <c r="D22" s="4">
        <v>1174</v>
      </c>
      <c r="E22" s="4">
        <v>146931.75</v>
      </c>
      <c r="F22" s="5" t="s">
        <v>56</v>
      </c>
      <c r="G22" s="5" t="s">
        <v>197</v>
      </c>
      <c r="H22" s="5" t="s">
        <v>359</v>
      </c>
      <c r="I22" s="5" t="s">
        <v>360</v>
      </c>
      <c r="J22" s="2"/>
      <c r="K22" s="1"/>
    </row>
    <row r="23" spans="1:11" x14ac:dyDescent="0.2">
      <c r="A23" s="4">
        <v>0.29466189374698254</v>
      </c>
      <c r="B23" s="4">
        <v>0.17877805322021501</v>
      </c>
      <c r="C23" s="4">
        <v>2396.4557399999999</v>
      </c>
      <c r="D23" s="4">
        <v>6027</v>
      </c>
      <c r="E23" s="4">
        <v>39762</v>
      </c>
      <c r="F23" s="5" t="s">
        <v>56</v>
      </c>
      <c r="G23" s="5" t="s">
        <v>197</v>
      </c>
      <c r="H23" s="5" t="s">
        <v>361</v>
      </c>
      <c r="I23" s="5" t="s">
        <v>362</v>
      </c>
      <c r="J23" s="2"/>
      <c r="K23" s="1"/>
    </row>
    <row r="24" spans="1:11" x14ac:dyDescent="0.2">
      <c r="A24" s="4">
        <v>0.51012205644399533</v>
      </c>
      <c r="B24" s="4">
        <v>0.10463351074053701</v>
      </c>
      <c r="C24" s="4">
        <v>4148.7717149999999</v>
      </c>
      <c r="D24" s="4">
        <v>9350</v>
      </c>
      <c r="E24" s="4">
        <v>44371.89</v>
      </c>
      <c r="F24" s="5" t="s">
        <v>56</v>
      </c>
      <c r="G24" s="5" t="s">
        <v>197</v>
      </c>
      <c r="H24" s="5" t="s">
        <v>363</v>
      </c>
      <c r="I24" s="5" t="s">
        <v>364</v>
      </c>
      <c r="J24" s="2"/>
      <c r="K24" s="1"/>
    </row>
    <row r="25" spans="1:11" x14ac:dyDescent="0.2">
      <c r="A25" s="4">
        <v>0.34446907886974271</v>
      </c>
      <c r="B25" s="4">
        <v>0.20537242757603799</v>
      </c>
      <c r="C25" s="4">
        <v>2801.5326</v>
      </c>
      <c r="D25" s="4">
        <v>919.5</v>
      </c>
      <c r="E25" s="4">
        <v>304680</v>
      </c>
      <c r="F25" s="5" t="s">
        <v>56</v>
      </c>
      <c r="G25" s="5" t="s">
        <v>197</v>
      </c>
      <c r="H25" s="5" t="s">
        <v>365</v>
      </c>
      <c r="I25" s="5" t="s">
        <v>366</v>
      </c>
      <c r="J25" s="2"/>
      <c r="K25" s="1"/>
    </row>
    <row r="26" spans="1:11" ht="24" x14ac:dyDescent="0.2">
      <c r="A26" s="4">
        <v>0.14927270563599551</v>
      </c>
      <c r="B26" s="4">
        <v>0.15002516932160001</v>
      </c>
      <c r="C26" s="4">
        <v>1214.02</v>
      </c>
      <c r="D26" s="4">
        <v>1202</v>
      </c>
      <c r="E26" s="4">
        <v>101000</v>
      </c>
      <c r="F26" s="5" t="s">
        <v>56</v>
      </c>
      <c r="G26" s="5" t="s">
        <v>367</v>
      </c>
      <c r="H26" s="5" t="s">
        <v>368</v>
      </c>
      <c r="I26" s="5" t="s">
        <v>369</v>
      </c>
      <c r="J26" s="2"/>
      <c r="K26" s="1"/>
    </row>
    <row r="27" spans="1:11" ht="24" x14ac:dyDescent="0.2">
      <c r="A27" s="4">
        <v>0.45959951579726493</v>
      </c>
      <c r="B27" s="4">
        <v>0.18726928210653801</v>
      </c>
      <c r="C27" s="4">
        <v>3737.8769400000001</v>
      </c>
      <c r="D27" s="4">
        <v>6678</v>
      </c>
      <c r="E27" s="4">
        <v>55973</v>
      </c>
      <c r="F27" s="5" t="s">
        <v>56</v>
      </c>
      <c r="G27" s="5" t="s">
        <v>208</v>
      </c>
      <c r="H27" s="5" t="s">
        <v>370</v>
      </c>
      <c r="I27" s="5" t="s">
        <v>371</v>
      </c>
      <c r="J27" s="2"/>
      <c r="K27" s="1"/>
    </row>
    <row r="28" spans="1:11" x14ac:dyDescent="0.2">
      <c r="A28" s="9">
        <v>3.9977803575232298</v>
      </c>
      <c r="B28" s="10"/>
      <c r="C28" s="9">
        <v>32513.548200000001</v>
      </c>
      <c r="D28" s="10"/>
      <c r="E28" s="9">
        <v>1084382.82</v>
      </c>
      <c r="F28" s="10"/>
      <c r="G28" s="10"/>
      <c r="H28" s="10"/>
      <c r="I28" s="11" t="s">
        <v>372</v>
      </c>
      <c r="J28" s="2"/>
      <c r="K28" s="1"/>
    </row>
    <row r="29" spans="1:11" ht="15.2" customHeight="1" x14ac:dyDescent="0.2">
      <c r="A29" s="28" t="s">
        <v>373</v>
      </c>
      <c r="B29" s="28"/>
      <c r="C29" s="28"/>
      <c r="D29" s="28"/>
      <c r="E29" s="28"/>
      <c r="F29" s="28"/>
      <c r="G29" s="28"/>
      <c r="H29" s="28"/>
      <c r="I29" s="28"/>
      <c r="J29" s="2"/>
      <c r="K29" s="1"/>
    </row>
    <row r="30" spans="1:11" x14ac:dyDescent="0.2">
      <c r="A30" s="4">
        <v>2.3514428808570367E-2</v>
      </c>
      <c r="B30" s="4">
        <v>0.43258062873914099</v>
      </c>
      <c r="C30" s="4">
        <v>191.2405</v>
      </c>
      <c r="D30" s="4">
        <v>316.10000000000002</v>
      </c>
      <c r="E30" s="4">
        <v>60500</v>
      </c>
      <c r="F30" s="5" t="s">
        <v>56</v>
      </c>
      <c r="G30" s="5" t="s">
        <v>374</v>
      </c>
      <c r="H30" s="5" t="s">
        <v>375</v>
      </c>
      <c r="I30" s="5" t="s">
        <v>376</v>
      </c>
      <c r="J30" s="2"/>
      <c r="K30" s="1"/>
    </row>
    <row r="31" spans="1:11" x14ac:dyDescent="0.2">
      <c r="A31" s="4">
        <v>6.30085203056958E-2</v>
      </c>
      <c r="B31" s="4">
        <v>0.18713968564591299</v>
      </c>
      <c r="C31" s="4">
        <v>512.44200000000001</v>
      </c>
      <c r="D31" s="4">
        <v>2058</v>
      </c>
      <c r="E31" s="4">
        <v>24900</v>
      </c>
      <c r="F31" s="5" t="s">
        <v>56</v>
      </c>
      <c r="G31" s="5" t="s">
        <v>377</v>
      </c>
      <c r="H31" s="5" t="s">
        <v>378</v>
      </c>
      <c r="I31" s="5" t="s">
        <v>379</v>
      </c>
      <c r="J31" s="2"/>
      <c r="K31" s="1"/>
    </row>
    <row r="32" spans="1:11" x14ac:dyDescent="0.2">
      <c r="A32" s="4">
        <v>9.8950188963920396E-2</v>
      </c>
      <c r="B32" s="4">
        <v>0.104</v>
      </c>
      <c r="C32" s="4">
        <v>804.75199999999995</v>
      </c>
      <c r="D32" s="4">
        <v>773.8</v>
      </c>
      <c r="E32" s="4">
        <v>104000</v>
      </c>
      <c r="F32" s="5" t="s">
        <v>56</v>
      </c>
      <c r="G32" s="5" t="s">
        <v>197</v>
      </c>
      <c r="H32" s="5" t="s">
        <v>380</v>
      </c>
      <c r="I32" s="5" t="s">
        <v>381</v>
      </c>
      <c r="J32" s="2"/>
      <c r="K32" s="1"/>
    </row>
    <row r="33" spans="1:11" x14ac:dyDescent="0.2">
      <c r="A33" s="4">
        <v>9.0400471237941163E-2</v>
      </c>
      <c r="B33" s="4">
        <v>0.187383117003351</v>
      </c>
      <c r="C33" s="4">
        <v>735.21799999999996</v>
      </c>
      <c r="D33" s="4">
        <v>2906</v>
      </c>
      <c r="E33" s="4">
        <v>25300</v>
      </c>
      <c r="F33" s="5" t="s">
        <v>56</v>
      </c>
      <c r="G33" s="5" t="s">
        <v>197</v>
      </c>
      <c r="H33" s="5" t="s">
        <v>382</v>
      </c>
      <c r="I33" s="5" t="s">
        <v>383</v>
      </c>
      <c r="J33" s="2"/>
      <c r="K33" s="1"/>
    </row>
    <row r="34" spans="1:11" x14ac:dyDescent="0.2">
      <c r="A34" s="4">
        <v>0.183132706029762</v>
      </c>
      <c r="B34" s="4">
        <v>0.46586985087906901</v>
      </c>
      <c r="C34" s="4">
        <v>1489.4</v>
      </c>
      <c r="D34" s="4">
        <v>1375</v>
      </c>
      <c r="E34" s="4">
        <v>108320</v>
      </c>
      <c r="F34" s="5" t="s">
        <v>56</v>
      </c>
      <c r="G34" s="5" t="s">
        <v>197</v>
      </c>
      <c r="H34" s="5" t="s">
        <v>384</v>
      </c>
      <c r="I34" s="5" t="s">
        <v>385</v>
      </c>
      <c r="J34" s="2"/>
      <c r="K34" s="1"/>
    </row>
    <row r="35" spans="1:11" x14ac:dyDescent="0.2">
      <c r="A35" s="4">
        <v>0.15428588661520432</v>
      </c>
      <c r="B35" s="4">
        <v>0.18874994737063699</v>
      </c>
      <c r="C35" s="4">
        <v>1254.7917</v>
      </c>
      <c r="D35" s="4">
        <v>466.5</v>
      </c>
      <c r="E35" s="4">
        <v>268980</v>
      </c>
      <c r="F35" s="5" t="s">
        <v>56</v>
      </c>
      <c r="G35" s="5" t="s">
        <v>386</v>
      </c>
      <c r="H35" s="5" t="s">
        <v>387</v>
      </c>
      <c r="I35" s="5" t="s">
        <v>388</v>
      </c>
      <c r="J35" s="2"/>
      <c r="K35" s="1"/>
    </row>
    <row r="36" spans="1:11" ht="24" x14ac:dyDescent="0.2">
      <c r="A36" s="4">
        <v>7.3565885959735955E-2</v>
      </c>
      <c r="B36" s="4">
        <v>0.121266264447756</v>
      </c>
      <c r="C36" s="4">
        <v>598.30399999999997</v>
      </c>
      <c r="D36" s="4">
        <v>3200</v>
      </c>
      <c r="E36" s="4">
        <v>18697</v>
      </c>
      <c r="F36" s="5" t="s">
        <v>56</v>
      </c>
      <c r="G36" s="5" t="s">
        <v>367</v>
      </c>
      <c r="H36" s="5" t="s">
        <v>389</v>
      </c>
      <c r="I36" s="5" t="s">
        <v>390</v>
      </c>
      <c r="J36" s="2"/>
      <c r="K36" s="1"/>
    </row>
    <row r="37" spans="1:11" ht="24" x14ac:dyDescent="0.2">
      <c r="A37" s="4">
        <v>2.7850474947309675E-2</v>
      </c>
      <c r="B37" s="4">
        <v>2.5299163935175398E-2</v>
      </c>
      <c r="C37" s="4">
        <v>226.50513000000001</v>
      </c>
      <c r="D37" s="4">
        <v>5259</v>
      </c>
      <c r="E37" s="4">
        <v>4307</v>
      </c>
      <c r="F37" s="5" t="s">
        <v>56</v>
      </c>
      <c r="G37" s="5" t="s">
        <v>367</v>
      </c>
      <c r="H37" s="5" t="s">
        <v>391</v>
      </c>
      <c r="I37" s="5" t="s">
        <v>392</v>
      </c>
      <c r="J37" s="2"/>
      <c r="K37" s="1"/>
    </row>
    <row r="38" spans="1:11" ht="24" x14ac:dyDescent="0.2">
      <c r="A38" s="4">
        <v>3.7694671874195007E-2</v>
      </c>
      <c r="B38" s="4">
        <v>7.1190003850450601E-2</v>
      </c>
      <c r="C38" s="4">
        <v>306.56700000000001</v>
      </c>
      <c r="D38" s="4">
        <v>2962</v>
      </c>
      <c r="E38" s="4">
        <v>10350</v>
      </c>
      <c r="F38" s="5" t="s">
        <v>56</v>
      </c>
      <c r="G38" s="5" t="s">
        <v>367</v>
      </c>
      <c r="H38" s="5" t="s">
        <v>393</v>
      </c>
      <c r="I38" s="5" t="s">
        <v>394</v>
      </c>
      <c r="J38" s="2"/>
      <c r="K38" s="1"/>
    </row>
    <row r="39" spans="1:11" ht="24" x14ac:dyDescent="0.2">
      <c r="A39" s="4">
        <v>0.17749388106768005</v>
      </c>
      <c r="B39" s="4">
        <v>0.21279942969752799</v>
      </c>
      <c r="C39" s="4">
        <v>1443.54</v>
      </c>
      <c r="D39" s="4">
        <v>2455</v>
      </c>
      <c r="E39" s="4">
        <v>58800</v>
      </c>
      <c r="F39" s="5" t="s">
        <v>56</v>
      </c>
      <c r="G39" s="5" t="s">
        <v>367</v>
      </c>
      <c r="H39" s="5" t="s">
        <v>395</v>
      </c>
      <c r="I39" s="5" t="s">
        <v>396</v>
      </c>
      <c r="J39" s="2"/>
      <c r="K39" s="1"/>
    </row>
    <row r="40" spans="1:11" x14ac:dyDescent="0.2">
      <c r="A40" s="9">
        <v>0.92989711581001466</v>
      </c>
      <c r="B40" s="10"/>
      <c r="C40" s="9">
        <v>7562.7603300000001</v>
      </c>
      <c r="D40" s="10"/>
      <c r="E40" s="9">
        <v>684154</v>
      </c>
      <c r="F40" s="10"/>
      <c r="G40" s="10"/>
      <c r="H40" s="10"/>
      <c r="I40" s="11" t="s">
        <v>397</v>
      </c>
      <c r="J40" s="2"/>
      <c r="K40" s="1"/>
    </row>
    <row r="41" spans="1:11" ht="15.2" customHeight="1" x14ac:dyDescent="0.2">
      <c r="A41" s="28" t="s">
        <v>398</v>
      </c>
      <c r="B41" s="28"/>
      <c r="C41" s="28"/>
      <c r="D41" s="28"/>
      <c r="E41" s="28"/>
      <c r="F41" s="28"/>
      <c r="G41" s="28"/>
      <c r="H41" s="28"/>
      <c r="I41" s="28"/>
      <c r="J41" s="2"/>
      <c r="K41" s="1"/>
    </row>
    <row r="42" spans="1:11" x14ac:dyDescent="0.2">
      <c r="A42" s="4">
        <v>1.2295736943048343E-9</v>
      </c>
      <c r="B42" s="4">
        <v>0</v>
      </c>
      <c r="C42" s="4">
        <v>1.0000000000000001E-5</v>
      </c>
      <c r="D42" s="4">
        <v>0</v>
      </c>
      <c r="E42" s="4">
        <v>0</v>
      </c>
      <c r="F42" s="5" t="s">
        <v>58</v>
      </c>
      <c r="G42" s="5" t="s">
        <v>58</v>
      </c>
      <c r="H42" s="5" t="s">
        <v>58</v>
      </c>
      <c r="I42" s="5" t="s">
        <v>58</v>
      </c>
      <c r="J42" s="2"/>
      <c r="K42" s="1"/>
    </row>
    <row r="43" spans="1:11" x14ac:dyDescent="0.2">
      <c r="A43" s="9">
        <v>1.2295736943048343E-9</v>
      </c>
      <c r="B43" s="10"/>
      <c r="C43" s="9">
        <v>1.0000000000000001E-5</v>
      </c>
      <c r="D43" s="10"/>
      <c r="E43" s="9">
        <v>0</v>
      </c>
      <c r="F43" s="10"/>
      <c r="G43" s="10"/>
      <c r="H43" s="10"/>
      <c r="I43" s="11" t="s">
        <v>399</v>
      </c>
      <c r="J43" s="2"/>
      <c r="K43" s="1"/>
    </row>
    <row r="44" spans="1:11" x14ac:dyDescent="0.2">
      <c r="A44" s="9">
        <v>9.3580150899229597</v>
      </c>
      <c r="B44" s="10"/>
      <c r="C44" s="9">
        <v>76107.801697999996</v>
      </c>
      <c r="D44" s="10"/>
      <c r="E44" s="9">
        <v>3141614.82</v>
      </c>
      <c r="F44" s="10"/>
      <c r="G44" s="10"/>
      <c r="H44" s="10"/>
      <c r="I44" s="11" t="s">
        <v>93</v>
      </c>
      <c r="J44" s="2"/>
      <c r="K44" s="1"/>
    </row>
    <row r="45" spans="1:11" ht="15.2" customHeight="1" x14ac:dyDescent="0.2">
      <c r="A45" s="28" t="s">
        <v>94</v>
      </c>
      <c r="B45" s="28"/>
      <c r="C45" s="28"/>
      <c r="D45" s="28"/>
      <c r="E45" s="28"/>
      <c r="F45" s="28"/>
      <c r="G45" s="28"/>
      <c r="H45" s="28"/>
      <c r="I45" s="28"/>
      <c r="J45" s="2"/>
      <c r="K45" s="1"/>
    </row>
    <row r="46" spans="1:11" ht="15.2" customHeight="1" x14ac:dyDescent="0.2">
      <c r="A46" s="28" t="s">
        <v>173</v>
      </c>
      <c r="B46" s="28"/>
      <c r="C46" s="28"/>
      <c r="D46" s="28"/>
      <c r="E46" s="28"/>
      <c r="F46" s="28"/>
      <c r="G46" s="28"/>
      <c r="H46" s="28"/>
      <c r="I46" s="28"/>
      <c r="J46" s="2"/>
      <c r="K46" s="1"/>
    </row>
    <row r="47" spans="1:11" ht="24" x14ac:dyDescent="0.2">
      <c r="A47" s="4">
        <v>4.5844790445262118E-5</v>
      </c>
      <c r="B47" s="4">
        <v>3.4106690886767702E-3</v>
      </c>
      <c r="C47" s="4">
        <v>0.37285109999999999</v>
      </c>
      <c r="D47" s="4">
        <v>0.5</v>
      </c>
      <c r="E47" s="4">
        <v>74570.22</v>
      </c>
      <c r="F47" s="5" t="s">
        <v>35</v>
      </c>
      <c r="G47" s="5" t="s">
        <v>400</v>
      </c>
      <c r="H47" s="5" t="s">
        <v>401</v>
      </c>
      <c r="I47" s="5" t="s">
        <v>402</v>
      </c>
      <c r="J47" s="2"/>
      <c r="K47" s="1"/>
    </row>
    <row r="48" spans="1:11" ht="25.5" x14ac:dyDescent="0.2">
      <c r="A48" s="9">
        <v>4.5844790445262118E-5</v>
      </c>
      <c r="B48" s="10"/>
      <c r="C48" s="9">
        <v>0.37285109999999999</v>
      </c>
      <c r="D48" s="10"/>
      <c r="E48" s="9">
        <v>74570.22</v>
      </c>
      <c r="F48" s="10"/>
      <c r="G48" s="10"/>
      <c r="H48" s="10"/>
      <c r="I48" s="11" t="s">
        <v>174</v>
      </c>
      <c r="J48" s="2"/>
      <c r="K48" s="1"/>
    </row>
    <row r="49" spans="1:11" ht="15.2" customHeight="1" x14ac:dyDescent="0.2">
      <c r="A49" s="28" t="s">
        <v>175</v>
      </c>
      <c r="B49" s="28"/>
      <c r="C49" s="28"/>
      <c r="D49" s="28"/>
      <c r="E49" s="28"/>
      <c r="F49" s="28"/>
      <c r="G49" s="28"/>
      <c r="H49" s="28"/>
      <c r="I49" s="28"/>
      <c r="J49" s="2"/>
      <c r="K49" s="1"/>
    </row>
    <row r="50" spans="1:11" ht="48" x14ac:dyDescent="0.2">
      <c r="A50" s="4">
        <v>0.50748904256143701</v>
      </c>
      <c r="B50" s="4">
        <v>1.5792489970846901E-3</v>
      </c>
      <c r="C50" s="4">
        <v>4127.357676177</v>
      </c>
      <c r="D50" s="4">
        <v>9249</v>
      </c>
      <c r="E50" s="4">
        <v>44624.907299999999</v>
      </c>
      <c r="F50" s="5" t="s">
        <v>36</v>
      </c>
      <c r="G50" s="5" t="s">
        <v>403</v>
      </c>
      <c r="H50" s="5" t="s">
        <v>404</v>
      </c>
      <c r="I50" s="5" t="s">
        <v>405</v>
      </c>
      <c r="J50" s="2"/>
      <c r="K50" s="1"/>
    </row>
    <row r="51" spans="1:11" ht="48" x14ac:dyDescent="0.2">
      <c r="A51" s="4">
        <v>9.7091192069035617E-2</v>
      </c>
      <c r="B51" s="4">
        <v>6.7673033326026602E-4</v>
      </c>
      <c r="C51" s="4">
        <v>789.63296400000002</v>
      </c>
      <c r="D51" s="4">
        <v>4993</v>
      </c>
      <c r="E51" s="4">
        <v>15814.8</v>
      </c>
      <c r="F51" s="5" t="s">
        <v>35</v>
      </c>
      <c r="G51" s="5" t="s">
        <v>403</v>
      </c>
      <c r="H51" s="5" t="s">
        <v>406</v>
      </c>
      <c r="I51" s="5" t="s">
        <v>407</v>
      </c>
      <c r="J51" s="2"/>
      <c r="K51" s="1"/>
    </row>
    <row r="52" spans="1:11" ht="48" x14ac:dyDescent="0.2">
      <c r="A52" s="4">
        <v>0.50391115946913378</v>
      </c>
      <c r="B52" s="4">
        <v>2.6800985053748901E-3</v>
      </c>
      <c r="C52" s="4">
        <v>4098.2591104800003</v>
      </c>
      <c r="D52" s="4">
        <v>19147</v>
      </c>
      <c r="E52" s="4">
        <v>21404.184000000001</v>
      </c>
      <c r="F52" s="5" t="s">
        <v>36</v>
      </c>
      <c r="G52" s="5" t="s">
        <v>403</v>
      </c>
      <c r="H52" s="5" t="s">
        <v>408</v>
      </c>
      <c r="I52" s="5" t="s">
        <v>409</v>
      </c>
      <c r="J52" s="2"/>
      <c r="K52" s="1"/>
    </row>
    <row r="53" spans="1:11" ht="24" x14ac:dyDescent="0.2">
      <c r="A53" s="4">
        <v>0.50031739990697499</v>
      </c>
      <c r="B53" s="4">
        <v>4.2752422124634799E-4</v>
      </c>
      <c r="C53" s="4">
        <v>4069.0314230399999</v>
      </c>
      <c r="D53" s="4">
        <v>5256</v>
      </c>
      <c r="E53" s="4">
        <v>77416.884000000005</v>
      </c>
      <c r="F53" s="5" t="s">
        <v>35</v>
      </c>
      <c r="G53" s="5" t="s">
        <v>283</v>
      </c>
      <c r="H53" s="5" t="s">
        <v>410</v>
      </c>
      <c r="I53" s="5" t="s">
        <v>411</v>
      </c>
      <c r="J53" s="2"/>
      <c r="K53" s="1"/>
    </row>
    <row r="54" spans="1:11" ht="24" x14ac:dyDescent="0.2">
      <c r="A54" s="4">
        <v>0.19316107465244881</v>
      </c>
      <c r="B54" s="4">
        <v>0</v>
      </c>
      <c r="C54" s="4">
        <v>1570.9597200000001</v>
      </c>
      <c r="D54" s="4">
        <v>6820</v>
      </c>
      <c r="E54" s="4">
        <v>23034.6</v>
      </c>
      <c r="F54" s="5" t="s">
        <v>35</v>
      </c>
      <c r="G54" s="5" t="s">
        <v>298</v>
      </c>
      <c r="H54" s="5" t="s">
        <v>412</v>
      </c>
      <c r="I54" s="5" t="s">
        <v>413</v>
      </c>
      <c r="J54" s="2"/>
      <c r="K54" s="1"/>
    </row>
    <row r="55" spans="1:11" ht="24" x14ac:dyDescent="0.2">
      <c r="A55" s="4">
        <v>0.48996870254379782</v>
      </c>
      <c r="B55" s="4">
        <v>1.24185331953799E-3</v>
      </c>
      <c r="C55" s="4">
        <v>3984.8665013999998</v>
      </c>
      <c r="D55" s="4">
        <v>12723</v>
      </c>
      <c r="E55" s="4">
        <v>31320.18</v>
      </c>
      <c r="F55" s="5" t="s">
        <v>35</v>
      </c>
      <c r="G55" s="5" t="s">
        <v>298</v>
      </c>
      <c r="H55" s="5" t="s">
        <v>414</v>
      </c>
      <c r="I55" s="5" t="s">
        <v>415</v>
      </c>
      <c r="J55" s="2"/>
      <c r="K55" s="1"/>
    </row>
    <row r="56" spans="1:11" ht="24" x14ac:dyDescent="0.2">
      <c r="A56" s="4">
        <v>0.15325162602254383</v>
      </c>
      <c r="B56" s="4">
        <v>1.41739843927306E-2</v>
      </c>
      <c r="C56" s="4">
        <v>1246.3801619405001</v>
      </c>
      <c r="D56" s="4">
        <v>3270.5</v>
      </c>
      <c r="E56" s="4">
        <v>38109.774100000002</v>
      </c>
      <c r="F56" s="5" t="s">
        <v>36</v>
      </c>
      <c r="G56" s="5" t="s">
        <v>298</v>
      </c>
      <c r="H56" s="5" t="s">
        <v>416</v>
      </c>
      <c r="I56" s="5" t="s">
        <v>417</v>
      </c>
      <c r="J56" s="2"/>
      <c r="K56" s="1"/>
    </row>
    <row r="57" spans="1:11" ht="36" x14ac:dyDescent="0.2">
      <c r="A57" s="4">
        <v>0.14842805736413495</v>
      </c>
      <c r="B57" s="4">
        <v>2.47758376592732E-3</v>
      </c>
      <c r="C57" s="4">
        <v>1207.15056</v>
      </c>
      <c r="D57" s="4">
        <v>3344</v>
      </c>
      <c r="E57" s="4">
        <v>36099</v>
      </c>
      <c r="F57" s="5" t="s">
        <v>35</v>
      </c>
      <c r="G57" s="5" t="s">
        <v>260</v>
      </c>
      <c r="H57" s="5" t="s">
        <v>418</v>
      </c>
      <c r="I57" s="5" t="s">
        <v>419</v>
      </c>
      <c r="J57" s="2"/>
      <c r="K57" s="1"/>
    </row>
    <row r="58" spans="1:11" ht="24" x14ac:dyDescent="0.2">
      <c r="A58" s="4">
        <v>0.29626767813721588</v>
      </c>
      <c r="B58" s="4">
        <v>5.0845720143516101E-4</v>
      </c>
      <c r="C58" s="4">
        <v>2409.5154240000002</v>
      </c>
      <c r="D58" s="4">
        <v>4710</v>
      </c>
      <c r="E58" s="4">
        <v>51157.440000000002</v>
      </c>
      <c r="F58" s="5" t="s">
        <v>35</v>
      </c>
      <c r="G58" s="5" t="s">
        <v>260</v>
      </c>
      <c r="H58" s="5" t="s">
        <v>420</v>
      </c>
      <c r="I58" s="5" t="s">
        <v>421</v>
      </c>
      <c r="J58" s="2"/>
      <c r="K58" s="1"/>
    </row>
    <row r="59" spans="1:11" ht="24" x14ac:dyDescent="0.2">
      <c r="A59" s="4">
        <v>0.30291055234090231</v>
      </c>
      <c r="B59" s="4">
        <v>3.2858502084570201E-4</v>
      </c>
      <c r="C59" s="4">
        <v>2463.5412561600001</v>
      </c>
      <c r="D59" s="4">
        <v>5762</v>
      </c>
      <c r="E59" s="4">
        <v>42754.968000000001</v>
      </c>
      <c r="F59" s="5" t="s">
        <v>35</v>
      </c>
      <c r="G59" s="5" t="s">
        <v>260</v>
      </c>
      <c r="H59" s="5" t="s">
        <v>422</v>
      </c>
      <c r="I59" s="5" t="s">
        <v>423</v>
      </c>
      <c r="J59" s="2"/>
      <c r="K59" s="1"/>
    </row>
    <row r="60" spans="1:11" ht="24" x14ac:dyDescent="0.2">
      <c r="A60" s="4">
        <v>0.19262357671191202</v>
      </c>
      <c r="B60" s="4">
        <v>6.3598436995034805E-4</v>
      </c>
      <c r="C60" s="4">
        <v>1566.588302955</v>
      </c>
      <c r="D60" s="4">
        <v>1235</v>
      </c>
      <c r="E60" s="4">
        <v>126849.2553</v>
      </c>
      <c r="F60" s="5" t="s">
        <v>38</v>
      </c>
      <c r="G60" s="5" t="s">
        <v>274</v>
      </c>
      <c r="H60" s="5" t="s">
        <v>424</v>
      </c>
      <c r="I60" s="5" t="s">
        <v>425</v>
      </c>
      <c r="J60" s="2"/>
      <c r="K60" s="1"/>
    </row>
    <row r="61" spans="1:11" ht="24" x14ac:dyDescent="0.2">
      <c r="A61" s="4">
        <v>0.25919150598992019</v>
      </c>
      <c r="B61" s="4">
        <v>5.1380749891699596E-4</v>
      </c>
      <c r="C61" s="4">
        <v>2107.9786204799998</v>
      </c>
      <c r="D61" s="4">
        <v>8573</v>
      </c>
      <c r="E61" s="4">
        <v>24588.576000000001</v>
      </c>
      <c r="F61" s="5" t="s">
        <v>35</v>
      </c>
      <c r="G61" s="5" t="s">
        <v>274</v>
      </c>
      <c r="H61" s="5" t="s">
        <v>426</v>
      </c>
      <c r="I61" s="5" t="s">
        <v>427</v>
      </c>
      <c r="J61" s="2"/>
      <c r="K61" s="1"/>
    </row>
    <row r="62" spans="1:11" ht="24" x14ac:dyDescent="0.2">
      <c r="A62" s="4">
        <v>0.36101467516048669</v>
      </c>
      <c r="B62" s="4">
        <v>2.7066666666666702E-3</v>
      </c>
      <c r="C62" s="4">
        <v>2936.09628144</v>
      </c>
      <c r="D62" s="4">
        <v>11686</v>
      </c>
      <c r="E62" s="4">
        <v>25124.903999999999</v>
      </c>
      <c r="F62" s="5" t="s">
        <v>35</v>
      </c>
      <c r="G62" s="5" t="s">
        <v>274</v>
      </c>
      <c r="H62" s="5" t="s">
        <v>428</v>
      </c>
      <c r="I62" s="5" t="s">
        <v>429</v>
      </c>
      <c r="J62" s="2"/>
      <c r="K62" s="1"/>
    </row>
    <row r="63" spans="1:11" ht="24" x14ac:dyDescent="0.2">
      <c r="A63" s="4">
        <v>0.23476854673280914</v>
      </c>
      <c r="B63" s="4">
        <v>1.73386847792529E-3</v>
      </c>
      <c r="C63" s="4">
        <v>1909.34913312</v>
      </c>
      <c r="D63" s="4">
        <v>9889</v>
      </c>
      <c r="E63" s="4">
        <v>19307.808000000001</v>
      </c>
      <c r="F63" s="5" t="s">
        <v>35</v>
      </c>
      <c r="G63" s="5" t="s">
        <v>274</v>
      </c>
      <c r="H63" s="5" t="s">
        <v>430</v>
      </c>
      <c r="I63" s="5" t="s">
        <v>431</v>
      </c>
      <c r="J63" s="2"/>
      <c r="K63" s="1"/>
    </row>
    <row r="64" spans="1:11" ht="24" x14ac:dyDescent="0.2">
      <c r="A64" s="4">
        <v>0.24972127851170656</v>
      </c>
      <c r="B64" s="4">
        <v>7.0871861802332002E-4</v>
      </c>
      <c r="C64" s="4">
        <v>2030.9582066400001</v>
      </c>
      <c r="D64" s="4">
        <v>10263</v>
      </c>
      <c r="E64" s="4">
        <v>19789.128000000001</v>
      </c>
      <c r="F64" s="5" t="s">
        <v>35</v>
      </c>
      <c r="G64" s="5" t="s">
        <v>274</v>
      </c>
      <c r="H64" s="5" t="s">
        <v>432</v>
      </c>
      <c r="I64" s="5" t="s">
        <v>433</v>
      </c>
      <c r="J64" s="2"/>
      <c r="K64" s="1"/>
    </row>
    <row r="65" spans="1:11" ht="24" x14ac:dyDescent="0.2">
      <c r="A65" s="4">
        <v>0.1618468888229414</v>
      </c>
      <c r="B65" s="4">
        <v>1.3544715447154499E-3</v>
      </c>
      <c r="C65" s="4">
        <v>1316.2845754800001</v>
      </c>
      <c r="D65" s="4">
        <v>22981</v>
      </c>
      <c r="E65" s="4">
        <v>5727.7079999999996</v>
      </c>
      <c r="F65" s="5" t="s">
        <v>35</v>
      </c>
      <c r="G65" s="5" t="s">
        <v>274</v>
      </c>
      <c r="H65" s="5" t="s">
        <v>434</v>
      </c>
      <c r="I65" s="5" t="s">
        <v>435</v>
      </c>
      <c r="J65" s="2"/>
      <c r="K65" s="1"/>
    </row>
    <row r="66" spans="1:11" ht="24" x14ac:dyDescent="0.2">
      <c r="A66" s="4">
        <v>0.17919935971110271</v>
      </c>
      <c r="B66" s="4">
        <v>2.6946074112950099E-4</v>
      </c>
      <c r="C66" s="4">
        <v>1457.4104874</v>
      </c>
      <c r="D66" s="4">
        <v>11795</v>
      </c>
      <c r="E66" s="4">
        <v>12356.172</v>
      </c>
      <c r="F66" s="5" t="s">
        <v>35</v>
      </c>
      <c r="G66" s="5" t="s">
        <v>274</v>
      </c>
      <c r="H66" s="5" t="s">
        <v>436</v>
      </c>
      <c r="I66" s="5" t="s">
        <v>437</v>
      </c>
      <c r="J66" s="2"/>
      <c r="K66" s="1"/>
    </row>
    <row r="67" spans="1:11" ht="36" x14ac:dyDescent="0.2">
      <c r="A67" s="4">
        <v>0.20191364621694077</v>
      </c>
      <c r="B67" s="4">
        <v>3.0268088786393802E-3</v>
      </c>
      <c r="C67" s="4">
        <v>1642.1435100000001</v>
      </c>
      <c r="D67" s="4">
        <v>4549</v>
      </c>
      <c r="E67" s="4">
        <v>36099</v>
      </c>
      <c r="F67" s="5" t="s">
        <v>35</v>
      </c>
      <c r="G67" s="5" t="s">
        <v>274</v>
      </c>
      <c r="H67" s="5" t="s">
        <v>438</v>
      </c>
      <c r="I67" s="5" t="s">
        <v>439</v>
      </c>
      <c r="J67" s="2"/>
      <c r="K67" s="1"/>
    </row>
    <row r="68" spans="1:11" ht="24" x14ac:dyDescent="0.2">
      <c r="A68" s="4">
        <v>0.31570840565062364</v>
      </c>
      <c r="B68" s="4">
        <v>4.4073134816753899E-4</v>
      </c>
      <c r="C68" s="4">
        <v>2567.6249183999998</v>
      </c>
      <c r="D68" s="4">
        <v>7220</v>
      </c>
      <c r="E68" s="4">
        <v>35562.671999999999</v>
      </c>
      <c r="F68" s="5" t="s">
        <v>35</v>
      </c>
      <c r="G68" s="5" t="s">
        <v>274</v>
      </c>
      <c r="H68" s="5" t="s">
        <v>440</v>
      </c>
      <c r="I68" s="5" t="s">
        <v>441</v>
      </c>
      <c r="J68" s="2"/>
      <c r="K68" s="1"/>
    </row>
    <row r="69" spans="1:11" ht="36" x14ac:dyDescent="0.2">
      <c r="A69" s="4">
        <v>0.20588889048055675</v>
      </c>
      <c r="B69" s="4">
        <v>6.4908253670553E-4</v>
      </c>
      <c r="C69" s="4">
        <v>1674.4737743999999</v>
      </c>
      <c r="D69" s="4">
        <v>4376</v>
      </c>
      <c r="E69" s="4">
        <v>38264.94</v>
      </c>
      <c r="F69" s="5" t="s">
        <v>35</v>
      </c>
      <c r="G69" s="5" t="s">
        <v>257</v>
      </c>
      <c r="H69" s="5" t="s">
        <v>442</v>
      </c>
      <c r="I69" s="5" t="s">
        <v>443</v>
      </c>
      <c r="J69" s="2"/>
      <c r="K69" s="1"/>
    </row>
    <row r="70" spans="1:11" ht="36" x14ac:dyDescent="0.2">
      <c r="A70" s="4">
        <v>0.15160138768146547</v>
      </c>
      <c r="B70" s="4">
        <v>1.05291603695215E-3</v>
      </c>
      <c r="C70" s="4">
        <v>1232.9589384000001</v>
      </c>
      <c r="D70" s="4">
        <v>6818</v>
      </c>
      <c r="E70" s="4">
        <v>18083.88</v>
      </c>
      <c r="F70" s="5" t="s">
        <v>35</v>
      </c>
      <c r="G70" s="5" t="s">
        <v>444</v>
      </c>
      <c r="H70" s="5" t="s">
        <v>445</v>
      </c>
      <c r="I70" s="5" t="s">
        <v>446</v>
      </c>
      <c r="J70" s="2"/>
      <c r="K70" s="1"/>
    </row>
    <row r="71" spans="1:11" ht="24" x14ac:dyDescent="0.2">
      <c r="A71" s="4">
        <v>0.34796586950765701</v>
      </c>
      <c r="B71" s="4">
        <v>7.7279937810227595E-4</v>
      </c>
      <c r="C71" s="4">
        <v>2829.9716488680001</v>
      </c>
      <c r="D71" s="4">
        <v>8494</v>
      </c>
      <c r="E71" s="4">
        <v>33317.302199999998</v>
      </c>
      <c r="F71" s="5" t="s">
        <v>36</v>
      </c>
      <c r="G71" s="5" t="s">
        <v>323</v>
      </c>
      <c r="H71" s="5" t="s">
        <v>447</v>
      </c>
      <c r="I71" s="5" t="s">
        <v>448</v>
      </c>
      <c r="J71" s="2"/>
      <c r="K71" s="1"/>
    </row>
    <row r="72" spans="1:11" ht="36" x14ac:dyDescent="0.2">
      <c r="A72" s="4">
        <v>0.21601371984812304</v>
      </c>
      <c r="B72" s="4">
        <v>1.4769802084652101E-3</v>
      </c>
      <c r="C72" s="4">
        <v>1756.818</v>
      </c>
      <c r="D72" s="4">
        <v>3650</v>
      </c>
      <c r="E72" s="4">
        <v>48132</v>
      </c>
      <c r="F72" s="5" t="s">
        <v>35</v>
      </c>
      <c r="G72" s="5" t="s">
        <v>323</v>
      </c>
      <c r="H72" s="5" t="s">
        <v>449</v>
      </c>
      <c r="I72" s="5" t="s">
        <v>450</v>
      </c>
      <c r="J72" s="2"/>
      <c r="K72" s="1"/>
    </row>
    <row r="73" spans="1:11" ht="24" x14ac:dyDescent="0.2">
      <c r="A73" s="4">
        <v>0.16276390843786784</v>
      </c>
      <c r="B73" s="4">
        <v>2.92282249173098E-3</v>
      </c>
      <c r="C73" s="4">
        <v>1323.7426043820001</v>
      </c>
      <c r="D73" s="4">
        <v>5319</v>
      </c>
      <c r="E73" s="4">
        <v>24887.057799999999</v>
      </c>
      <c r="F73" s="5" t="s">
        <v>36</v>
      </c>
      <c r="G73" s="5" t="s">
        <v>323</v>
      </c>
      <c r="H73" s="5" t="s">
        <v>451</v>
      </c>
      <c r="I73" s="5" t="s">
        <v>452</v>
      </c>
      <c r="J73" s="2"/>
      <c r="K73" s="1"/>
    </row>
    <row r="74" spans="1:11" ht="48" x14ac:dyDescent="0.2">
      <c r="A74" s="4">
        <v>0.39902172694027394</v>
      </c>
      <c r="B74" s="4">
        <v>6.8036572452396605E-4</v>
      </c>
      <c r="C74" s="4">
        <v>3245.2038360000001</v>
      </c>
      <c r="D74" s="4">
        <v>5348</v>
      </c>
      <c r="E74" s="4">
        <v>60680.7</v>
      </c>
      <c r="F74" s="5" t="s">
        <v>35</v>
      </c>
      <c r="G74" s="5" t="s">
        <v>453</v>
      </c>
      <c r="H74" s="5" t="s">
        <v>454</v>
      </c>
      <c r="I74" s="5" t="s">
        <v>455</v>
      </c>
      <c r="J74" s="2"/>
      <c r="K74" s="1"/>
    </row>
    <row r="75" spans="1:11" ht="48" x14ac:dyDescent="0.2">
      <c r="A75" s="4">
        <v>0.42142797964826006</v>
      </c>
      <c r="B75" s="4">
        <v>4.1329686346953199E-4</v>
      </c>
      <c r="C75" s="4">
        <v>3427.4316505000002</v>
      </c>
      <c r="D75" s="4">
        <v>8030</v>
      </c>
      <c r="E75" s="4">
        <v>42682.834999999999</v>
      </c>
      <c r="F75" s="5" t="s">
        <v>37</v>
      </c>
      <c r="G75" s="5" t="s">
        <v>453</v>
      </c>
      <c r="H75" s="5" t="s">
        <v>456</v>
      </c>
      <c r="I75" s="5" t="s">
        <v>457</v>
      </c>
      <c r="J75" s="2"/>
      <c r="K75" s="1"/>
    </row>
    <row r="76" spans="1:11" ht="48" x14ac:dyDescent="0.2">
      <c r="A76" s="4">
        <v>0.29823150071437138</v>
      </c>
      <c r="B76" s="4">
        <v>3.5219286359764498E-4</v>
      </c>
      <c r="C76" s="4">
        <v>2425.4869967999998</v>
      </c>
      <c r="D76" s="4">
        <v>2968</v>
      </c>
      <c r="E76" s="4">
        <v>81721.259999999995</v>
      </c>
      <c r="F76" s="5" t="s">
        <v>35</v>
      </c>
      <c r="G76" s="5" t="s">
        <v>453</v>
      </c>
      <c r="H76" s="5" t="s">
        <v>458</v>
      </c>
      <c r="I76" s="5" t="s">
        <v>459</v>
      </c>
      <c r="J76" s="2"/>
      <c r="K76" s="1"/>
    </row>
    <row r="77" spans="1:11" ht="48" x14ac:dyDescent="0.2">
      <c r="A77" s="4">
        <v>0.40576421337720681</v>
      </c>
      <c r="B77" s="4">
        <v>4.5974524704546098E-4</v>
      </c>
      <c r="C77" s="4">
        <v>3300.0398045000002</v>
      </c>
      <c r="D77" s="4">
        <v>26450</v>
      </c>
      <c r="E77" s="4">
        <v>12476.521000000001</v>
      </c>
      <c r="F77" s="5" t="s">
        <v>37</v>
      </c>
      <c r="G77" s="5" t="s">
        <v>453</v>
      </c>
      <c r="H77" s="5" t="s">
        <v>460</v>
      </c>
      <c r="I77" s="5" t="s">
        <v>461</v>
      </c>
      <c r="J77" s="2"/>
      <c r="K77" s="1"/>
    </row>
    <row r="78" spans="1:11" ht="48" x14ac:dyDescent="0.2">
      <c r="A78" s="4">
        <v>0.19529759406907501</v>
      </c>
      <c r="B78" s="4">
        <v>3.3008892152590802E-4</v>
      </c>
      <c r="C78" s="4">
        <v>1588.3358189400001</v>
      </c>
      <c r="D78" s="4">
        <v>5317</v>
      </c>
      <c r="E78" s="4">
        <v>29872.781999999999</v>
      </c>
      <c r="F78" s="5" t="s">
        <v>35</v>
      </c>
      <c r="G78" s="5" t="s">
        <v>453</v>
      </c>
      <c r="H78" s="5" t="s">
        <v>462</v>
      </c>
      <c r="I78" s="5" t="s">
        <v>463</v>
      </c>
      <c r="J78" s="2"/>
      <c r="K78" s="1"/>
    </row>
    <row r="79" spans="1:11" ht="48" x14ac:dyDescent="0.2">
      <c r="A79" s="4">
        <v>0.30172593479216497</v>
      </c>
      <c r="B79" s="4">
        <v>3.0266057562258202E-3</v>
      </c>
      <c r="C79" s="4">
        <v>2453.90688</v>
      </c>
      <c r="D79" s="4">
        <v>22305</v>
      </c>
      <c r="E79" s="4">
        <v>11001.6</v>
      </c>
      <c r="F79" s="5" t="s">
        <v>35</v>
      </c>
      <c r="G79" s="5" t="s">
        <v>453</v>
      </c>
      <c r="H79" s="5" t="s">
        <v>464</v>
      </c>
      <c r="I79" s="5" t="s">
        <v>465</v>
      </c>
      <c r="J79" s="2"/>
      <c r="K79" s="1"/>
    </row>
    <row r="80" spans="1:11" ht="24" x14ac:dyDescent="0.2">
      <c r="A80" s="4">
        <v>7.7950093762336969E-2</v>
      </c>
      <c r="B80" s="4">
        <v>4.8220186428480097E-2</v>
      </c>
      <c r="C80" s="4">
        <v>633.96032400000001</v>
      </c>
      <c r="D80" s="4">
        <v>73</v>
      </c>
      <c r="E80" s="4">
        <v>868438.8</v>
      </c>
      <c r="F80" s="5" t="s">
        <v>35</v>
      </c>
      <c r="G80" s="5" t="s">
        <v>269</v>
      </c>
      <c r="H80" s="5" t="s">
        <v>466</v>
      </c>
      <c r="I80" s="5" t="s">
        <v>467</v>
      </c>
      <c r="J80" s="2"/>
      <c r="K80" s="1"/>
    </row>
    <row r="81" spans="1:11" ht="24" x14ac:dyDescent="0.2">
      <c r="A81" s="4">
        <v>0.18580898392926698</v>
      </c>
      <c r="B81" s="4">
        <v>0.52327102803738301</v>
      </c>
      <c r="C81" s="4">
        <v>1511.16590075</v>
      </c>
      <c r="D81" s="4">
        <v>575</v>
      </c>
      <c r="E81" s="4">
        <v>262811.46100000001</v>
      </c>
      <c r="F81" s="5" t="s">
        <v>36</v>
      </c>
      <c r="G81" s="5" t="s">
        <v>269</v>
      </c>
      <c r="H81" s="5" t="s">
        <v>468</v>
      </c>
      <c r="I81" s="5" t="s">
        <v>469</v>
      </c>
      <c r="J81" s="2"/>
      <c r="K81" s="1"/>
    </row>
    <row r="82" spans="1:11" ht="36" x14ac:dyDescent="0.2">
      <c r="A82" s="4">
        <v>7.1620917441826554E-2</v>
      </c>
      <c r="B82" s="4">
        <v>6.2321251183958197E-2</v>
      </c>
      <c r="C82" s="4">
        <v>582.48576537999998</v>
      </c>
      <c r="D82" s="4">
        <v>460</v>
      </c>
      <c r="E82" s="4">
        <v>126627.3403</v>
      </c>
      <c r="F82" s="5" t="s">
        <v>36</v>
      </c>
      <c r="G82" s="5" t="s">
        <v>269</v>
      </c>
      <c r="H82" s="5" t="s">
        <v>470</v>
      </c>
      <c r="I82" s="5" t="s">
        <v>471</v>
      </c>
      <c r="J82" s="2"/>
      <c r="K82" s="1"/>
    </row>
    <row r="83" spans="1:11" ht="24" x14ac:dyDescent="0.2">
      <c r="A83" s="4">
        <v>0.55434436693611044</v>
      </c>
      <c r="B83" s="4">
        <v>4.6512345679012301E-3</v>
      </c>
      <c r="C83" s="4">
        <v>4508.4273476549997</v>
      </c>
      <c r="D83" s="4">
        <v>21245</v>
      </c>
      <c r="E83" s="4">
        <v>21221.121899999998</v>
      </c>
      <c r="F83" s="5" t="s">
        <v>36</v>
      </c>
      <c r="G83" s="5" t="s">
        <v>269</v>
      </c>
      <c r="H83" s="5" t="s">
        <v>472</v>
      </c>
      <c r="I83" s="5" t="s">
        <v>473</v>
      </c>
      <c r="J83" s="2"/>
      <c r="K83" s="1"/>
    </row>
    <row r="84" spans="1:11" ht="24" x14ac:dyDescent="0.2">
      <c r="A84" s="4">
        <v>0.10434299668987825</v>
      </c>
      <c r="B84" s="4">
        <v>1.70528998905024E-4</v>
      </c>
      <c r="C84" s="4">
        <v>848.6111664</v>
      </c>
      <c r="D84" s="4">
        <v>32478</v>
      </c>
      <c r="E84" s="4">
        <v>2612.88</v>
      </c>
      <c r="F84" s="5" t="s">
        <v>35</v>
      </c>
      <c r="G84" s="5" t="s">
        <v>474</v>
      </c>
      <c r="H84" s="5" t="s">
        <v>475</v>
      </c>
      <c r="I84" s="5" t="s">
        <v>476</v>
      </c>
      <c r="J84" s="2"/>
      <c r="K84" s="1"/>
    </row>
    <row r="85" spans="1:11" ht="36" x14ac:dyDescent="0.2">
      <c r="A85" s="4">
        <v>0.22533387908652042</v>
      </c>
      <c r="B85" s="4">
        <v>2.6132888518209602E-3</v>
      </c>
      <c r="C85" s="4">
        <v>1832.61792384</v>
      </c>
      <c r="D85" s="4">
        <v>7876</v>
      </c>
      <c r="E85" s="4">
        <v>23268.383999999998</v>
      </c>
      <c r="F85" s="5" t="s">
        <v>35</v>
      </c>
      <c r="G85" s="5" t="s">
        <v>474</v>
      </c>
      <c r="H85" s="5" t="s">
        <v>477</v>
      </c>
      <c r="I85" s="5" t="s">
        <v>478</v>
      </c>
      <c r="J85" s="2"/>
      <c r="K85" s="1"/>
    </row>
    <row r="86" spans="1:11" ht="24" x14ac:dyDescent="0.2">
      <c r="A86" s="4">
        <v>0.36869230158226363</v>
      </c>
      <c r="B86" s="4">
        <v>1.4529058116232499E-3</v>
      </c>
      <c r="C86" s="4">
        <v>2998.5376500000002</v>
      </c>
      <c r="D86" s="4">
        <v>120300</v>
      </c>
      <c r="E86" s="4">
        <v>2492.5500000000002</v>
      </c>
      <c r="F86" s="5" t="s">
        <v>35</v>
      </c>
      <c r="G86" s="5" t="s">
        <v>474</v>
      </c>
      <c r="H86" s="5" t="s">
        <v>479</v>
      </c>
      <c r="I86" s="5" t="s">
        <v>480</v>
      </c>
      <c r="J86" s="2"/>
      <c r="K86" s="1"/>
    </row>
    <row r="87" spans="1:11" ht="24" x14ac:dyDescent="0.2">
      <c r="A87" s="4">
        <v>0.2904208926957455</v>
      </c>
      <c r="B87" s="4">
        <v>1.7723844782668299E-3</v>
      </c>
      <c r="C87" s="4">
        <v>2361.9641022000001</v>
      </c>
      <c r="D87" s="4">
        <v>5315</v>
      </c>
      <c r="E87" s="4">
        <v>44439.588000000003</v>
      </c>
      <c r="F87" s="5" t="s">
        <v>35</v>
      </c>
      <c r="G87" s="5" t="s">
        <v>474</v>
      </c>
      <c r="H87" s="5" t="s">
        <v>481</v>
      </c>
      <c r="I87" s="5" t="s">
        <v>482</v>
      </c>
      <c r="J87" s="2"/>
      <c r="K87" s="1"/>
    </row>
    <row r="88" spans="1:11" ht="48" x14ac:dyDescent="0.2">
      <c r="A88" s="4">
        <v>0.39788036286279854</v>
      </c>
      <c r="B88" s="4">
        <v>4.94570585779314E-4</v>
      </c>
      <c r="C88" s="4">
        <v>3235.9212360000001</v>
      </c>
      <c r="D88" s="4">
        <v>64600</v>
      </c>
      <c r="E88" s="4">
        <v>5009.1660000000002</v>
      </c>
      <c r="F88" s="5" t="s">
        <v>35</v>
      </c>
      <c r="G88" s="5" t="s">
        <v>483</v>
      </c>
      <c r="H88" s="5" t="s">
        <v>484</v>
      </c>
      <c r="I88" s="5" t="s">
        <v>485</v>
      </c>
      <c r="J88" s="2"/>
      <c r="K88" s="1"/>
    </row>
    <row r="89" spans="1:11" ht="48" x14ac:dyDescent="0.2">
      <c r="A89" s="4">
        <v>0.30744179731940025</v>
      </c>
      <c r="B89" s="4">
        <v>6.4338513566701203E-4</v>
      </c>
      <c r="C89" s="4">
        <v>2500.3934188200001</v>
      </c>
      <c r="D89" s="4">
        <v>2139</v>
      </c>
      <c r="E89" s="4">
        <v>116895.43799999999</v>
      </c>
      <c r="F89" s="5" t="s">
        <v>35</v>
      </c>
      <c r="G89" s="5" t="s">
        <v>483</v>
      </c>
      <c r="H89" s="5" t="s">
        <v>486</v>
      </c>
      <c r="I89" s="5" t="s">
        <v>487</v>
      </c>
      <c r="J89" s="2"/>
      <c r="K89" s="1"/>
    </row>
    <row r="90" spans="1:11" ht="24" x14ac:dyDescent="0.2">
      <c r="A90" s="4">
        <v>0.10923729267232361</v>
      </c>
      <c r="B90" s="4">
        <v>2.5204918032786898E-3</v>
      </c>
      <c r="C90" s="4">
        <v>888.4159866</v>
      </c>
      <c r="D90" s="4">
        <v>21009</v>
      </c>
      <c r="E90" s="4">
        <v>4228.74</v>
      </c>
      <c r="F90" s="5" t="s">
        <v>35</v>
      </c>
      <c r="G90" s="5" t="s">
        <v>400</v>
      </c>
      <c r="H90" s="5" t="s">
        <v>488</v>
      </c>
      <c r="I90" s="5" t="s">
        <v>489</v>
      </c>
      <c r="J90" s="2"/>
      <c r="K90" s="1"/>
    </row>
    <row r="91" spans="1:11" ht="24" x14ac:dyDescent="0.2">
      <c r="A91" s="4">
        <v>0.25852522836878239</v>
      </c>
      <c r="B91" s="4">
        <v>4.3228142099085802E-4</v>
      </c>
      <c r="C91" s="4">
        <v>2102.5598511600001</v>
      </c>
      <c r="D91" s="4">
        <v>58467</v>
      </c>
      <c r="E91" s="4">
        <v>3596.1480000000001</v>
      </c>
      <c r="F91" s="5" t="s">
        <v>35</v>
      </c>
      <c r="G91" s="5" t="s">
        <v>400</v>
      </c>
      <c r="H91" s="5" t="s">
        <v>490</v>
      </c>
      <c r="I91" s="5" t="s">
        <v>491</v>
      </c>
      <c r="J91" s="2"/>
      <c r="K91" s="1"/>
    </row>
    <row r="92" spans="1:11" ht="24" x14ac:dyDescent="0.2">
      <c r="A92" s="4">
        <v>0.25680509124944229</v>
      </c>
      <c r="B92" s="4">
        <v>3.72618207480593E-4</v>
      </c>
      <c r="C92" s="4">
        <v>2088.5701478400001</v>
      </c>
      <c r="D92" s="4">
        <v>57528</v>
      </c>
      <c r="E92" s="4">
        <v>3630.5279999999998</v>
      </c>
      <c r="F92" s="5" t="s">
        <v>35</v>
      </c>
      <c r="G92" s="5" t="s">
        <v>400</v>
      </c>
      <c r="H92" s="5" t="s">
        <v>492</v>
      </c>
      <c r="I92" s="5" t="s">
        <v>493</v>
      </c>
      <c r="J92" s="2"/>
      <c r="K92" s="1"/>
    </row>
    <row r="93" spans="1:11" ht="24" x14ac:dyDescent="0.2">
      <c r="A93" s="4">
        <v>0.49972863358852088</v>
      </c>
      <c r="B93" s="4">
        <v>3.4319111443836001E-4</v>
      </c>
      <c r="C93" s="4">
        <v>4064.2430454</v>
      </c>
      <c r="D93" s="4">
        <v>4170</v>
      </c>
      <c r="E93" s="4">
        <v>97463.861999999994</v>
      </c>
      <c r="F93" s="5" t="s">
        <v>35</v>
      </c>
      <c r="G93" s="5" t="s">
        <v>400</v>
      </c>
      <c r="H93" s="5" t="s">
        <v>494</v>
      </c>
      <c r="I93" s="5" t="s">
        <v>495</v>
      </c>
      <c r="J93" s="2"/>
      <c r="K93" s="1"/>
    </row>
    <row r="94" spans="1:11" ht="24" x14ac:dyDescent="0.2">
      <c r="A94" s="4">
        <v>0.31334375291855626</v>
      </c>
      <c r="B94" s="4">
        <v>1.50350223387654E-3</v>
      </c>
      <c r="C94" s="4">
        <v>2548.3934340000001</v>
      </c>
      <c r="D94" s="4">
        <v>3513</v>
      </c>
      <c r="E94" s="4">
        <v>72541.8</v>
      </c>
      <c r="F94" s="5" t="s">
        <v>35</v>
      </c>
      <c r="G94" s="5" t="s">
        <v>400</v>
      </c>
      <c r="H94" s="5" t="s">
        <v>496</v>
      </c>
      <c r="I94" s="5" t="s">
        <v>497</v>
      </c>
      <c r="J94" s="2"/>
      <c r="K94" s="1"/>
    </row>
    <row r="95" spans="1:11" ht="48" x14ac:dyDescent="0.2">
      <c r="A95" s="4">
        <v>0.62033460151822029</v>
      </c>
      <c r="B95" s="4">
        <v>1.7414079257164E-3</v>
      </c>
      <c r="C95" s="4">
        <v>5045.1193319399999</v>
      </c>
      <c r="D95" s="4">
        <v>9293</v>
      </c>
      <c r="E95" s="4">
        <v>54289.457999999999</v>
      </c>
      <c r="F95" s="5" t="s">
        <v>35</v>
      </c>
      <c r="G95" s="5" t="s">
        <v>498</v>
      </c>
      <c r="H95" s="5" t="s">
        <v>499</v>
      </c>
      <c r="I95" s="5" t="s">
        <v>500</v>
      </c>
      <c r="J95" s="2"/>
      <c r="K95" s="1"/>
    </row>
    <row r="96" spans="1:11" ht="24" x14ac:dyDescent="0.2">
      <c r="A96" s="4">
        <v>0.35279267546902454</v>
      </c>
      <c r="B96" s="4">
        <v>1.9187504549153999E-3</v>
      </c>
      <c r="C96" s="4">
        <v>2869.2275794699999</v>
      </c>
      <c r="D96" s="4">
        <v>2635</v>
      </c>
      <c r="E96" s="4">
        <v>108889.0922</v>
      </c>
      <c r="F96" s="5" t="s">
        <v>36</v>
      </c>
      <c r="G96" s="5" t="s">
        <v>295</v>
      </c>
      <c r="H96" s="5" t="s">
        <v>501</v>
      </c>
      <c r="I96" s="5" t="s">
        <v>502</v>
      </c>
      <c r="J96" s="2"/>
      <c r="K96" s="1"/>
    </row>
    <row r="97" spans="1:11" ht="24" x14ac:dyDescent="0.2">
      <c r="A97" s="4">
        <v>0.20596926240303948</v>
      </c>
      <c r="B97" s="4">
        <v>2.2170231612041501E-3</v>
      </c>
      <c r="C97" s="4">
        <v>1675.1274312149999</v>
      </c>
      <c r="D97" s="4">
        <v>2985</v>
      </c>
      <c r="E97" s="4">
        <v>56118.171900000001</v>
      </c>
      <c r="F97" s="5" t="s">
        <v>42</v>
      </c>
      <c r="G97" s="5" t="s">
        <v>295</v>
      </c>
      <c r="H97" s="5" t="s">
        <v>503</v>
      </c>
      <c r="I97" s="5" t="s">
        <v>504</v>
      </c>
      <c r="J97" s="2"/>
      <c r="K97" s="1"/>
    </row>
    <row r="98" spans="1:11" x14ac:dyDescent="0.2">
      <c r="A98" s="9">
        <v>13.655060224567148</v>
      </c>
      <c r="B98" s="10"/>
      <c r="C98" s="9">
        <v>111055.24042857251</v>
      </c>
      <c r="D98" s="10"/>
      <c r="E98" s="9">
        <v>2962837.3679999998</v>
      </c>
      <c r="F98" s="10"/>
      <c r="G98" s="10"/>
      <c r="H98" s="10"/>
      <c r="I98" s="11" t="s">
        <v>176</v>
      </c>
      <c r="J98" s="2"/>
      <c r="K98" s="1"/>
    </row>
    <row r="99" spans="1:11" x14ac:dyDescent="0.2">
      <c r="A99" s="9">
        <v>13.655106069357592</v>
      </c>
      <c r="B99" s="10"/>
      <c r="C99" s="9">
        <v>111055.6132796725</v>
      </c>
      <c r="D99" s="10"/>
      <c r="E99" s="9">
        <v>3037407.588</v>
      </c>
      <c r="F99" s="10"/>
      <c r="G99" s="10"/>
      <c r="H99" s="10"/>
      <c r="I99" s="11" t="s">
        <v>99</v>
      </c>
      <c r="J99" s="2"/>
      <c r="K99" s="1"/>
    </row>
    <row r="100" spans="1:11" x14ac:dyDescent="0.2">
      <c r="A100" s="6">
        <v>23.013121159280548</v>
      </c>
      <c r="B100" s="12"/>
      <c r="C100" s="6">
        <v>187163.41497767251</v>
      </c>
      <c r="D100" s="12"/>
      <c r="E100" s="6">
        <v>6179022.4079999998</v>
      </c>
      <c r="F100" s="12"/>
      <c r="G100" s="12"/>
      <c r="H100" s="12"/>
      <c r="I100" s="7" t="s">
        <v>505</v>
      </c>
      <c r="J100" s="2"/>
      <c r="K100" s="1"/>
    </row>
    <row r="101" spans="1:11" ht="20.100000000000001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1"/>
    </row>
    <row r="102" spans="1:11" ht="36" customHeight="1" x14ac:dyDescent="0.2">
      <c r="A102" s="27" t="s">
        <v>32</v>
      </c>
      <c r="B102" s="27"/>
      <c r="C102" s="27"/>
      <c r="D102" s="27"/>
      <c r="E102" s="27"/>
      <c r="F102" s="27"/>
      <c r="G102" s="27"/>
      <c r="H102" s="27"/>
      <c r="I102" s="27"/>
      <c r="J102" s="27"/>
      <c r="K102" s="1"/>
    </row>
  </sheetData>
  <mergeCells count="12">
    <mergeCell ref="A2:J2"/>
    <mergeCell ref="A3:J3"/>
    <mergeCell ref="A4:J4"/>
    <mergeCell ref="A7:I7"/>
    <mergeCell ref="A8:I8"/>
    <mergeCell ref="A49:I49"/>
    <mergeCell ref="A102:J102"/>
    <mergeCell ref="A15:I15"/>
    <mergeCell ref="A29:I29"/>
    <mergeCell ref="A41:I41"/>
    <mergeCell ref="A45:I45"/>
    <mergeCell ref="A46:I46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44"/>
  <sheetViews>
    <sheetView showGridLines="0" topLeftCell="A19" workbookViewId="0">
      <selection activeCell="A3" sqref="A3:I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3.5703125" customWidth="1"/>
    <col min="8" max="8" width="25.28515625" customWidth="1"/>
    <col min="9" max="9" width="6.85546875" customWidth="1"/>
    <col min="10" max="10" width="31.85546875" customWidth="1"/>
  </cols>
  <sheetData>
    <row r="1" spans="1:10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10" ht="21.6" customHeight="1" x14ac:dyDescent="0.2">
      <c r="A2" s="24" t="s">
        <v>506</v>
      </c>
      <c r="B2" s="24"/>
      <c r="C2" s="24"/>
      <c r="D2" s="24"/>
      <c r="E2" s="24"/>
      <c r="F2" s="24"/>
      <c r="G2" s="24"/>
      <c r="H2" s="24"/>
      <c r="I2" s="24"/>
      <c r="J2" s="1"/>
    </row>
    <row r="3" spans="1:10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1"/>
    </row>
    <row r="4" spans="1:10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1"/>
    </row>
    <row r="5" spans="1:10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1"/>
    </row>
    <row r="6" spans="1:10" ht="51" x14ac:dyDescent="0.2">
      <c r="A6" s="3" t="s">
        <v>2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34</v>
      </c>
      <c r="G6" s="3" t="s">
        <v>52</v>
      </c>
      <c r="H6" s="3" t="s">
        <v>53</v>
      </c>
      <c r="I6" s="2"/>
      <c r="J6" s="1"/>
    </row>
    <row r="7" spans="1:10" ht="15.2" customHeight="1" x14ac:dyDescent="0.2">
      <c r="A7" s="28" t="s">
        <v>54</v>
      </c>
      <c r="B7" s="28"/>
      <c r="C7" s="28"/>
      <c r="D7" s="28"/>
      <c r="E7" s="28"/>
      <c r="F7" s="28"/>
      <c r="G7" s="28"/>
      <c r="H7" s="28"/>
      <c r="I7" s="2"/>
      <c r="J7" s="1"/>
    </row>
    <row r="8" spans="1:10" ht="15.2" customHeight="1" x14ac:dyDescent="0.2">
      <c r="A8" s="28" t="s">
        <v>507</v>
      </c>
      <c r="B8" s="28"/>
      <c r="C8" s="28"/>
      <c r="D8" s="28"/>
      <c r="E8" s="28"/>
      <c r="F8" s="28"/>
      <c r="G8" s="28"/>
      <c r="H8" s="28"/>
      <c r="I8" s="2"/>
      <c r="J8" s="1"/>
    </row>
    <row r="9" spans="1:10" x14ac:dyDescent="0.2">
      <c r="A9" s="4">
        <v>1.2295736943048343E-9</v>
      </c>
      <c r="B9" s="4">
        <v>0</v>
      </c>
      <c r="C9" s="4">
        <v>1.0000000000000001E-5</v>
      </c>
      <c r="D9" s="4">
        <v>0</v>
      </c>
      <c r="E9" s="4">
        <v>0</v>
      </c>
      <c r="F9" s="5" t="s">
        <v>58</v>
      </c>
      <c r="G9" s="5" t="s">
        <v>58</v>
      </c>
      <c r="H9" s="5" t="s">
        <v>58</v>
      </c>
      <c r="I9" s="2"/>
      <c r="J9" s="1"/>
    </row>
    <row r="10" spans="1:10" ht="25.5" x14ac:dyDescent="0.2">
      <c r="A10" s="9">
        <v>1.2295736943048343E-9</v>
      </c>
      <c r="B10" s="10"/>
      <c r="C10" s="9">
        <v>1.0000000000000001E-5</v>
      </c>
      <c r="D10" s="10"/>
      <c r="E10" s="9">
        <v>0</v>
      </c>
      <c r="F10" s="10"/>
      <c r="G10" s="10"/>
      <c r="H10" s="11" t="s">
        <v>508</v>
      </c>
      <c r="I10" s="2"/>
      <c r="J10" s="1"/>
    </row>
    <row r="11" spans="1:10" ht="15.2" customHeight="1" x14ac:dyDescent="0.2">
      <c r="A11" s="28" t="s">
        <v>509</v>
      </c>
      <c r="B11" s="28"/>
      <c r="C11" s="28"/>
      <c r="D11" s="28"/>
      <c r="E11" s="28"/>
      <c r="F11" s="28"/>
      <c r="G11" s="28"/>
      <c r="H11" s="28"/>
      <c r="I11" s="2"/>
      <c r="J11" s="1"/>
    </row>
    <row r="12" spans="1:10" x14ac:dyDescent="0.2">
      <c r="A12" s="4">
        <v>1.2295736943048343E-9</v>
      </c>
      <c r="B12" s="4">
        <v>0</v>
      </c>
      <c r="C12" s="4">
        <v>1.0000000000000001E-5</v>
      </c>
      <c r="D12" s="4">
        <v>0</v>
      </c>
      <c r="E12" s="4">
        <v>0</v>
      </c>
      <c r="F12" s="5" t="s">
        <v>58</v>
      </c>
      <c r="G12" s="5" t="s">
        <v>58</v>
      </c>
      <c r="H12" s="5" t="s">
        <v>58</v>
      </c>
      <c r="I12" s="2"/>
      <c r="J12" s="1"/>
    </row>
    <row r="13" spans="1:10" ht="25.5" x14ac:dyDescent="0.2">
      <c r="A13" s="9">
        <v>1.2295736943048343E-9</v>
      </c>
      <c r="B13" s="10"/>
      <c r="C13" s="9">
        <v>1.0000000000000001E-5</v>
      </c>
      <c r="D13" s="10"/>
      <c r="E13" s="9">
        <v>0</v>
      </c>
      <c r="F13" s="10"/>
      <c r="G13" s="10"/>
      <c r="H13" s="11" t="s">
        <v>510</v>
      </c>
      <c r="I13" s="2"/>
      <c r="J13" s="1"/>
    </row>
    <row r="14" spans="1:10" ht="15.2" customHeight="1" x14ac:dyDescent="0.2">
      <c r="A14" s="28" t="s">
        <v>511</v>
      </c>
      <c r="B14" s="28"/>
      <c r="C14" s="28"/>
      <c r="D14" s="28"/>
      <c r="E14" s="28"/>
      <c r="F14" s="28"/>
      <c r="G14" s="28"/>
      <c r="H14" s="28"/>
      <c r="I14" s="2"/>
      <c r="J14" s="1"/>
    </row>
    <row r="15" spans="1:10" x14ac:dyDescent="0.2">
      <c r="A15" s="4">
        <v>1.2295736943048343E-9</v>
      </c>
      <c r="B15" s="4">
        <v>0</v>
      </c>
      <c r="C15" s="4">
        <v>1.0000000000000001E-5</v>
      </c>
      <c r="D15" s="4">
        <v>0</v>
      </c>
      <c r="E15" s="4">
        <v>0</v>
      </c>
      <c r="F15" s="5" t="s">
        <v>58</v>
      </c>
      <c r="G15" s="5" t="s">
        <v>58</v>
      </c>
      <c r="H15" s="5" t="s">
        <v>58</v>
      </c>
      <c r="I15" s="2"/>
      <c r="J15" s="1"/>
    </row>
    <row r="16" spans="1:10" ht="25.5" x14ac:dyDescent="0.2">
      <c r="A16" s="9">
        <v>1.2295736943048343E-9</v>
      </c>
      <c r="B16" s="10"/>
      <c r="C16" s="9">
        <v>1.0000000000000001E-5</v>
      </c>
      <c r="D16" s="10"/>
      <c r="E16" s="9">
        <v>0</v>
      </c>
      <c r="F16" s="10"/>
      <c r="G16" s="10"/>
      <c r="H16" s="11" t="s">
        <v>512</v>
      </c>
      <c r="I16" s="2"/>
      <c r="J16" s="1"/>
    </row>
    <row r="17" spans="1:10" ht="15.2" customHeight="1" x14ac:dyDescent="0.2">
      <c r="A17" s="28" t="s">
        <v>513</v>
      </c>
      <c r="B17" s="28"/>
      <c r="C17" s="28"/>
      <c r="D17" s="28"/>
      <c r="E17" s="28"/>
      <c r="F17" s="28"/>
      <c r="G17" s="28"/>
      <c r="H17" s="28"/>
      <c r="I17" s="2"/>
      <c r="J17" s="1"/>
    </row>
    <row r="18" spans="1:10" x14ac:dyDescent="0.2">
      <c r="A18" s="4">
        <v>1.2295736943048343E-9</v>
      </c>
      <c r="B18" s="4">
        <v>0</v>
      </c>
      <c r="C18" s="4">
        <v>1.0000000000000001E-5</v>
      </c>
      <c r="D18" s="4">
        <v>0</v>
      </c>
      <c r="E18" s="4">
        <v>0</v>
      </c>
      <c r="F18" s="5" t="s">
        <v>58</v>
      </c>
      <c r="G18" s="5" t="s">
        <v>58</v>
      </c>
      <c r="H18" s="5" t="s">
        <v>58</v>
      </c>
      <c r="I18" s="2"/>
      <c r="J18" s="1"/>
    </row>
    <row r="19" spans="1:10" x14ac:dyDescent="0.2">
      <c r="A19" s="9">
        <v>1.2295736943048343E-9</v>
      </c>
      <c r="B19" s="10"/>
      <c r="C19" s="9">
        <v>1.0000000000000001E-5</v>
      </c>
      <c r="D19" s="10"/>
      <c r="E19" s="9">
        <v>0</v>
      </c>
      <c r="F19" s="10"/>
      <c r="G19" s="10"/>
      <c r="H19" s="11" t="s">
        <v>514</v>
      </c>
      <c r="I19" s="2"/>
      <c r="J19" s="1"/>
    </row>
    <row r="20" spans="1:10" ht="15.2" customHeight="1" x14ac:dyDescent="0.2">
      <c r="A20" s="28" t="s">
        <v>515</v>
      </c>
      <c r="B20" s="28"/>
      <c r="C20" s="28"/>
      <c r="D20" s="28"/>
      <c r="E20" s="28"/>
      <c r="F20" s="28"/>
      <c r="G20" s="28"/>
      <c r="H20" s="28"/>
      <c r="I20" s="2"/>
      <c r="J20" s="1"/>
    </row>
    <row r="21" spans="1:10" x14ac:dyDescent="0.2">
      <c r="A21" s="4">
        <v>1.2295736943048343E-9</v>
      </c>
      <c r="B21" s="4">
        <v>0</v>
      </c>
      <c r="C21" s="4">
        <v>1.0000000000000001E-5</v>
      </c>
      <c r="D21" s="4">
        <v>0</v>
      </c>
      <c r="E21" s="4">
        <v>0</v>
      </c>
      <c r="F21" s="5" t="s">
        <v>58</v>
      </c>
      <c r="G21" s="5" t="s">
        <v>58</v>
      </c>
      <c r="H21" s="5" t="s">
        <v>58</v>
      </c>
      <c r="I21" s="2"/>
      <c r="J21" s="1"/>
    </row>
    <row r="22" spans="1:10" x14ac:dyDescent="0.2">
      <c r="A22" s="9">
        <v>1.2295736943048343E-9</v>
      </c>
      <c r="B22" s="10"/>
      <c r="C22" s="9">
        <v>1.0000000000000001E-5</v>
      </c>
      <c r="D22" s="10"/>
      <c r="E22" s="9">
        <v>0</v>
      </c>
      <c r="F22" s="10"/>
      <c r="G22" s="10"/>
      <c r="H22" s="11" t="s">
        <v>516</v>
      </c>
      <c r="I22" s="2"/>
      <c r="J22" s="1"/>
    </row>
    <row r="23" spans="1:10" ht="15.2" customHeight="1" x14ac:dyDescent="0.2">
      <c r="A23" s="28" t="s">
        <v>517</v>
      </c>
      <c r="B23" s="28"/>
      <c r="C23" s="28"/>
      <c r="D23" s="28"/>
      <c r="E23" s="28"/>
      <c r="F23" s="28"/>
      <c r="G23" s="28"/>
      <c r="H23" s="28"/>
      <c r="I23" s="2"/>
      <c r="J23" s="1"/>
    </row>
    <row r="24" spans="1:10" x14ac:dyDescent="0.2">
      <c r="A24" s="4">
        <v>1.2295736943048343E-9</v>
      </c>
      <c r="B24" s="4">
        <v>0</v>
      </c>
      <c r="C24" s="4">
        <v>1.0000000000000001E-5</v>
      </c>
      <c r="D24" s="4">
        <v>0</v>
      </c>
      <c r="E24" s="4">
        <v>0</v>
      </c>
      <c r="F24" s="5" t="s">
        <v>58</v>
      </c>
      <c r="G24" s="5" t="s">
        <v>58</v>
      </c>
      <c r="H24" s="5" t="s">
        <v>58</v>
      </c>
      <c r="I24" s="2"/>
      <c r="J24" s="1"/>
    </row>
    <row r="25" spans="1:10" ht="25.5" x14ac:dyDescent="0.2">
      <c r="A25" s="9">
        <v>1.2295736943048343E-9</v>
      </c>
      <c r="B25" s="10"/>
      <c r="C25" s="9">
        <v>1.0000000000000001E-5</v>
      </c>
      <c r="D25" s="10"/>
      <c r="E25" s="9">
        <v>0</v>
      </c>
      <c r="F25" s="10"/>
      <c r="G25" s="10"/>
      <c r="H25" s="11" t="s">
        <v>518</v>
      </c>
      <c r="I25" s="2"/>
      <c r="J25" s="1"/>
    </row>
    <row r="26" spans="1:10" x14ac:dyDescent="0.2">
      <c r="A26" s="9">
        <v>7.3774421658290059E-9</v>
      </c>
      <c r="B26" s="10"/>
      <c r="C26" s="9">
        <v>6.0000000000000002E-5</v>
      </c>
      <c r="D26" s="10"/>
      <c r="E26" s="9">
        <v>0</v>
      </c>
      <c r="F26" s="10"/>
      <c r="G26" s="10"/>
      <c r="H26" s="11" t="s">
        <v>93</v>
      </c>
      <c r="I26" s="2"/>
      <c r="J26" s="1"/>
    </row>
    <row r="27" spans="1:10" ht="15.2" customHeight="1" x14ac:dyDescent="0.2">
      <c r="A27" s="28" t="s">
        <v>94</v>
      </c>
      <c r="B27" s="28"/>
      <c r="C27" s="28"/>
      <c r="D27" s="28"/>
      <c r="E27" s="28"/>
      <c r="F27" s="28"/>
      <c r="G27" s="28"/>
      <c r="H27" s="28"/>
      <c r="I27" s="2"/>
      <c r="J27" s="1"/>
    </row>
    <row r="28" spans="1:10" ht="15.2" customHeight="1" x14ac:dyDescent="0.2">
      <c r="A28" s="28" t="s">
        <v>519</v>
      </c>
      <c r="B28" s="28"/>
      <c r="C28" s="28"/>
      <c r="D28" s="28"/>
      <c r="E28" s="28"/>
      <c r="F28" s="28"/>
      <c r="G28" s="28"/>
      <c r="H28" s="28"/>
      <c r="I28" s="2"/>
      <c r="J28" s="1"/>
    </row>
    <row r="29" spans="1:10" ht="24" x14ac:dyDescent="0.2">
      <c r="A29" s="4">
        <v>6.5695784255575457E-2</v>
      </c>
      <c r="B29" s="4">
        <v>1.0804445846621399E-3</v>
      </c>
      <c r="C29" s="4">
        <v>534.29724920000001</v>
      </c>
      <c r="D29" s="4">
        <v>8756</v>
      </c>
      <c r="E29" s="4">
        <v>6102.07</v>
      </c>
      <c r="F29" s="5" t="s">
        <v>36</v>
      </c>
      <c r="G29" s="5" t="s">
        <v>520</v>
      </c>
      <c r="H29" s="5" t="s">
        <v>521</v>
      </c>
      <c r="I29" s="2"/>
      <c r="J29" s="1"/>
    </row>
    <row r="30" spans="1:10" ht="24" x14ac:dyDescent="0.2">
      <c r="A30" s="4">
        <v>3.5346777297105003E-2</v>
      </c>
      <c r="B30" s="4">
        <v>2.4258231972269402E-3</v>
      </c>
      <c r="C30" s="4">
        <v>287.47180800000001</v>
      </c>
      <c r="D30" s="4">
        <v>2613</v>
      </c>
      <c r="E30" s="4">
        <v>11001.6</v>
      </c>
      <c r="F30" s="5" t="s">
        <v>35</v>
      </c>
      <c r="G30" s="5" t="s">
        <v>522</v>
      </c>
      <c r="H30" s="5" t="s">
        <v>523</v>
      </c>
      <c r="I30" s="2"/>
      <c r="J30" s="1"/>
    </row>
    <row r="31" spans="1:10" x14ac:dyDescent="0.2">
      <c r="A31" s="9">
        <v>0.10104256155268047</v>
      </c>
      <c r="B31" s="10"/>
      <c r="C31" s="9">
        <v>821.76905720000002</v>
      </c>
      <c r="D31" s="10"/>
      <c r="E31" s="9">
        <v>17103.669999999998</v>
      </c>
      <c r="F31" s="10"/>
      <c r="G31" s="10"/>
      <c r="H31" s="11" t="s">
        <v>524</v>
      </c>
      <c r="I31" s="2"/>
      <c r="J31" s="1"/>
    </row>
    <row r="32" spans="1:10" ht="15.2" customHeight="1" x14ac:dyDescent="0.2">
      <c r="A32" s="28" t="s">
        <v>525</v>
      </c>
      <c r="B32" s="28"/>
      <c r="C32" s="28"/>
      <c r="D32" s="28"/>
      <c r="E32" s="28"/>
      <c r="F32" s="28"/>
      <c r="G32" s="28"/>
      <c r="H32" s="28"/>
      <c r="I32" s="2"/>
      <c r="J32" s="1"/>
    </row>
    <row r="33" spans="1:10" x14ac:dyDescent="0.2">
      <c r="A33" s="4">
        <v>1.2295736943048343E-9</v>
      </c>
      <c r="B33" s="4">
        <v>0</v>
      </c>
      <c r="C33" s="4">
        <v>1.0000000000000001E-5</v>
      </c>
      <c r="D33" s="4">
        <v>0</v>
      </c>
      <c r="E33" s="4">
        <v>0</v>
      </c>
      <c r="F33" s="5" t="s">
        <v>58</v>
      </c>
      <c r="G33" s="5" t="s">
        <v>58</v>
      </c>
      <c r="H33" s="5" t="s">
        <v>58</v>
      </c>
      <c r="I33" s="2"/>
      <c r="J33" s="1"/>
    </row>
    <row r="34" spans="1:10" ht="25.5" x14ac:dyDescent="0.2">
      <c r="A34" s="9">
        <v>1.2295736943048343E-9</v>
      </c>
      <c r="B34" s="10"/>
      <c r="C34" s="9">
        <v>1.0000000000000001E-5</v>
      </c>
      <c r="D34" s="10"/>
      <c r="E34" s="9">
        <v>0</v>
      </c>
      <c r="F34" s="10"/>
      <c r="G34" s="10"/>
      <c r="H34" s="11" t="s">
        <v>526</v>
      </c>
      <c r="I34" s="2"/>
      <c r="J34" s="1"/>
    </row>
    <row r="35" spans="1:10" ht="15.2" customHeight="1" x14ac:dyDescent="0.2">
      <c r="A35" s="28" t="s">
        <v>513</v>
      </c>
      <c r="B35" s="28"/>
      <c r="C35" s="28"/>
      <c r="D35" s="28"/>
      <c r="E35" s="28"/>
      <c r="F35" s="28"/>
      <c r="G35" s="28"/>
      <c r="H35" s="28"/>
      <c r="I35" s="2"/>
      <c r="J35" s="1"/>
    </row>
    <row r="36" spans="1:10" x14ac:dyDescent="0.2">
      <c r="A36" s="4">
        <v>1.2295736943048343E-9</v>
      </c>
      <c r="B36" s="4">
        <v>0</v>
      </c>
      <c r="C36" s="4">
        <v>1.0000000000000001E-5</v>
      </c>
      <c r="D36" s="4">
        <v>0</v>
      </c>
      <c r="E36" s="4">
        <v>0</v>
      </c>
      <c r="F36" s="5" t="s">
        <v>58</v>
      </c>
      <c r="G36" s="5" t="s">
        <v>58</v>
      </c>
      <c r="H36" s="5" t="s">
        <v>58</v>
      </c>
      <c r="I36" s="2"/>
      <c r="J36" s="1"/>
    </row>
    <row r="37" spans="1:10" x14ac:dyDescent="0.2">
      <c r="A37" s="9">
        <v>1.2295736943048343E-9</v>
      </c>
      <c r="B37" s="10"/>
      <c r="C37" s="9">
        <v>1.0000000000000001E-5</v>
      </c>
      <c r="D37" s="10"/>
      <c r="E37" s="9">
        <v>0</v>
      </c>
      <c r="F37" s="10"/>
      <c r="G37" s="10"/>
      <c r="H37" s="11" t="s">
        <v>514</v>
      </c>
      <c r="I37" s="2"/>
      <c r="J37" s="1"/>
    </row>
    <row r="38" spans="1:10" ht="15.2" customHeight="1" x14ac:dyDescent="0.2">
      <c r="A38" s="28" t="s">
        <v>515</v>
      </c>
      <c r="B38" s="28"/>
      <c r="C38" s="28"/>
      <c r="D38" s="28"/>
      <c r="E38" s="28"/>
      <c r="F38" s="28"/>
      <c r="G38" s="28"/>
      <c r="H38" s="28"/>
      <c r="I38" s="2"/>
      <c r="J38" s="1"/>
    </row>
    <row r="39" spans="1:10" x14ac:dyDescent="0.2">
      <c r="A39" s="4">
        <v>1.2295736943048343E-9</v>
      </c>
      <c r="B39" s="4">
        <v>0</v>
      </c>
      <c r="C39" s="4">
        <v>1.0000000000000001E-5</v>
      </c>
      <c r="D39" s="4">
        <v>0</v>
      </c>
      <c r="E39" s="4">
        <v>0</v>
      </c>
      <c r="F39" s="5" t="s">
        <v>58</v>
      </c>
      <c r="G39" s="5" t="s">
        <v>58</v>
      </c>
      <c r="H39" s="5" t="s">
        <v>58</v>
      </c>
      <c r="I39" s="2"/>
      <c r="J39" s="1"/>
    </row>
    <row r="40" spans="1:10" x14ac:dyDescent="0.2">
      <c r="A40" s="9">
        <v>1.2295736943048343E-9</v>
      </c>
      <c r="B40" s="10"/>
      <c r="C40" s="9">
        <v>1.0000000000000001E-5</v>
      </c>
      <c r="D40" s="10"/>
      <c r="E40" s="9">
        <v>0</v>
      </c>
      <c r="F40" s="10"/>
      <c r="G40" s="10"/>
      <c r="H40" s="11" t="s">
        <v>516</v>
      </c>
      <c r="I40" s="2"/>
      <c r="J40" s="1"/>
    </row>
    <row r="41" spans="1:10" x14ac:dyDescent="0.2">
      <c r="A41" s="9">
        <v>0.10104256524140154</v>
      </c>
      <c r="B41" s="10"/>
      <c r="C41" s="9">
        <v>821.76908719999994</v>
      </c>
      <c r="D41" s="10"/>
      <c r="E41" s="9">
        <v>17103.669999999998</v>
      </c>
      <c r="F41" s="10"/>
      <c r="G41" s="10"/>
      <c r="H41" s="11" t="s">
        <v>99</v>
      </c>
      <c r="I41" s="2"/>
      <c r="J41" s="1"/>
    </row>
    <row r="42" spans="1:10" x14ac:dyDescent="0.2">
      <c r="A42" s="6">
        <v>0.10104257261884371</v>
      </c>
      <c r="B42" s="12"/>
      <c r="C42" s="6">
        <v>821.76914720000002</v>
      </c>
      <c r="D42" s="12"/>
      <c r="E42" s="6">
        <v>17103.669999999998</v>
      </c>
      <c r="F42" s="12"/>
      <c r="G42" s="12"/>
      <c r="H42" s="7" t="s">
        <v>527</v>
      </c>
      <c r="I42" s="2"/>
      <c r="J42" s="1"/>
    </row>
    <row r="43" spans="1:10" ht="20.100000000000001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1"/>
    </row>
    <row r="44" spans="1:10" ht="36" customHeight="1" x14ac:dyDescent="0.2">
      <c r="A44" s="27" t="s">
        <v>32</v>
      </c>
      <c r="B44" s="27"/>
      <c r="C44" s="27"/>
      <c r="D44" s="27"/>
      <c r="E44" s="27"/>
      <c r="F44" s="27"/>
      <c r="G44" s="27"/>
      <c r="H44" s="27"/>
      <c r="I44" s="27"/>
      <c r="J44" s="1"/>
    </row>
  </sheetData>
  <mergeCells count="16">
    <mergeCell ref="A2:I2"/>
    <mergeCell ref="A3:I3"/>
    <mergeCell ref="A4:I4"/>
    <mergeCell ref="A7:H7"/>
    <mergeCell ref="A8:H8"/>
    <mergeCell ref="A11:H11"/>
    <mergeCell ref="A32:H32"/>
    <mergeCell ref="A35:H35"/>
    <mergeCell ref="A38:H38"/>
    <mergeCell ref="A44:I44"/>
    <mergeCell ref="A14:H14"/>
    <mergeCell ref="A17:H17"/>
    <mergeCell ref="A20:H20"/>
    <mergeCell ref="A23:H23"/>
    <mergeCell ref="A27:H27"/>
    <mergeCell ref="A28:H28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7"/>
  <sheetViews>
    <sheetView showGridLines="0" workbookViewId="0">
      <selection activeCell="A3" sqref="A3:L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8" width="8.7109375" customWidth="1"/>
    <col min="9" max="9" width="10.140625" customWidth="1"/>
    <col min="10" max="10" width="13.5703125" customWidth="1"/>
    <col min="11" max="11" width="25.28515625" customWidth="1"/>
    <col min="12" max="12" width="6.85546875" customWidth="1"/>
    <col min="13" max="13" width="4.140625" customWidth="1"/>
  </cols>
  <sheetData>
    <row r="1" spans="1:13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1.6" customHeight="1" x14ac:dyDescent="0.2">
      <c r="A2" s="24" t="s">
        <v>528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1"/>
    </row>
    <row r="3" spans="1:13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1"/>
    </row>
    <row r="4" spans="1:13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1"/>
    </row>
    <row r="5" spans="1:13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"/>
    </row>
    <row r="6" spans="1:13" ht="51" x14ac:dyDescent="0.2">
      <c r="A6" s="3" t="s">
        <v>2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34</v>
      </c>
      <c r="G6" s="3" t="s">
        <v>50</v>
      </c>
      <c r="H6" s="3" t="s">
        <v>51</v>
      </c>
      <c r="I6" s="3" t="s">
        <v>168</v>
      </c>
      <c r="J6" s="3" t="s">
        <v>52</v>
      </c>
      <c r="K6" s="3" t="s">
        <v>53</v>
      </c>
      <c r="L6" s="2"/>
      <c r="M6" s="1"/>
    </row>
    <row r="7" spans="1:13" ht="15.2" customHeight="1" x14ac:dyDescent="0.2">
      <c r="A7" s="28" t="s">
        <v>529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"/>
      <c r="M7" s="1"/>
    </row>
    <row r="8" spans="1:13" ht="24" x14ac:dyDescent="0.2">
      <c r="A8" s="4">
        <v>5.539281184121387E-2</v>
      </c>
      <c r="B8" s="4">
        <v>0.27531395578559897</v>
      </c>
      <c r="C8" s="4">
        <v>450.50420400000002</v>
      </c>
      <c r="D8" s="4">
        <v>149.54</v>
      </c>
      <c r="E8" s="4">
        <v>301260</v>
      </c>
      <c r="F8" s="5" t="s">
        <v>56</v>
      </c>
      <c r="G8" s="5" t="s">
        <v>57</v>
      </c>
      <c r="H8" s="5" t="s">
        <v>58</v>
      </c>
      <c r="I8" s="5" t="s">
        <v>530</v>
      </c>
      <c r="J8" s="5" t="s">
        <v>531</v>
      </c>
      <c r="K8" s="5" t="s">
        <v>532</v>
      </c>
      <c r="L8" s="2"/>
      <c r="M8" s="1"/>
    </row>
    <row r="9" spans="1:13" ht="36" x14ac:dyDescent="0.2">
      <c r="A9" s="4">
        <v>7.6814922998376819E-2</v>
      </c>
      <c r="B9" s="4">
        <v>0.71407286442780504</v>
      </c>
      <c r="C9" s="4">
        <v>624.72809359999997</v>
      </c>
      <c r="D9" s="4">
        <v>113.36</v>
      </c>
      <c r="E9" s="4">
        <v>551101</v>
      </c>
      <c r="F9" s="5" t="s">
        <v>56</v>
      </c>
      <c r="G9" s="5" t="s">
        <v>57</v>
      </c>
      <c r="H9" s="5" t="s">
        <v>58</v>
      </c>
      <c r="I9" s="5" t="s">
        <v>530</v>
      </c>
      <c r="J9" s="5" t="s">
        <v>533</v>
      </c>
      <c r="K9" s="5" t="s">
        <v>534</v>
      </c>
      <c r="L9" s="2"/>
      <c r="M9" s="1"/>
    </row>
    <row r="10" spans="1:13" ht="24" x14ac:dyDescent="0.2">
      <c r="A10" s="4">
        <v>1.1051863995240012E-2</v>
      </c>
      <c r="B10" s="4">
        <v>2.17202188370553E-2</v>
      </c>
      <c r="C10" s="4">
        <v>89.883705599999999</v>
      </c>
      <c r="D10" s="4">
        <v>250.24</v>
      </c>
      <c r="E10" s="4">
        <v>35919</v>
      </c>
      <c r="F10" s="5" t="s">
        <v>56</v>
      </c>
      <c r="G10" s="5" t="s">
        <v>57</v>
      </c>
      <c r="H10" s="5" t="s">
        <v>58</v>
      </c>
      <c r="I10" s="5" t="s">
        <v>530</v>
      </c>
      <c r="J10" s="5" t="s">
        <v>535</v>
      </c>
      <c r="K10" s="5" t="s">
        <v>536</v>
      </c>
      <c r="L10" s="2"/>
      <c r="M10" s="1"/>
    </row>
    <row r="11" spans="1:13" ht="25.5" x14ac:dyDescent="0.2">
      <c r="A11" s="9">
        <v>0.14325959883483072</v>
      </c>
      <c r="B11" s="10"/>
      <c r="C11" s="9">
        <v>1165.1160032</v>
      </c>
      <c r="D11" s="10"/>
      <c r="E11" s="9">
        <v>888280</v>
      </c>
      <c r="F11" s="10"/>
      <c r="G11" s="10"/>
      <c r="H11" s="10"/>
      <c r="I11" s="10"/>
      <c r="J11" s="10"/>
      <c r="K11" s="11" t="s">
        <v>537</v>
      </c>
      <c r="L11" s="2"/>
      <c r="M11" s="1"/>
    </row>
    <row r="12" spans="1:13" ht="15.2" customHeight="1" x14ac:dyDescent="0.2">
      <c r="A12" s="28" t="s">
        <v>538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"/>
      <c r="M12" s="1"/>
    </row>
    <row r="13" spans="1:13" ht="24" x14ac:dyDescent="0.2">
      <c r="A13" s="4">
        <v>0.31961305443241067</v>
      </c>
      <c r="B13" s="4">
        <v>6.1724495865712797E-2</v>
      </c>
      <c r="C13" s="4">
        <v>2599.3810367999999</v>
      </c>
      <c r="D13" s="4">
        <v>1396</v>
      </c>
      <c r="E13" s="4">
        <v>186202.08</v>
      </c>
      <c r="F13" s="5" t="s">
        <v>35</v>
      </c>
      <c r="G13" s="5" t="s">
        <v>57</v>
      </c>
      <c r="H13" s="5" t="s">
        <v>58</v>
      </c>
      <c r="I13" s="5" t="s">
        <v>260</v>
      </c>
      <c r="J13" s="5" t="s">
        <v>539</v>
      </c>
      <c r="K13" s="5" t="s">
        <v>540</v>
      </c>
      <c r="L13" s="2"/>
      <c r="M13" s="1"/>
    </row>
    <row r="14" spans="1:13" ht="25.5" x14ac:dyDescent="0.2">
      <c r="A14" s="9">
        <v>0.31961305443241067</v>
      </c>
      <c r="B14" s="10"/>
      <c r="C14" s="9">
        <v>2599.3810367999999</v>
      </c>
      <c r="D14" s="10"/>
      <c r="E14" s="9">
        <v>186202.08</v>
      </c>
      <c r="F14" s="10"/>
      <c r="G14" s="10"/>
      <c r="H14" s="10"/>
      <c r="I14" s="10"/>
      <c r="J14" s="10"/>
      <c r="K14" s="11" t="s">
        <v>541</v>
      </c>
      <c r="L14" s="2"/>
      <c r="M14" s="1"/>
    </row>
    <row r="15" spans="1:13" x14ac:dyDescent="0.2">
      <c r="A15" s="6">
        <v>0.46287265326724131</v>
      </c>
      <c r="B15" s="12"/>
      <c r="C15" s="6">
        <v>3764.4970400000002</v>
      </c>
      <c r="D15" s="12"/>
      <c r="E15" s="6">
        <v>1074482.08</v>
      </c>
      <c r="F15" s="12"/>
      <c r="G15" s="12"/>
      <c r="H15" s="12"/>
      <c r="I15" s="12"/>
      <c r="J15" s="12"/>
      <c r="K15" s="7" t="s">
        <v>542</v>
      </c>
      <c r="L15" s="2"/>
      <c r="M15" s="1"/>
    </row>
    <row r="16" spans="1:13" ht="50.4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1"/>
    </row>
    <row r="17" spans="1:13" ht="36" customHeight="1" x14ac:dyDescent="0.2">
      <c r="A17" s="27" t="s">
        <v>32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1"/>
    </row>
  </sheetData>
  <mergeCells count="6">
    <mergeCell ref="A17:L17"/>
    <mergeCell ref="A2:L2"/>
    <mergeCell ref="A3:L3"/>
    <mergeCell ref="A4:L4"/>
    <mergeCell ref="A7:K7"/>
    <mergeCell ref="A12:K12"/>
  </mergeCells>
  <pageMargins left="0.5" right="0.5" top="0.4" bottom="0.4" header="0.4" footer="0.4"/>
  <pageSetup paperSize="9" orientation="landscape" horizontalDpi="0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8"/>
  <sheetViews>
    <sheetView showGridLines="0" workbookViewId="0">
      <selection activeCell="A3" sqref="A3:J3"/>
    </sheetView>
  </sheetViews>
  <sheetFormatPr defaultRowHeight="12.75" x14ac:dyDescent="0.2"/>
  <cols>
    <col min="1" max="2" width="10.140625" customWidth="1"/>
    <col min="3" max="3" width="14.28515625" customWidth="1"/>
    <col min="4" max="4" width="8.7109375" customWidth="1"/>
    <col min="5" max="5" width="17" customWidth="1"/>
    <col min="6" max="6" width="8.7109375" customWidth="1"/>
    <col min="7" max="7" width="10.140625" customWidth="1"/>
    <col min="8" max="8" width="13.5703125" customWidth="1"/>
    <col min="9" max="9" width="25.28515625" customWidth="1"/>
    <col min="10" max="10" width="6.85546875" customWidth="1"/>
    <col min="11" max="11" width="21.7109375" customWidth="1"/>
  </cols>
  <sheetData>
    <row r="1" spans="1:11" ht="0.95" customHeight="1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21.6" customHeight="1" x14ac:dyDescent="0.2">
      <c r="A2" s="24" t="s">
        <v>543</v>
      </c>
      <c r="B2" s="24"/>
      <c r="C2" s="24"/>
      <c r="D2" s="24"/>
      <c r="E2" s="24"/>
      <c r="F2" s="24"/>
      <c r="G2" s="24"/>
      <c r="H2" s="24"/>
      <c r="I2" s="24"/>
      <c r="J2" s="24"/>
      <c r="K2" s="1"/>
    </row>
    <row r="3" spans="1:11" ht="36" customHeight="1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1"/>
    </row>
    <row r="4" spans="1:11" ht="61.15" customHeight="1" x14ac:dyDescent="0.2">
      <c r="A4" s="26" t="s">
        <v>1</v>
      </c>
      <c r="B4" s="26"/>
      <c r="C4" s="26"/>
      <c r="D4" s="26"/>
      <c r="E4" s="26"/>
      <c r="F4" s="26"/>
      <c r="G4" s="26"/>
      <c r="H4" s="26"/>
      <c r="I4" s="26"/>
      <c r="J4" s="26"/>
      <c r="K4" s="1"/>
    </row>
    <row r="5" spans="1:11" ht="28.7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  <c r="K5" s="1"/>
    </row>
    <row r="6" spans="1:11" ht="51" x14ac:dyDescent="0.2">
      <c r="A6" s="3" t="s">
        <v>2</v>
      </c>
      <c r="B6" s="3" t="s">
        <v>102</v>
      </c>
      <c r="C6" s="3" t="s">
        <v>103</v>
      </c>
      <c r="D6" s="3" t="s">
        <v>104</v>
      </c>
      <c r="E6" s="3" t="s">
        <v>105</v>
      </c>
      <c r="F6" s="3" t="s">
        <v>34</v>
      </c>
      <c r="G6" s="3" t="s">
        <v>168</v>
      </c>
      <c r="H6" s="3" t="s">
        <v>52</v>
      </c>
      <c r="I6" s="3" t="s">
        <v>53</v>
      </c>
      <c r="J6" s="2"/>
      <c r="K6" s="1"/>
    </row>
    <row r="7" spans="1:11" ht="15.2" customHeight="1" x14ac:dyDescent="0.2">
      <c r="A7" s="28" t="s">
        <v>544</v>
      </c>
      <c r="B7" s="28"/>
      <c r="C7" s="28"/>
      <c r="D7" s="28"/>
      <c r="E7" s="28"/>
      <c r="F7" s="28"/>
      <c r="G7" s="28"/>
      <c r="H7" s="28"/>
      <c r="I7" s="28"/>
      <c r="J7" s="2"/>
      <c r="K7" s="1"/>
    </row>
    <row r="8" spans="1:11" ht="24" x14ac:dyDescent="0.2">
      <c r="A8" s="4">
        <v>1.1158381275816372E-3</v>
      </c>
      <c r="B8" s="4">
        <v>1.72857142857143</v>
      </c>
      <c r="C8" s="4">
        <v>9.0749999999999993</v>
      </c>
      <c r="D8" s="4">
        <v>30</v>
      </c>
      <c r="E8" s="4">
        <v>30250</v>
      </c>
      <c r="F8" s="5" t="s">
        <v>56</v>
      </c>
      <c r="G8" s="5" t="s">
        <v>374</v>
      </c>
      <c r="H8" s="5" t="s">
        <v>545</v>
      </c>
      <c r="I8" s="5" t="s">
        <v>546</v>
      </c>
      <c r="J8" s="2"/>
      <c r="K8" s="1"/>
    </row>
    <row r="9" spans="1:11" ht="24" x14ac:dyDescent="0.2">
      <c r="A9" s="4">
        <v>8.9267050206530971E-4</v>
      </c>
      <c r="B9" s="4">
        <v>1.77941176470588</v>
      </c>
      <c r="C9" s="4">
        <v>7.26</v>
      </c>
      <c r="D9" s="4">
        <v>24</v>
      </c>
      <c r="E9" s="4">
        <v>30250</v>
      </c>
      <c r="F9" s="5" t="s">
        <v>56</v>
      </c>
      <c r="G9" s="5" t="s">
        <v>374</v>
      </c>
      <c r="H9" s="5" t="s">
        <v>547</v>
      </c>
      <c r="I9" s="5" t="s">
        <v>548</v>
      </c>
      <c r="J9" s="2"/>
      <c r="K9" s="1"/>
    </row>
    <row r="10" spans="1:11" ht="24" x14ac:dyDescent="0.2">
      <c r="A10" s="4">
        <v>2.404062487104812E-3</v>
      </c>
      <c r="B10" s="4">
        <v>0.23465703971119101</v>
      </c>
      <c r="C10" s="4">
        <v>19.552</v>
      </c>
      <c r="D10" s="4">
        <v>94</v>
      </c>
      <c r="E10" s="4">
        <v>20800</v>
      </c>
      <c r="F10" s="5" t="s">
        <v>56</v>
      </c>
      <c r="G10" s="5" t="s">
        <v>197</v>
      </c>
      <c r="H10" s="5" t="s">
        <v>549</v>
      </c>
      <c r="I10" s="5" t="s">
        <v>550</v>
      </c>
      <c r="J10" s="2"/>
      <c r="K10" s="1"/>
    </row>
    <row r="11" spans="1:11" ht="24" x14ac:dyDescent="0.2">
      <c r="A11" s="4">
        <v>3.0033567057089882E-3</v>
      </c>
      <c r="B11" s="4">
        <v>0.14292076182980001</v>
      </c>
      <c r="C11" s="4">
        <v>24.425999999999998</v>
      </c>
      <c r="D11" s="4">
        <v>354</v>
      </c>
      <c r="E11" s="4">
        <v>6900</v>
      </c>
      <c r="F11" s="5" t="s">
        <v>56</v>
      </c>
      <c r="G11" s="5" t="s">
        <v>197</v>
      </c>
      <c r="H11" s="5" t="s">
        <v>551</v>
      </c>
      <c r="I11" s="5" t="s">
        <v>552</v>
      </c>
      <c r="J11" s="2"/>
      <c r="K11" s="1"/>
    </row>
    <row r="12" spans="1:11" x14ac:dyDescent="0.2">
      <c r="A12" s="9">
        <v>7.4159278224607463E-3</v>
      </c>
      <c r="B12" s="10"/>
      <c r="C12" s="9">
        <v>60.313000000000002</v>
      </c>
      <c r="D12" s="10"/>
      <c r="E12" s="9">
        <v>88200</v>
      </c>
      <c r="F12" s="10"/>
      <c r="G12" s="10"/>
      <c r="H12" s="10"/>
      <c r="I12" s="11" t="s">
        <v>553</v>
      </c>
      <c r="J12" s="2"/>
      <c r="K12" s="1"/>
    </row>
    <row r="13" spans="1:11" ht="15.2" customHeight="1" x14ac:dyDescent="0.2">
      <c r="A13" s="28" t="s">
        <v>554</v>
      </c>
      <c r="B13" s="28"/>
      <c r="C13" s="28"/>
      <c r="D13" s="28"/>
      <c r="E13" s="28"/>
      <c r="F13" s="28"/>
      <c r="G13" s="28"/>
      <c r="H13" s="28"/>
      <c r="I13" s="28"/>
      <c r="J13" s="2"/>
      <c r="K13" s="1"/>
    </row>
    <row r="14" spans="1:11" x14ac:dyDescent="0.2">
      <c r="A14" s="4">
        <v>1.2295736943048343E-9</v>
      </c>
      <c r="B14" s="4">
        <v>0</v>
      </c>
      <c r="C14" s="4">
        <v>1.0000000000000001E-5</v>
      </c>
      <c r="D14" s="4">
        <v>0</v>
      </c>
      <c r="E14" s="4">
        <v>0</v>
      </c>
      <c r="F14" s="5" t="s">
        <v>58</v>
      </c>
      <c r="G14" s="5" t="s">
        <v>58</v>
      </c>
      <c r="H14" s="5" t="s">
        <v>58</v>
      </c>
      <c r="I14" s="5" t="s">
        <v>58</v>
      </c>
      <c r="J14" s="2"/>
      <c r="K14" s="1"/>
    </row>
    <row r="15" spans="1:11" x14ac:dyDescent="0.2">
      <c r="A15" s="9">
        <v>1.2295736943048343E-9</v>
      </c>
      <c r="B15" s="10"/>
      <c r="C15" s="9">
        <v>1.0000000000000001E-5</v>
      </c>
      <c r="D15" s="10"/>
      <c r="E15" s="9">
        <v>0</v>
      </c>
      <c r="F15" s="10"/>
      <c r="G15" s="10"/>
      <c r="H15" s="10"/>
      <c r="I15" s="11" t="s">
        <v>555</v>
      </c>
      <c r="J15" s="2"/>
      <c r="K15" s="1"/>
    </row>
    <row r="16" spans="1:11" x14ac:dyDescent="0.2">
      <c r="A16" s="6">
        <v>7.4159290520344418E-3</v>
      </c>
      <c r="B16" s="12"/>
      <c r="C16" s="6">
        <v>60.313009999999998</v>
      </c>
      <c r="D16" s="12"/>
      <c r="E16" s="6">
        <v>88200</v>
      </c>
      <c r="F16" s="12"/>
      <c r="G16" s="12"/>
      <c r="H16" s="12"/>
      <c r="I16" s="7" t="s">
        <v>556</v>
      </c>
      <c r="J16" s="2"/>
      <c r="K16" s="1"/>
    </row>
    <row r="17" spans="1:11" ht="50.4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  <c r="K17" s="1"/>
    </row>
    <row r="18" spans="1:11" ht="36" customHeight="1" x14ac:dyDescent="0.2">
      <c r="A18" s="27" t="s">
        <v>32</v>
      </c>
      <c r="B18" s="27"/>
      <c r="C18" s="27"/>
      <c r="D18" s="27"/>
      <c r="E18" s="27"/>
      <c r="F18" s="27"/>
      <c r="G18" s="27"/>
      <c r="H18" s="27"/>
      <c r="I18" s="27"/>
      <c r="J18" s="27"/>
      <c r="K18" s="1"/>
    </row>
  </sheetData>
  <mergeCells count="6">
    <mergeCell ref="A18:J18"/>
    <mergeCell ref="A2:J2"/>
    <mergeCell ref="A3:J3"/>
    <mergeCell ref="A4:J4"/>
    <mergeCell ref="A7:I7"/>
    <mergeCell ref="A13:I13"/>
  </mergeCells>
  <pageMargins left="0.5" right="0.5" top="0.4" bottom="0.4" header="0.4" footer="0.4"/>
  <pageSetup paperSize="9" orientation="landscape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29</vt:i4>
      </vt:variant>
    </vt:vector>
  </HeadingPairs>
  <TitlesOfParts>
    <vt:vector size="29" baseType="lpstr">
      <vt:lpstr>סכום נכסי ההשקעה</vt:lpstr>
      <vt:lpstr>מזומנים ושווי מזומנים</vt:lpstr>
      <vt:lpstr>נ"ע סחירים_ תעודות התחייבות ממש</vt:lpstr>
      <vt:lpstr>נ"ע סחירים_ תעודות חוב מסחריות</vt:lpstr>
      <vt:lpstr>נ"ע סחירים_ אג"ח קונצרני</vt:lpstr>
      <vt:lpstr>נ"ע סחירים_ מניות</vt:lpstr>
      <vt:lpstr>נ"ע סחירים_ תעודות סל</vt:lpstr>
      <vt:lpstr>נ"ע סחירים_ קרנות נאמנות</vt:lpstr>
      <vt:lpstr>נ"ע סחירים_ כתבי אופציה</vt:lpstr>
      <vt:lpstr>נ"ע סחירים_ אופציות</vt:lpstr>
      <vt:lpstr>נ"ע סחירים_ חוזים עתידיים</vt:lpstr>
      <vt:lpstr>נ"ע סחירים_ מוצרים מובנים</vt:lpstr>
      <vt:lpstr>נ"ע ל"ס_ תעודות התחייבות ממשלתי</vt:lpstr>
      <vt:lpstr>נ"ע ל"ס_ תעודות חוב מסחריות</vt:lpstr>
      <vt:lpstr>נ"ע ל"ס_ אג"ח קונצרני</vt:lpstr>
      <vt:lpstr>נ"ע ל"ס_ מניות</vt:lpstr>
      <vt:lpstr>נ"ע ל"ס_ קרנות השקעה</vt:lpstr>
      <vt:lpstr>נ"ע ל"ס_ כתבי אופציה</vt:lpstr>
      <vt:lpstr>נ"ע ל"ס_ אופציות</vt:lpstr>
      <vt:lpstr>נ"ע ל"ס_ חוזים עתידיים</vt:lpstr>
      <vt:lpstr>נ"ע ל"ס_ מוצרים מובנים</vt:lpstr>
      <vt:lpstr>הלוואות</vt:lpstr>
      <vt:lpstr>פקדונות מעל 3 חודשים</vt:lpstr>
      <vt:lpstr>זכויות במקרקעין</vt:lpstr>
      <vt:lpstr>השקעות אחרות</vt:lpstr>
      <vt:lpstr>יתרות התחייבות להשקעה</vt:lpstr>
      <vt:lpstr>אג"ח קונצרני סחיר- לפי עלות מתו</vt:lpstr>
      <vt:lpstr>אג"ח קונצרני לא סחיר- לפי עלות </vt:lpstr>
      <vt:lpstr>מסגרות מנוצלות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Kirshenblat Alon</dc:creator>
  <cp:lastModifiedBy>elena</cp:lastModifiedBy>
  <dcterms:created xsi:type="dcterms:W3CDTF">2014-08-10T16:26:40Z</dcterms:created>
  <dcterms:modified xsi:type="dcterms:W3CDTF">2014-08-20T06:32:54Z</dcterms:modified>
</cp:coreProperties>
</file>