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הלוואות!$B$6:$O$54</definedName>
    <definedName name="_xlnm.Print_Area" localSheetId="24">'השקעה בחברות מוחזקות'!$B$6:$K$17</definedName>
    <definedName name="_xlnm.Print_Area" localSheetId="25">'השקעות אחרות '!$B$6:$K$16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להשקעה'!$B$6:$D$22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הקרן'!$B$6:$D$55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כ2">'סכום נכסי הקרן'!$B$2</definedName>
    <definedName name="כ3">'סכום נכסי הקרן'!$B$3</definedName>
    <definedName name="כ4">'סכום נכסי הקרן'!$B$4</definedName>
    <definedName name="כותרת">'סכום נכסי הקרן'!$B$1:$B$4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<sst xmlns="http://schemas.openxmlformats.org/spreadsheetml/2006/main" count="4534" uniqueCount="1069">
  <si>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</si>
  <si>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</si>
  <si>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</si>
  <si>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</si>
  <si>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</si>
  <si>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</si>
  <si>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</si>
  <si>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</si>
  <si>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</si>
  <si>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</si>
  <si>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</si>
  <si>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</si>
  <si>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</si>
  <si>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</si>
  <si>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</si>
  <si>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</si>
  <si>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</si>
  <si>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</si>
  <si>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</si>
  <si>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</si>
  <si>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</si>
  <si>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</si>
  <si>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</si>
  <si>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</si>
  <si>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</si>
  <si>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</si>
  <si>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</si>
  <si>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</si>
  <si>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</si>
  <si>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</si>
  <si>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</si>
  <si>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</si>
  <si>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</si>
  <si>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</si>
  <si>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</si>
  <si>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</si>
  <si>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</si>
  <si>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</si>
  <si>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</si>
  <si>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</si>
  <si>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</si>
  <si>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</si>
  <si>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</si>
  <si>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</si>
  <si>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</si>
  <si>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</si>
  <si>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</si>
  <si>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</si>
  <si>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</si>
  <si>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</si>
  <si>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</si>
  <si>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</si>
  <si>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</si>
  <si>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</si>
  <si>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</si>
  <si>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</si>
  <si>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</si>
  <si>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</si>
  <si>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</si>
  <si>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</si>
  <si>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</si>
  <si>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</si>
  <si>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</si>
  <si>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</si>
  <si>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</si>
  <si>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</si>
  <si>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</si>
  <si>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</si>
  <si>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</si>
  <si>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</si>
  <si>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</si>
  <si>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</si>
  <si>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</si>
  <si>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</si>
  <si>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</si>
  <si>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</si>
  <si>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</si>
  <si>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</si>
  <si>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</si>
  <si>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</si>
  <si>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</si>
  <si>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</si>
  <si>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</si>
  <si>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</si>
  <si>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</si>
  <si>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</si>
  <si>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</si>
  <si>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</si>
  <si>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</si>
  <si>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</si>
  <si>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</si>
  <si>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</si>
  <si>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</si>
  <si>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</si>
  <si>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</si>
  <si>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</si>
  <si>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</si>
  <si>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</si>
  <si>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</si>
  <si>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</si>
  <si>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</si>
  <si>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</si>
  <si>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</si>
  <si>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</si>
  <si>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</si>
  <si>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</si>
  <si>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</si>
  <si>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</si>
  <si>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</si>
  <si>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</si>
  <si>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</si>
  <si>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</si>
  <si>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</si>
  <si>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</si>
  <si>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</si>
  <si>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</si>
  <si>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</si>
  <si>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</si>
  <si>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</si>
  <si>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</si>
  <si>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</si>
  <si>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</si>
  <si>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</si>
  <si>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</si>
  <si>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</si>
  <si>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</si>
  <si>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</si>
  <si>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</si>
  <si>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</si>
  <si>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</si>
  <si>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</si>
  <si>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</si>
  <si>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</si>
  <si>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</si>
  <si>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</si>
  <si>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</si>
  <si>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</si>
  <si>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</si>
  <si>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</si>
  <si>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</si>
  <si>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</si>
  <si>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</si>
  <si>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</si>
  <si>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</si>
  <si>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</si>
  <si>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</si>
  <si>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</si>
  <si>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</si>
  <si>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</si>
  <si>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</si>
  <si>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</si>
  <si>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</si>
  <si>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</si>
  <si>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</si>
  <si>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</si>
  <si>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</si>
  <si>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</si>
  <si>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</si>
  <si>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</si>
  <si>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</si>
  <si>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</si>
  <si>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</si>
  <si>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</si>
  <si>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</si>
  <si>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</si>
  <si>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</si>
  <si>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</si>
  <si>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</si>
  <si>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</si>
  <si>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</si>
  <si>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</si>
  <si>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</si>
  <si>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</si>
  <si>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</si>
  <si>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</si>
  <si>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</si>
  <si>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</si>
  <si>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</si>
  <si>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</si>
  <si>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</si>
  <si>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</si>
  <si>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כתר שבדי</t>
  </si>
  <si>
    <t>דולר קנדי</t>
  </si>
  <si>
    <t>יין יפני</t>
  </si>
  <si>
    <t>מקסיקו פזו</t>
  </si>
  <si>
    <t>ריאל ברזילאי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</si>
  <si>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</si>
  <si>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</si>
  <si>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</si>
  <si>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</si>
  <si>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</si>
  <si>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</si>
  <si>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</si>
  <si>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</si>
  <si>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</si>
  <si>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</si>
  <si>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</si>
  <si>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</si>
  <si>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</si>
  <si>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</si>
  <si>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</si>
  <si>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</si>
  <si>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</si>
  <si>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</si>
  <si>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</si>
  <si>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</si>
  <si>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</si>
  <si>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</si>
  <si>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</si>
  <si>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</si>
  <si>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</si>
  <si>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</si>
  <si>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</si>
  <si>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</si>
  <si>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</si>
  <si>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</si>
  <si>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</si>
  <si>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</si>
  <si>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</si>
  <si>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</si>
  <si>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</si>
  <si>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</si>
  <si>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</si>
  <si>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</si>
  <si>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</si>
  <si>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</si>
  <si>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</si>
  <si>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</si>
  <si>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</si>
  <si>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</si>
  <si>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</si>
  <si>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</si>
  <si>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</si>
  <si>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</si>
  <si>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</si>
  <si>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</si>
  <si>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</si>
  <si>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</si>
  <si>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</si>
  <si>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</si>
  <si>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</si>
  <si>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</si>
  <si>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</si>
  <si>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</si>
  <si>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</si>
  <si>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</si>
  <si>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</si>
  <si>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</si>
  <si>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</si>
  <si>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</si>
  <si>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בינלאומי 697559                              </t>
  </si>
  <si>
    <t xml:space="preserve">עוש בינלאומי 657891                               </t>
  </si>
  <si>
    <t xml:space="preserve">פועלים 4822                                       </t>
  </si>
  <si>
    <t>סה"כ יתרות מזומנים ועו״ש נקובים במט״ח</t>
  </si>
  <si>
    <t xml:space="preserve">                                                  </t>
  </si>
  <si>
    <t xml:space="preserve">אפיק 75 עו"ש לי"ש                                 </t>
  </si>
  <si>
    <t xml:space="preserve">אפיק 75 עוש יין יפני                              </t>
  </si>
  <si>
    <t xml:space="preserve">כללית כהלכה עו"ש דולר ארה"ב                       </t>
  </si>
  <si>
    <t xml:space="preserve">כללית כהלכה עו"ש יורו                             </t>
  </si>
  <si>
    <t xml:space="preserve">מסלול 90.10 עו"ש הונג קונג                        </t>
  </si>
  <si>
    <t xml:space="preserve">פועלים דולר קנדי                                  </t>
  </si>
  <si>
    <t xml:space="preserve">פועלים עו"ש כתר שוודי                             </t>
  </si>
  <si>
    <t xml:space="preserve">פועלים עוש פרנק שוצרי                             </t>
  </si>
  <si>
    <t>פרנק שווצרי</t>
  </si>
  <si>
    <t xml:space="preserve">פועלים פזו מקסיקני                                </t>
  </si>
  <si>
    <t>סה"כ פח״ק/פר״י</t>
  </si>
  <si>
    <t xml:space="preserve">כללית כהלכה תפס/פחק/פרי/פקפ                       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</si>
  <si>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</si>
  <si>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</si>
  <si>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</si>
  <si>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</si>
  <si>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</si>
  <si>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מיטב דש גמל ופנסיה בע"מ</t>
  </si>
  <si>
    <t xml:space="preserve">ממשל צמודה 841                                    </t>
  </si>
  <si>
    <t>אין דירוג</t>
  </si>
  <si>
    <t xml:space="preserve">ממשלתי צמודה 536                                  </t>
  </si>
  <si>
    <t xml:space="preserve">גליל 5903                                         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</si>
  <si>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</si>
  <si>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</si>
  <si>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</si>
  <si>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517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</si>
  <si>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</si>
  <si>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</si>
  <si>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ממשלתי צמוד 1016                                  </t>
  </si>
  <si>
    <t xml:space="preserve">ממשלתי צמודה 922                                  </t>
  </si>
  <si>
    <t xml:space="preserve">מ.ק.מ 1015                                        </t>
  </si>
  <si>
    <t xml:space="preserve">מ.ק.מ 1215                                        </t>
  </si>
  <si>
    <t xml:space="preserve">מ.ק.מ 116                                         </t>
  </si>
  <si>
    <t xml:space="preserve">מ.ק.מ 626                                         </t>
  </si>
  <si>
    <t xml:space="preserve">ממשלתי קצרה 1215                                  </t>
  </si>
  <si>
    <t xml:space="preserve">מקמ 1115                                          </t>
  </si>
  <si>
    <t xml:space="preserve">מקמ 216                                           </t>
  </si>
  <si>
    <t xml:space="preserve">מקמ 416                                           </t>
  </si>
  <si>
    <t xml:space="preserve">מקמ 516                                           </t>
  </si>
  <si>
    <t xml:space="preserve">מקמ 716                                           </t>
  </si>
  <si>
    <t xml:space="preserve">מקמ 816                                           </t>
  </si>
  <si>
    <t xml:space="preserve">מקמ 916                                           </t>
  </si>
  <si>
    <t xml:space="preserve">ממשל שקלית 026                                    </t>
  </si>
  <si>
    <t xml:space="preserve">ממשל שקלית 217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</si>
  <si>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</si>
  <si>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</si>
  <si>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816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</si>
  <si>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</si>
  <si>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</si>
  <si>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</si>
  <si>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</si>
  <si>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</si>
  <si>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516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</si>
  <si>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</si>
  <si>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</si>
  <si>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שקלית 1017                                 </t>
  </si>
  <si>
    <t xml:space="preserve">שחר 2683         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</si>
  <si>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</si>
  <si>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</si>
  <si>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</si>
  <si>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>סה"כ אג״ח של ממשלת ישראל שהונפקו בחו״ל</t>
  </si>
  <si>
    <t xml:space="preserve">ISRAEL 3.15% 6/23                                 </t>
  </si>
  <si>
    <t>US4651387M19</t>
  </si>
  <si>
    <t>A+</t>
  </si>
  <si>
    <t>S&amp;P</t>
  </si>
  <si>
    <t xml:space="preserve">ISRAEL 4.5%1/43                                   </t>
  </si>
  <si>
    <t>US4651387N91</t>
  </si>
  <si>
    <t>סה"כ אג״ח שהנפיקו ממשלות זרות בחו״ל</t>
  </si>
  <si>
    <t xml:space="preserve">MBONO 10% 12/05/24                                </t>
  </si>
  <si>
    <t>MX0MGO000078</t>
  </si>
  <si>
    <t>A</t>
  </si>
  <si>
    <t>סה"כ צמודות למט״ח</t>
  </si>
  <si>
    <t>סה"כ חברות ישראליות בחו״ל</t>
  </si>
  <si>
    <t>סה"כ חברות זרות בחו״ל</t>
  </si>
  <si>
    <t xml:space="preserve">לאומי אגח 176                                     </t>
  </si>
  <si>
    <t>בנקים</t>
  </si>
  <si>
    <t>AAA</t>
  </si>
  <si>
    <t xml:space="preserve">לאומי אגח 177                                     </t>
  </si>
  <si>
    <t xml:space="preserve">מז טפ הנפק 33                                     </t>
  </si>
  <si>
    <t xml:space="preserve">מז טפ הנפק 35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</si>
  <si>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</si>
  <si>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</si>
  <si>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מזרחי טפחות הנפק 36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</si>
  <si>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</si>
  <si>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</si>
  <si>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</si>
  <si>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ז'                                 </t>
  </si>
  <si>
    <t>AA+</t>
  </si>
  <si>
    <t xml:space="preserve">לאומי התחייבות ח'                                 </t>
  </si>
  <si>
    <t xml:space="preserve">לאומי התחייבות יב                                 </t>
  </si>
  <si>
    <t xml:space="preserve">לאומי התחייבות יד                                 </t>
  </si>
  <si>
    <t xml:space="preserve">מז טפ הנפק 30    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</si>
  <si>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</si>
  <si>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</si>
  <si>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</si>
  <si>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</si>
  <si>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</si>
  <si>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</si>
  <si>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פועלים הנפקות אג"ח יב'                            </t>
  </si>
  <si>
    <t xml:space="preserve">פועלים הנפקות ט'                                  </t>
  </si>
  <si>
    <t xml:space="preserve">בזק אג"ח 6                                        </t>
  </si>
  <si>
    <t>שרותים</t>
  </si>
  <si>
    <t>AA</t>
  </si>
  <si>
    <t xml:space="preserve">בזק אגח 5                                         </t>
  </si>
  <si>
    <t xml:space="preserve">בינ הנפק  אג"ח ה                                  </t>
  </si>
  <si>
    <t xml:space="preserve">בינ הנפק אוצר אגח ו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</si>
  <si>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</si>
  <si>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</si>
  <si>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</si>
  <si>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לאומי ש"ה נד 300                                  </t>
  </si>
  <si>
    <t xml:space="preserve">נצבא אג"ח ה'                                      </t>
  </si>
  <si>
    <t xml:space="preserve">אגוד הנפ אגח ו                                    </t>
  </si>
  <si>
    <t>AA-</t>
  </si>
  <si>
    <t xml:space="preserve">אדמה אג"ח ב'                                      </t>
  </si>
  <si>
    <t>כימיה גומי ופלסטיק</t>
  </si>
  <si>
    <t xml:space="preserve">אלוני חץ אג"ח ו'                                  </t>
  </si>
  <si>
    <t xml:space="preserve">אמות אגח א                                        </t>
  </si>
  <si>
    <t xml:space="preserve">אמות אגח ב                                        </t>
  </si>
  <si>
    <t xml:space="preserve">גב ים אג"ח ה'                                     </t>
  </si>
  <si>
    <t xml:space="preserve">גב ים אגח ו  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</si>
  <si>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</si>
  <si>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</si>
  <si>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</si>
  <si>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</si>
  <si>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</si>
  <si>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דיסקונט מנ הת ח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</si>
  <si>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</si>
  <si>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</si>
  <si>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</si>
  <si>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</si>
  <si>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הפניקס אג"ח ב'                                    </t>
  </si>
  <si>
    <t>ביטוח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</si>
  <si>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</si>
  <si>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</si>
  <si>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</si>
  <si>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</si>
  <si>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</si>
  <si>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</si>
  <si>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</si>
  <si>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</si>
  <si>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אג"ח ה'                                   </t>
  </si>
  <si>
    <t xml:space="preserve">מליסרון אגח ד                                     </t>
  </si>
  <si>
    <t xml:space="preserve">מליסרון אגח י                                     </t>
  </si>
  <si>
    <t xml:space="preserve">מנורה הון אגח א                                   </t>
  </si>
  <si>
    <t xml:space="preserve">מנורה מבטחים אגח א                                </t>
  </si>
  <si>
    <t xml:space="preserve">מנפיקים א'                                        </t>
  </si>
  <si>
    <t xml:space="preserve">פניקס הון אגח ה                                   </t>
  </si>
  <si>
    <t xml:space="preserve">ריט 1 אגח א                                       </t>
  </si>
  <si>
    <t xml:space="preserve">ריט 1 אגח ג                                       </t>
  </si>
  <si>
    <t xml:space="preserve">אגוד הנפ' התח' י"ז                                </t>
  </si>
  <si>
    <t xml:space="preserve">אגוד הנפק התח ב                                   </t>
  </si>
  <si>
    <t xml:space="preserve">אגוד הנפקות התח יט                                </t>
  </si>
  <si>
    <t xml:space="preserve">אלקטרה אגח ג                                      </t>
  </si>
  <si>
    <t xml:space="preserve">דלק קב אגח יח                                     </t>
  </si>
  <si>
    <t xml:space="preserve">חברה לישראל אג"ח 6                                </t>
  </si>
  <si>
    <t xml:space="preserve">חברה לישראל אגח7                                  </t>
  </si>
  <si>
    <t xml:space="preserve">ירושלים הנ אגח ט                                  </t>
  </si>
  <si>
    <t xml:space="preserve">ירושלים הנפ הת ב 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</si>
  <si>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</si>
  <si>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</si>
  <si>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נכסים ובנין אג"ח ג'                               </t>
  </si>
  <si>
    <t xml:space="preserve">נכסים ובנין אגח ד                                 </t>
  </si>
  <si>
    <t xml:space="preserve">סלקום אג"ח ב'  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</si>
  <si>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</si>
  <si>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</si>
  <si>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פועלים שטרי הון א                                 </t>
  </si>
  <si>
    <t xml:space="preserve">פרטנר אגח ב                                       </t>
  </si>
  <si>
    <t xml:space="preserve">פרטנר אגח ג                                       </t>
  </si>
  <si>
    <t xml:space="preserve">קב דלק אגח יג                                     </t>
  </si>
  <si>
    <t xml:space="preserve">איידיאו אגח ו                                     </t>
  </si>
  <si>
    <t xml:space="preserve">איידיאו אגח ז                                     </t>
  </si>
  <si>
    <t xml:space="preserve">אפריקה מג אגח א                                   </t>
  </si>
  <si>
    <t xml:space="preserve">אשטרום נכ אגח 5                                   </t>
  </si>
  <si>
    <t xml:space="preserve">גירון אגח ג                                       </t>
  </si>
  <si>
    <t xml:space="preserve">דקסיה יש הנפ אגח יג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</si>
  <si>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</si>
  <si>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</si>
  <si>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שופרסל אגח ב                                      </t>
  </si>
  <si>
    <t xml:space="preserve">שלמה החז אגח יא                                   </t>
  </si>
  <si>
    <t xml:space="preserve">אלבר אגח יא                                       </t>
  </si>
  <si>
    <t>A-</t>
  </si>
  <si>
    <t xml:space="preserve">אלבר סדרה י'                                      </t>
  </si>
  <si>
    <t xml:space="preserve">אפריקה נכסים אגח ה                                </t>
  </si>
  <si>
    <t xml:space="preserve">אשדר אגח ג                                        </t>
  </si>
  <si>
    <t xml:space="preserve">ירושלים הנפ הת ג'                                 </t>
  </si>
  <si>
    <t xml:space="preserve">ירושלים הנפ נד 10         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</si>
  <si>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</si>
  <si>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</si>
  <si>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</si>
  <si>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</si>
  <si>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</si>
  <si>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אינטרנט זהב ב                                     </t>
  </si>
  <si>
    <t>BBB+</t>
  </si>
  <si>
    <t xml:space="preserve">אפריקה אג"ח כ"ו                                   </t>
  </si>
  <si>
    <t xml:space="preserve">אפריקה אגח כז                                     </t>
  </si>
  <si>
    <t xml:space="preserve">בזן אג"ח א                                        </t>
  </si>
  <si>
    <t xml:space="preserve">הכשרת ישוב אג"ח 12                                </t>
  </si>
  <si>
    <t xml:space="preserve">כרמל אולפינים אג"ח א                              </t>
  </si>
  <si>
    <t xml:space="preserve">הכש חב בטוח אגח 1                                 </t>
  </si>
  <si>
    <t>BBB</t>
  </si>
  <si>
    <t xml:space="preserve">דיס השק אג"ח ח'                                   </t>
  </si>
  <si>
    <t>BBB-</t>
  </si>
  <si>
    <t xml:space="preserve">דיסק השק אגח ו                                    </t>
  </si>
  <si>
    <t xml:space="preserve">פלאזה סנטר אג"ח ב                                 </t>
  </si>
  <si>
    <t xml:space="preserve">פלאזה סנטרס אג"ח א'                               </t>
  </si>
  <si>
    <t xml:space="preserve">פולאר השקעות אג"ח ו'                              </t>
  </si>
  <si>
    <t>B+</t>
  </si>
  <si>
    <t xml:space="preserve">אידיבי פת אגח ז                                   </t>
  </si>
  <si>
    <t>B</t>
  </si>
  <si>
    <t xml:space="preserve">קרדן אן וי אגח ב'                                 </t>
  </si>
  <si>
    <t xml:space="preserve">קרדן אן.וי אגח א                                  </t>
  </si>
  <si>
    <t xml:space="preserve">פטרוכימיים אגח ב                                  </t>
  </si>
  <si>
    <t>CC</t>
  </si>
  <si>
    <t xml:space="preserve">אנגל משאב אגח ז    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</si>
  <si>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</si>
  <si>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</si>
  <si>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חבס אגח 4                                         </t>
  </si>
  <si>
    <t xml:space="preserve">חלל תקש אגח ח                                     </t>
  </si>
  <si>
    <t xml:space="preserve">חלל תקשורת אג"ח סד' 3                             </t>
  </si>
  <si>
    <t xml:space="preserve">חלל תקשורת אגח ה                                  </t>
  </si>
  <si>
    <t xml:space="preserve">טאואר אגח ד                                       </t>
  </si>
  <si>
    <t>מוליכים למחצה</t>
  </si>
  <si>
    <t xml:space="preserve">נפטא אגח א                                        </t>
  </si>
  <si>
    <t xml:space="preserve">סקיילקס אגח יא 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</si>
  <si>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</si>
  <si>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</si>
  <si>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</si>
  <si>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מזרחי טפחות 37                                    </t>
  </si>
  <si>
    <t xml:space="preserve">אלביט מערכות א                                    </t>
  </si>
  <si>
    <t>ביטחוניות</t>
  </si>
  <si>
    <t xml:space="preserve">לאומי התחייבות יג                                 </t>
  </si>
  <si>
    <t xml:space="preserve">פועלים הנפ' התח' יג                               </t>
  </si>
  <si>
    <t xml:space="preserve">בזק אגח 8                                         </t>
  </si>
  <si>
    <t xml:space="preserve">מגדל הון אגח ג                                    </t>
  </si>
  <si>
    <t xml:space="preserve">הראל הנפקות יא-חסום                               </t>
  </si>
  <si>
    <t xml:space="preserve">מוניאן אגח סדרה א'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</si>
  <si>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</si>
  <si>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</si>
  <si>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דלתא גליל אג"ח כ'                                 </t>
  </si>
  <si>
    <t xml:space="preserve">חברה לישראל אג"ח 9                                </t>
  </si>
  <si>
    <t xml:space="preserve">נכסים ובנ אגח ז                                   </t>
  </si>
  <si>
    <t xml:space="preserve">סלקום אגח ה                                       </t>
  </si>
  <si>
    <t xml:space="preserve">פרטנר אגח ד                                       </t>
  </si>
  <si>
    <t xml:space="preserve">אבגול אגח ג                                       </t>
  </si>
  <si>
    <t>עץ, נייר ודפוס</t>
  </si>
  <si>
    <t xml:space="preserve">לוינשטיין אג"ח א'                                 </t>
  </si>
  <si>
    <t xml:space="preserve">קרדן רכב אגח ח                                    </t>
  </si>
  <si>
    <t xml:space="preserve">שופרסל אג"ח ג'                                    </t>
  </si>
  <si>
    <t xml:space="preserve">אלבר אגח יב                                       </t>
  </si>
  <si>
    <t xml:space="preserve">מבני תעשיה אגח טו                                 </t>
  </si>
  <si>
    <t xml:space="preserve">נייר חדרה אגח 5                                   </t>
  </si>
  <si>
    <t xml:space="preserve">נייר חדרה אגח 6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</si>
  <si>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</si>
  <si>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</si>
  <si>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דיסקונט השק' אג"ח ט'                              </t>
  </si>
  <si>
    <t xml:space="preserve">פטרוכימיים אגח ג                                  </t>
  </si>
  <si>
    <t xml:space="preserve">דלק אנרגיה אג"ח ד'                                </t>
  </si>
  <si>
    <t xml:space="preserve">חלל תקשורת אגח ו                                  </t>
  </si>
  <si>
    <t xml:space="preserve">בזן אגח ו                                         </t>
  </si>
  <si>
    <t xml:space="preserve">BCRE 6.5% 12/22                                   </t>
  </si>
  <si>
    <t>XS1150681135</t>
  </si>
  <si>
    <t>בלומברג</t>
  </si>
  <si>
    <t>Real Estate</t>
  </si>
  <si>
    <t xml:space="preserve">ICL 4.5%12/24- כי"ל                               </t>
  </si>
  <si>
    <t>IL0028102734</t>
  </si>
  <si>
    <t>Materials</t>
  </si>
  <si>
    <t xml:space="preserve">BCOM7.375%2/21                                    </t>
  </si>
  <si>
    <t>IL0011312266</t>
  </si>
  <si>
    <t>Software &amp; Services</t>
  </si>
  <si>
    <t>BB-</t>
  </si>
  <si>
    <t xml:space="preserve">BANSAF10.2%8/16                                   </t>
  </si>
  <si>
    <t>US05964TAE91</t>
  </si>
  <si>
    <t>Banks</t>
  </si>
  <si>
    <t>Moodys</t>
  </si>
  <si>
    <t xml:space="preserve">NDASS VAR12/49                                    </t>
  </si>
  <si>
    <t>US65557DAL55</t>
  </si>
  <si>
    <t xml:space="preserve">SHBASSVAR12/49                                    </t>
  </si>
  <si>
    <t>XS1194054166</t>
  </si>
  <si>
    <t xml:space="preserve">CS 6 1/2 08/08/23                                 </t>
  </si>
  <si>
    <t>XS0957135212</t>
  </si>
  <si>
    <t xml:space="preserve">RWE 6.625 07-30-75                                </t>
  </si>
  <si>
    <t>XS1254119750</t>
  </si>
  <si>
    <t>Utilities</t>
  </si>
  <si>
    <t xml:space="preserve">URALKALI 3.723                                    </t>
  </si>
  <si>
    <t>XS0922883318</t>
  </si>
  <si>
    <t>Diversified Financials</t>
  </si>
  <si>
    <t xml:space="preserve">ARDTWN 05/05/20                                   </t>
  </si>
  <si>
    <t>XS1227093611</t>
  </si>
  <si>
    <t xml:space="preserve">PRMCTY 11/19                                      </t>
  </si>
  <si>
    <t>XS1137260086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</si>
  <si>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</si>
  <si>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</si>
  <si>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</si>
  <si>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</si>
  <si>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</si>
  <si>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אופקו הלת'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</si>
  <si>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</si>
  <si>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</si>
  <si>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</si>
  <si>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אבנר  יהש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</si>
  <si>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</si>
  <si>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</si>
  <si>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טבע                                               </t>
  </si>
  <si>
    <t xml:space="preserve">כי"ל                                              </t>
  </si>
  <si>
    <t xml:space="preserve">פריגו                                             </t>
  </si>
  <si>
    <t xml:space="preserve">אלביט מערכות                                      </t>
  </si>
  <si>
    <t>מכשור רפואי</t>
  </si>
  <si>
    <t xml:space="preserve">גזית גלוב                                         </t>
  </si>
  <si>
    <t xml:space="preserve">עזריאלי קבוצה                                     </t>
  </si>
  <si>
    <t xml:space="preserve">אורמת טכנו                                        </t>
  </si>
  <si>
    <t xml:space="preserve">בזק                                               </t>
  </si>
  <si>
    <t xml:space="preserve">נייס                                              </t>
  </si>
  <si>
    <t xml:space="preserve">מיטרוניקס                                         </t>
  </si>
  <si>
    <t>אלקטרוניקה ואופטיקה</t>
  </si>
  <si>
    <t xml:space="preserve">אבוג'ן                                            </t>
  </si>
  <si>
    <t>ביוטכנולוגיה</t>
  </si>
  <si>
    <t xml:space="preserve">פרוטליקס                                          </t>
  </si>
  <si>
    <t xml:space="preserve">פרוטליקס- חסום                                    </t>
  </si>
  <si>
    <t xml:space="preserve">הפניקס 1                                          </t>
  </si>
  <si>
    <t xml:space="preserve">הראל השקעות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</si>
  <si>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</si>
  <si>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</si>
  <si>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</si>
  <si>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</si>
  <si>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פי.בי      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</si>
  <si>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</si>
  <si>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</si>
  <si>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</si>
  <si>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</si>
  <si>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</si>
  <si>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חנל יהש                                           </t>
  </si>
  <si>
    <t xml:space="preserve">רציו                                              </t>
  </si>
  <si>
    <t xml:space="preserve">איזיצ'יפ                                          </t>
  </si>
  <si>
    <t>חשמל</t>
  </si>
  <si>
    <t xml:space="preserve">סיליקום                                           </t>
  </si>
  <si>
    <t xml:space="preserve">בזן                                               </t>
  </si>
  <si>
    <t xml:space="preserve">פלסאון מר                                         </t>
  </si>
  <si>
    <t xml:space="preserve">טאוור                                             </t>
  </si>
  <si>
    <t xml:space="preserve">קרור                                              </t>
  </si>
  <si>
    <t>מזון</t>
  </si>
  <si>
    <t xml:space="preserve">רמי לוי                                           </t>
  </si>
  <si>
    <t xml:space="preserve">שופרסל                                            </t>
  </si>
  <si>
    <t xml:space="preserve">איידיאו                                           </t>
  </si>
  <si>
    <t xml:space="preserve">אלוני חץ                                          </t>
  </si>
  <si>
    <t xml:space="preserve">אמות- מניה                                        </t>
  </si>
  <si>
    <t xml:space="preserve">אפריקה נכסים                                      </t>
  </si>
  <si>
    <t xml:space="preserve">ארפורט סיטי                                       </t>
  </si>
  <si>
    <t xml:space="preserve">ביג מניה                                          </t>
  </si>
  <si>
    <t xml:space="preserve">גב ים 1                                           </t>
  </si>
  <si>
    <t xml:space="preserve">מבני תעשיה 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</si>
  <si>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</si>
  <si>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</si>
  <si>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</si>
  <si>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</si>
  <si>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</si>
  <si>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</si>
  <si>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גילת                                              </t>
  </si>
  <si>
    <t>ציוד ותקשורת</t>
  </si>
  <si>
    <t xml:space="preserve">מטריקס                                            </t>
  </si>
  <si>
    <t>שרותי מידע</t>
  </si>
  <si>
    <t xml:space="preserve">פורמולה                                           </t>
  </si>
  <si>
    <t xml:space="preserve">איתוראן מר 1 שח                                   </t>
  </si>
  <si>
    <t xml:space="preserve">בי קומיונקיישנס                                   </t>
  </si>
  <si>
    <t xml:space="preserve">מג'יק                                             </t>
  </si>
  <si>
    <t xml:space="preserve">סאפיינס                                           </t>
  </si>
  <si>
    <t xml:space="preserve">חלל תקשורת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</si>
  <si>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</si>
  <si>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</si>
  <si>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בגיר                                              </t>
  </si>
  <si>
    <t xml:space="preserve">גולף                                              </t>
  </si>
  <si>
    <t xml:space="preserve">קסטרו                                             </t>
  </si>
  <si>
    <t xml:space="preserve">או אר טי                                          </t>
  </si>
  <si>
    <t xml:space="preserve">ארד                                               </t>
  </si>
  <si>
    <t xml:space="preserve">פי.סי.בי                                          </t>
  </si>
  <si>
    <t xml:space="preserve">אינטק פארמה                                       </t>
  </si>
  <si>
    <t xml:space="preserve">קולפלנט                                           </t>
  </si>
  <si>
    <t xml:space="preserve">קמהדע                                             </t>
  </si>
  <si>
    <t xml:space="preserve">אוהה                                              </t>
  </si>
  <si>
    <t xml:space="preserve">דקסיה ישראל                                       </t>
  </si>
  <si>
    <t xml:space="preserve">אלרון                                             </t>
  </si>
  <si>
    <t xml:space="preserve">ביו לייט                                          </t>
  </si>
  <si>
    <t xml:space="preserve">קרדן אן.וי     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</si>
  <si>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</si>
  <si>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</si>
  <si>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כהן פיתוח                                         </t>
  </si>
  <si>
    <t xml:space="preserve">אלקטרה צריכה                                      </t>
  </si>
  <si>
    <t xml:space="preserve">שנפ                                               </t>
  </si>
  <si>
    <t xml:space="preserve">גולן פלסטיק                                       </t>
  </si>
  <si>
    <t xml:space="preserve">כפרית                                             </t>
  </si>
  <si>
    <t xml:space="preserve">סנו מ~ר 1                                         </t>
  </si>
  <si>
    <t xml:space="preserve">פולירם                                            </t>
  </si>
  <si>
    <t xml:space="preserve">פטרוכימיים                                        </t>
  </si>
  <si>
    <t xml:space="preserve">רימוני                                            </t>
  </si>
  <si>
    <t xml:space="preserve">מוצרי מעברות  מר                                  </t>
  </si>
  <si>
    <t xml:space="preserve">נטו                                               </t>
  </si>
  <si>
    <t xml:space="preserve">טלסיס                                             </t>
  </si>
  <si>
    <t xml:space="preserve">נטו מלינדה                                        </t>
  </si>
  <si>
    <t xml:space="preserve">אפריקה תעשיות                                     </t>
  </si>
  <si>
    <t>מתכת ומוצרי בניה</t>
  </si>
  <si>
    <t xml:space="preserve">בית שמש                                           </t>
  </si>
  <si>
    <t xml:space="preserve">המלט                                              </t>
  </si>
  <si>
    <t xml:space="preserve">סקופ                                              </t>
  </si>
  <si>
    <t xml:space="preserve">עשות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</si>
  <si>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</si>
  <si>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</si>
  <si>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אלרוב נדלן                                        </t>
  </si>
  <si>
    <t xml:space="preserve">דמרי                                              </t>
  </si>
  <si>
    <t xml:space="preserve">לוינשטיין נכסים                                   </t>
  </si>
  <si>
    <t xml:space="preserve">נצבא                                              </t>
  </si>
  <si>
    <t xml:space="preserve">סלע קפיטל נדל"ן מ"ר                               </t>
  </si>
  <si>
    <t xml:space="preserve">פלאזה סנטרס                                       </t>
  </si>
  <si>
    <t xml:space="preserve">מפעלי נייר 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</si>
  <si>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</si>
  <si>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</si>
  <si>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שלאג                                              </t>
  </si>
  <si>
    <t xml:space="preserve">מיקרונט                                           </t>
  </si>
  <si>
    <t xml:space="preserve">אנליסט                                            </t>
  </si>
  <si>
    <t>שירותים פיננסים</t>
  </si>
  <si>
    <t xml:space="preserve">אקסלנס                                            </t>
  </si>
  <si>
    <t xml:space="preserve">נאוי                                              </t>
  </si>
  <si>
    <t xml:space="preserve">אמת                                               </t>
  </si>
  <si>
    <t xml:space="preserve">וואן תוכנה                                        </t>
  </si>
  <si>
    <t xml:space="preserve">מלם תים                                           </t>
  </si>
  <si>
    <t xml:space="preserve">אוריין                                            </t>
  </si>
  <si>
    <t xml:space="preserve">דור אלון                                          </t>
  </si>
  <si>
    <t xml:space="preserve">דור אלון - מניה חסומה                             </t>
  </si>
  <si>
    <t xml:space="preserve">דנאל כא                                           </t>
  </si>
  <si>
    <t xml:space="preserve">פרידנזון                                          </t>
  </si>
  <si>
    <t xml:space="preserve">בבילון                                            </t>
  </si>
  <si>
    <t xml:space="preserve">אינטרנט זהב                                       </t>
  </si>
  <si>
    <t xml:space="preserve">סקיילקס                                           </t>
  </si>
  <si>
    <t xml:space="preserve">תיא 5                                             </t>
  </si>
  <si>
    <t xml:space="preserve">MYLAN NV                                          </t>
  </si>
  <si>
    <t>NL0011031208</t>
  </si>
  <si>
    <t>NASDAQ</t>
  </si>
  <si>
    <t>Health Care Equipment &amp; S</t>
  </si>
  <si>
    <t xml:space="preserve">ISRAEL CHEMICALS                                  </t>
  </si>
  <si>
    <t>IL0002810146</t>
  </si>
  <si>
    <t xml:space="preserve">EVOGENE                                           </t>
  </si>
  <si>
    <t>IL0011050551</t>
  </si>
  <si>
    <t>Pharmaceuticals, Biotechn</t>
  </si>
  <si>
    <t xml:space="preserve">INTEC PHARMA                                      </t>
  </si>
  <si>
    <t>IL0011177958</t>
  </si>
  <si>
    <t xml:space="preserve">MEDIWOUND                                         </t>
  </si>
  <si>
    <t>IL0011316309</t>
  </si>
  <si>
    <t xml:space="preserve">PERRIGO CO                                        </t>
  </si>
  <si>
    <t>US7142901039</t>
  </si>
  <si>
    <t>NYSE</t>
  </si>
  <si>
    <t xml:space="preserve">TEVA                                              </t>
  </si>
  <si>
    <t>US8816242098</t>
  </si>
  <si>
    <t xml:space="preserve">GRAND CITY PROPERTIES                             </t>
  </si>
  <si>
    <t>LU0775917882</t>
  </si>
  <si>
    <t>FWB</t>
  </si>
  <si>
    <t xml:space="preserve">DSP GROUP INC                                     </t>
  </si>
  <si>
    <t>US23332B1061</t>
  </si>
  <si>
    <t>Semiconductors &amp; Semicond</t>
  </si>
  <si>
    <t xml:space="preserve">MAGIC                                             </t>
  </si>
  <si>
    <t>IL0010823123</t>
  </si>
  <si>
    <t>Technology Hardware &amp; Equ</t>
  </si>
  <si>
    <t xml:space="preserve">MATOMY                                            </t>
  </si>
  <si>
    <t>IL0011316978</t>
  </si>
  <si>
    <t xml:space="preserve">NOVA MEASURING                                    </t>
  </si>
  <si>
    <t>IL0010845571</t>
  </si>
  <si>
    <t xml:space="preserve">POINTER                                           </t>
  </si>
  <si>
    <t>IL0010826274</t>
  </si>
  <si>
    <t xml:space="preserve">אורמט טכנולוגי'                                   </t>
  </si>
  <si>
    <t>US6866881021</t>
  </si>
  <si>
    <t xml:space="preserve">Goldman sachs                                     </t>
  </si>
  <si>
    <t>US38141G1040</t>
  </si>
  <si>
    <t xml:space="preserve">בי פי -אי די אר                                   </t>
  </si>
  <si>
    <t>us0556221044</t>
  </si>
  <si>
    <t>Energy</t>
  </si>
  <si>
    <t xml:space="preserve">ACTAVIS INC                                       </t>
  </si>
  <si>
    <t>IE00BY9D5467</t>
  </si>
  <si>
    <t xml:space="preserve">CHINA TRAVEL                                      </t>
  </si>
  <si>
    <t>HK0308001558</t>
  </si>
  <si>
    <t>HKSE</t>
  </si>
  <si>
    <t>Hotels Restaurants &amp; Leis</t>
  </si>
  <si>
    <t xml:space="preserve">AMERICAN INT                                      </t>
  </si>
  <si>
    <t>US0268747849</t>
  </si>
  <si>
    <t>Insurance</t>
  </si>
  <si>
    <t xml:space="preserve">FAIRE AX FINANCIAL                                </t>
  </si>
  <si>
    <t>CA3039011026</t>
  </si>
  <si>
    <t xml:space="preserve">GILEAD SCIENCES                                   </t>
  </si>
  <si>
    <t>US3755581036</t>
  </si>
  <si>
    <t xml:space="preserve">PFIZZER INC                                       </t>
  </si>
  <si>
    <t>US7170811035</t>
  </si>
  <si>
    <t xml:space="preserve">נובארטיס אדר                                      </t>
  </si>
  <si>
    <t>US66987V1098</t>
  </si>
  <si>
    <t xml:space="preserve">AFI DEVELOPMENT                                   </t>
  </si>
  <si>
    <t>US00106J2006</t>
  </si>
  <si>
    <t xml:space="preserve">ATRIUM EURPPEAN                                   </t>
  </si>
  <si>
    <t>JE00B3DCF752</t>
  </si>
  <si>
    <t xml:space="preserve">Afi development                                   </t>
  </si>
  <si>
    <t>CY0101380612</t>
  </si>
  <si>
    <t xml:space="preserve">LENNAR CORP                                       </t>
  </si>
  <si>
    <t>US5260571048</t>
  </si>
  <si>
    <t xml:space="preserve">FACEBOOK INC                                      </t>
  </si>
  <si>
    <t>US30303M1027</t>
  </si>
  <si>
    <t xml:space="preserve">SYNAPTICS INC                                     </t>
  </si>
  <si>
    <t>US87157D1090</t>
  </si>
  <si>
    <t xml:space="preserve">Anhui                                             </t>
  </si>
  <si>
    <t>CNE1000001X0</t>
  </si>
  <si>
    <t>Transportation</t>
  </si>
  <si>
    <t xml:space="preserve">אינדקס ת"א 100                                    </t>
  </si>
  <si>
    <t>מניות</t>
  </si>
  <si>
    <t>*</t>
  </si>
  <si>
    <t xml:space="preserve">הראל סל תא 25                                     </t>
  </si>
  <si>
    <t xml:space="preserve">הראל סל תעודת סל                                  </t>
  </si>
  <si>
    <t xml:space="preserve">פסגות סל ת"א 100                                  </t>
  </si>
  <si>
    <t xml:space="preserve">קסם בנקים                                         </t>
  </si>
  <si>
    <t xml:space="preserve">קסם תא 100                                        </t>
  </si>
  <si>
    <t xml:space="preserve">תכלית 25                                          </t>
  </si>
  <si>
    <t xml:space="preserve">תכלית ת"א 100                                     </t>
  </si>
  <si>
    <t>סה"כ שמחקות מדדי מניות בחו״ל</t>
  </si>
  <si>
    <t xml:space="preserve">קסם S&amp;P 500                                       </t>
  </si>
  <si>
    <t xml:space="preserve">תכלית S&amp;P 500                                     </t>
  </si>
  <si>
    <t xml:space="preserve">קסם יורוסטוקס                                     </t>
  </si>
  <si>
    <t xml:space="preserve">קסם נאסדק 100                                     </t>
  </si>
  <si>
    <t xml:space="preserve">קסם סמ קא עולמי                                   </t>
  </si>
  <si>
    <t xml:space="preserve">קסם סמ18 מס עולם                                  </t>
  </si>
  <si>
    <t xml:space="preserve">תכלית אריסטוקרט S&amp;P 500                           </t>
  </si>
  <si>
    <t xml:space="preserve">תכלית בנקים אזוריים ארה"ב                         </t>
  </si>
  <si>
    <t xml:space="preserve">תכלית יורוסטוקס 50                                </t>
  </si>
  <si>
    <t xml:space="preserve">תכלית מניות חו"ל                                  </t>
  </si>
  <si>
    <t xml:space="preserve">תכלית נייקי 225 שקלי                              </t>
  </si>
  <si>
    <t xml:space="preserve">הראל סל תל בונד 60                                </t>
  </si>
  <si>
    <t>אג״ח</t>
  </si>
  <si>
    <t xml:space="preserve">פסגות סל בונד 60                                  </t>
  </si>
  <si>
    <t xml:space="preserve">קסם תל בונד 60                                    </t>
  </si>
  <si>
    <t xml:space="preserve">תכלית תל בונד 60                                  </t>
  </si>
  <si>
    <t xml:space="preserve">הראל סל תל בונד מאגר                              </t>
  </si>
  <si>
    <t xml:space="preserve">קסם תל בונד מאגר                                  </t>
  </si>
  <si>
    <t xml:space="preserve">תכלית תל בונד תשואות                              </t>
  </si>
  <si>
    <t>סה"כ שמחקות מדדים אחרים בחו״ל</t>
  </si>
  <si>
    <t xml:space="preserve">ISHARES MSCI ACWI                                 </t>
  </si>
  <si>
    <t>US4642882579</t>
  </si>
  <si>
    <t xml:space="preserve">נאסדאק 100                                        </t>
  </si>
  <si>
    <t>US73935A1043</t>
  </si>
  <si>
    <t xml:space="preserve">AMUNDI ETF                                        </t>
  </si>
  <si>
    <t>FR0012688281</t>
  </si>
  <si>
    <t>ERONEXT</t>
  </si>
  <si>
    <t xml:space="preserve">AMUNDI ETF JPX-NIKKEI 400                         </t>
  </si>
  <si>
    <t>FR0012205631</t>
  </si>
  <si>
    <t xml:space="preserve">AMUNDI ETF SPAIN                                  </t>
  </si>
  <si>
    <t>FR0010655746</t>
  </si>
  <si>
    <t xml:space="preserve">DAIWA ETF - NIKKEI                                </t>
  </si>
  <si>
    <t>JP3027640006</t>
  </si>
  <si>
    <t xml:space="preserve">DB X-TRACKERS M                                   </t>
  </si>
  <si>
    <t>LU0274209237</t>
  </si>
  <si>
    <t xml:space="preserve">Energy select s  XLE                              </t>
  </si>
  <si>
    <t>US81369Y5069</t>
  </si>
  <si>
    <t xml:space="preserve">FIRST TRUST DJ                                    </t>
  </si>
  <si>
    <t>US33733E3027</t>
  </si>
  <si>
    <t xml:space="preserve">GAM STAR TECHNOLOGY                               </t>
  </si>
  <si>
    <t>IE00B3T0V975</t>
  </si>
  <si>
    <t xml:space="preserve">GUGGENHEIM                                        </t>
  </si>
  <si>
    <t>US78355W8745</t>
  </si>
  <si>
    <t xml:space="preserve">Health care sel  XLV                              </t>
  </si>
  <si>
    <t>US81369Y2090</t>
  </si>
  <si>
    <t xml:space="preserve">ISHARES CORE MSCI WORLD                           </t>
  </si>
  <si>
    <t>IE00B4L5Y983</t>
  </si>
  <si>
    <t xml:space="preserve">ISHARES DJ US BROKER DEALERS                      </t>
  </si>
  <si>
    <t>US4642887941</t>
  </si>
  <si>
    <t xml:space="preserve">ISHARES FTSE 250                                  </t>
  </si>
  <si>
    <t>IE00B00FV128</t>
  </si>
  <si>
    <t xml:space="preserve">ISHARES MDAX                                      </t>
  </si>
  <si>
    <t>DE0005933923</t>
  </si>
  <si>
    <t xml:space="preserve">ISHARES MSCI EMERGING MKT IN                      </t>
  </si>
  <si>
    <t>US4642872349</t>
  </si>
  <si>
    <t xml:space="preserve">ISHARES MSCI WO                                   </t>
  </si>
  <si>
    <t>IE00B0M62Q58</t>
  </si>
  <si>
    <t xml:space="preserve">ISHARES NORTH AMERICAN TECH                       </t>
  </si>
  <si>
    <t>US4642875151</t>
  </si>
  <si>
    <t xml:space="preserve">ISHARES USTECHNOLOGY                              </t>
  </si>
  <si>
    <t>US4642877215</t>
  </si>
  <si>
    <t xml:space="preserve">LYXOR ETF DJ STX                                  </t>
  </si>
  <si>
    <t>FR0010344879</t>
  </si>
  <si>
    <t>FR0010344986</t>
  </si>
  <si>
    <t>FR0010345363</t>
  </si>
  <si>
    <t xml:space="preserve">LYXOR ETF STOXX BANKS                             </t>
  </si>
  <si>
    <t>FR0010345371</t>
  </si>
  <si>
    <t xml:space="preserve">Market Vectors Oil Services                       </t>
  </si>
  <si>
    <t>US57060U1916</t>
  </si>
  <si>
    <t xml:space="preserve">NOMURA TOPIX                                      </t>
  </si>
  <si>
    <t>JP3040170007</t>
  </si>
  <si>
    <t xml:space="preserve">REIT NOMURA ETF                                   </t>
  </si>
  <si>
    <t>JP3047010008</t>
  </si>
  <si>
    <t xml:space="preserve">SPDR S&amp;P HOMEBUILDERS                             </t>
  </si>
  <si>
    <t>US78464A8889</t>
  </si>
  <si>
    <t xml:space="preserve">SPDR SP HOMEBUILDERS                              </t>
  </si>
  <si>
    <t>US78464A7220</t>
  </si>
  <si>
    <t xml:space="preserve">SPDR TRUST SERIES FD                              </t>
  </si>
  <si>
    <t>Us78462f1030</t>
  </si>
  <si>
    <t xml:space="preserve">VANGUARD S&amp;P 500 ETF                              </t>
  </si>
  <si>
    <t>US9229083632</t>
  </si>
  <si>
    <t xml:space="preserve">WISDOM TREE JAPAN                                 </t>
  </si>
  <si>
    <t>US97717W8516</t>
  </si>
  <si>
    <t xml:space="preserve">XOR ETF MSCI ALL COUNTRY                          </t>
  </si>
  <si>
    <t>FR0011079466</t>
  </si>
  <si>
    <t xml:space="preserve">איישיירס צ'איינה                                  </t>
  </si>
  <si>
    <t>US4642871846</t>
  </si>
  <si>
    <t xml:space="preserve">דאקסקס                                            </t>
  </si>
  <si>
    <t>DE0005933931</t>
  </si>
  <si>
    <t xml:space="preserve">ואנגארד אימארג'                                   </t>
  </si>
  <si>
    <t>US9220428588</t>
  </si>
  <si>
    <t xml:space="preserve">טכנו' סלקט                                        </t>
  </si>
  <si>
    <t>US81369Y8030</t>
  </si>
  <si>
    <t xml:space="preserve">פיננשל סלקט                                       </t>
  </si>
  <si>
    <t>US81369Y6059</t>
  </si>
  <si>
    <t xml:space="preserve">ISHARES MARKIT                                    </t>
  </si>
  <si>
    <t>IE00B66F4759</t>
  </si>
  <si>
    <t xml:space="preserve">ISHARES MARKIT IBOXX CR                           </t>
  </si>
  <si>
    <t>IE0032895942</t>
  </si>
  <si>
    <t xml:space="preserve">ISHARES MARKIT IBOXX HIGH                         </t>
  </si>
  <si>
    <t>IE00B4PY7Y77</t>
  </si>
  <si>
    <t>סה"כ תעודות השתתפות בקרנות נאמנות בישראל</t>
  </si>
  <si>
    <t>סה"כ תעודות השתתפות בקרנות נאמנות בחו״ל</t>
  </si>
  <si>
    <t xml:space="preserve">ABER GL-JPN SMLL COMP                             </t>
  </si>
  <si>
    <t>LU0278930234</t>
  </si>
  <si>
    <t xml:space="preserve">COMGEST GROWTH                                    </t>
  </si>
  <si>
    <t>IE00B5WN3467</t>
  </si>
  <si>
    <t xml:space="preserve">CS NOVA G SL                                      </t>
  </si>
  <si>
    <t>LU0635706566</t>
  </si>
  <si>
    <t xml:space="preserve">FNK TMO-TEMP EMMKT                                </t>
  </si>
  <si>
    <t>LU0300738944</t>
  </si>
  <si>
    <t xml:space="preserve">FRANK TH IN GLOBAL TOT                            </t>
  </si>
  <si>
    <t>LU0195953152</t>
  </si>
  <si>
    <t xml:space="preserve">Franklin European Growth                          </t>
  </si>
  <si>
    <t>LU0195949390</t>
  </si>
  <si>
    <t xml:space="preserve">GOLDMAN SACHS GLOBAL                              </t>
  </si>
  <si>
    <t>LU0129914957</t>
  </si>
  <si>
    <t xml:space="preserve">HENDERSON HOR-PAN                                 </t>
  </si>
  <si>
    <t>LU0828814763</t>
  </si>
  <si>
    <t xml:space="preserve">HENDERSON HORIZON                                 </t>
  </si>
  <si>
    <t>LU1190461654</t>
  </si>
  <si>
    <t xml:space="preserve">HENDERSON SECURED                                 </t>
  </si>
  <si>
    <t>GB00B0NXD283</t>
  </si>
  <si>
    <t xml:space="preserve">HEPTAGON YACKTM                                   </t>
  </si>
  <si>
    <t>IE00B61H9W66</t>
  </si>
  <si>
    <t xml:space="preserve">ING L FLEX-SENIOR                                 </t>
  </si>
  <si>
    <t>LU0426533492</t>
  </si>
  <si>
    <t xml:space="preserve">INVESCO USSENIOR                                  </t>
  </si>
  <si>
    <t>LU0564079282</t>
  </si>
  <si>
    <t xml:space="preserve">KOTAK INDIA                                       </t>
  </si>
  <si>
    <t>LU0996346937</t>
  </si>
  <si>
    <t xml:space="preserve">NATIXIS INTL LSIH                                 </t>
  </si>
  <si>
    <t>LU0478657355</t>
  </si>
  <si>
    <t xml:space="preserve">NATIXIS LOONIS SAY                                </t>
  </si>
  <si>
    <t>LU0218863602</t>
  </si>
  <si>
    <t xml:space="preserve">NEU BER GL SE FL RT-USD I-A                       </t>
  </si>
  <si>
    <t>IE00B8HR7G48</t>
  </si>
  <si>
    <t xml:space="preserve">NEUBER BERMAN H/Y                                 </t>
  </si>
  <si>
    <t>IE00B12VW565</t>
  </si>
  <si>
    <t xml:space="preserve">ODDO AVENIR EUR                                   </t>
  </si>
  <si>
    <t>FR0010251108</t>
  </si>
  <si>
    <t xml:space="preserve">ORBIS SICAV- JAPAN                                </t>
  </si>
  <si>
    <t>LU0160128749</t>
  </si>
  <si>
    <t xml:space="preserve">PICTET JAPAN EQTY                                 </t>
  </si>
  <si>
    <t>LU0895849734</t>
  </si>
  <si>
    <t xml:space="preserve">PIMCO GBL INV GRADE                               </t>
  </si>
  <si>
    <t>IE0034085260</t>
  </si>
  <si>
    <t xml:space="preserve">ROBECO HIGH YLD                                   </t>
  </si>
  <si>
    <t>LU0398248921</t>
  </si>
  <si>
    <t xml:space="preserve">Reyl (Lux) Global Funds                           </t>
  </si>
  <si>
    <t>LU0704154458</t>
  </si>
  <si>
    <t xml:space="preserve">SCHRODER INTL ASIAN                               </t>
  </si>
  <si>
    <t>LU0106259988</t>
  </si>
  <si>
    <t xml:space="preserve">TCW FUNDS-EMER                                    </t>
  </si>
  <si>
    <t>LU0726519282</t>
  </si>
  <si>
    <t>אג״ח ממשלתי</t>
  </si>
  <si>
    <t xml:space="preserve">THREADNEEDLE-EUR                                  </t>
  </si>
  <si>
    <t>GB0030810138</t>
  </si>
  <si>
    <t xml:space="preserve">UBAM GLOB HIGH LD                                 </t>
  </si>
  <si>
    <t>LU0569863243</t>
  </si>
  <si>
    <t>סה"כ כתבי אופציה בישראל</t>
  </si>
  <si>
    <t xml:space="preserve">אינרום אפ 1                                       </t>
  </si>
  <si>
    <t xml:space="preserve">ביג אופציה 3                                      </t>
  </si>
  <si>
    <t xml:space="preserve">ביו לייט אפ 8                                     </t>
  </si>
  <si>
    <t xml:space="preserve">סאמיט אפ 6                                        </t>
  </si>
  <si>
    <t xml:space="preserve">סלע נדלן אפ 3                                     </t>
  </si>
  <si>
    <t xml:space="preserve">קולפלנט אופ' ו                                    </t>
  </si>
  <si>
    <t xml:space="preserve">רציו אפ 14                                        </t>
  </si>
  <si>
    <t>סה"כ כתבי אופציה בחו״ל</t>
  </si>
  <si>
    <t xml:space="preserve">C 001590 OCT                                      </t>
  </si>
  <si>
    <t>ל.ר.</t>
  </si>
  <si>
    <t xml:space="preserve">C 001720  OCT                                     </t>
  </si>
  <si>
    <t xml:space="preserve">P  001570 OCT                                     </t>
  </si>
  <si>
    <t xml:space="preserve">P 001450 OCT                                      </t>
  </si>
  <si>
    <t xml:space="preserve">P 001580 OCT                                      </t>
  </si>
  <si>
    <t xml:space="preserve">P 001590 OCT                                      </t>
  </si>
  <si>
    <t>סה"כ ₪/מט״ח</t>
  </si>
  <si>
    <t xml:space="preserve">SX5E C3500 16/10/15                               </t>
  </si>
  <si>
    <t xml:space="preserve">SX5E P2950 16/10/15                               </t>
  </si>
  <si>
    <t xml:space="preserve">SX5E P3150 16/10/15                               </t>
  </si>
  <si>
    <t>סה"כ ישראל</t>
  </si>
  <si>
    <t>סה"כ חו״ל</t>
  </si>
  <si>
    <t xml:space="preserve">EURO STOXX 50                                     </t>
  </si>
  <si>
    <t xml:space="preserve">JPNK400 INDEX FUT DEC15                           </t>
  </si>
  <si>
    <t xml:space="preserve">MDAX FUT DEZ 2015                                 </t>
  </si>
  <si>
    <t xml:space="preserve">US 10YR NOTE FUT                                  </t>
  </si>
  <si>
    <t xml:space="preserve">גלובל פיננס 8 אגח ד                               </t>
  </si>
  <si>
    <t>אשראי</t>
  </si>
  <si>
    <t/>
  </si>
  <si>
    <t>סה"כ אג״ח לא סחיר שהנפיקו ממשלות זרות בחו״ל</t>
  </si>
  <si>
    <t xml:space="preserve">מימון ישיר סדרה 2                                 </t>
  </si>
  <si>
    <t xml:space="preserve">חשמל אגח יב-רמ                                    </t>
  </si>
  <si>
    <t xml:space="preserve">חשמל יא                                           </t>
  </si>
  <si>
    <t xml:space="preserve">חשמל אגח רמ 2022                                  </t>
  </si>
  <si>
    <t xml:space="preserve">חשמל צמוד 2029                                    </t>
  </si>
  <si>
    <t xml:space="preserve">אלקו אגח 9-רמ                                     </t>
  </si>
  <si>
    <t xml:space="preserve">די.בי.אס אגח א-רמ                                 </t>
  </si>
  <si>
    <t xml:space="preserve">דיביאס אגח ב-רמ                                   </t>
  </si>
  <si>
    <t xml:space="preserve">סוויטלנד אגח א רמ                                 </t>
  </si>
  <si>
    <t xml:space="preserve">אלון דלק אג"ח                                     </t>
  </si>
  <si>
    <t xml:space="preserve">דואר ישראל סדרה א'                                </t>
  </si>
  <si>
    <t xml:space="preserve">אמפל אמרי אג"ח ב                                  </t>
  </si>
  <si>
    <t>D</t>
  </si>
  <si>
    <t xml:space="preserve">אמפל אמרי אגח ב חש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</si>
  <si>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</si>
  <si>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</si>
  <si>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 ב' חש                                        </t>
  </si>
  <si>
    <t xml:space="preserve">גמול אג"ח א מפדיון 12/09                          </t>
  </si>
  <si>
    <t xml:space="preserve">חבס אגח 12                                        </t>
  </si>
  <si>
    <t xml:space="preserve">סקיילקס אגח ד-ל                                   </t>
  </si>
  <si>
    <t xml:space="preserve">סקיילקס אגח יג                                    </t>
  </si>
  <si>
    <t xml:space="preserve">פולישק אגח ב                                      </t>
  </si>
  <si>
    <t xml:space="preserve">דלק תמר 2016-רמ                                   </t>
  </si>
  <si>
    <t xml:space="preserve">דלק תמר 2018-רמ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</si>
  <si>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</si>
  <si>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</si>
  <si>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</si>
  <si>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בי קומ $ 144 A - רמ                               </t>
  </si>
  <si>
    <t xml:space="preserve">אורמת טכנולוגיות סד' פרטית                        </t>
  </si>
  <si>
    <t>NR1</t>
  </si>
  <si>
    <t>דירוג פנימי</t>
  </si>
  <si>
    <t xml:space="preserve">צים אגח A1- רמ                                    </t>
  </si>
  <si>
    <t xml:space="preserve">צים אגח ד- רמ                                     </t>
  </si>
  <si>
    <t>סה"כ אג״ח קונצרני של חברות ישראליות</t>
  </si>
  <si>
    <t>סה"כ אג״ח קונצרני של חברות זרות</t>
  </si>
  <si>
    <t xml:space="preserve">צים  A1 -מניה                                     </t>
  </si>
  <si>
    <t xml:space="preserve">DELEK GLOBAL RE                                   </t>
  </si>
  <si>
    <t>JE00B1S0VN88</t>
  </si>
  <si>
    <t xml:space="preserve">Eazy Energy                                       </t>
  </si>
  <si>
    <t>US27785B1098</t>
  </si>
  <si>
    <t>סה"כ קרנות נדל״ן</t>
  </si>
  <si>
    <t xml:space="preserve">FORTISSIMO CAPITAL  3                             </t>
  </si>
  <si>
    <t xml:space="preserve">פימי 5                                            </t>
  </si>
  <si>
    <t xml:space="preserve">קרן השקעה Mustang                                 </t>
  </si>
  <si>
    <t xml:space="preserve">קרן מנוף בראשית                                   </t>
  </si>
  <si>
    <t xml:space="preserve">קרן נוי מגלים                                     </t>
  </si>
  <si>
    <t xml:space="preserve">BSP Absulute                                      </t>
  </si>
  <si>
    <t>KYG166511041</t>
  </si>
  <si>
    <t xml:space="preserve">Hamilton Lane Co III                              </t>
  </si>
  <si>
    <t>סה"כ ₪ / מט״ח</t>
  </si>
  <si>
    <t>סה"כ מט״ח/ מט״ח</t>
  </si>
  <si>
    <t>סה"כ אופציות בחו״ל:</t>
  </si>
  <si>
    <t>סה"כ חוזים עתידיים בישראל:</t>
  </si>
  <si>
    <t xml:space="preserve">FW240915 USD/EUR0.883                             </t>
  </si>
  <si>
    <t xml:space="preserve">FW241115 EUR/NIS4.4087                            </t>
  </si>
  <si>
    <t xml:space="preserve">FW241115 EUR/NIS4.44                              </t>
  </si>
  <si>
    <t xml:space="preserve">FW241115 EUR/USD1.1174                            </t>
  </si>
  <si>
    <t xml:space="preserve">FW241115 EUR/USD1.1217                            </t>
  </si>
  <si>
    <t xml:space="preserve">FW241115 EUR/USD1.1318                            </t>
  </si>
  <si>
    <t xml:space="preserve">FW241115 EUR/USD1.1342                            </t>
  </si>
  <si>
    <t xml:space="preserve">FW241115 EUR/USD1.1515                            </t>
  </si>
  <si>
    <t xml:space="preserve">FW241115 JPY/USD0.0083                            </t>
  </si>
  <si>
    <t xml:space="preserve">FW241115 JPY/USD0.0084                            </t>
  </si>
  <si>
    <t xml:space="preserve">FW241115 USD/EUR0.8684                            </t>
  </si>
  <si>
    <t xml:space="preserve">FW241115 USD/EUR0.8817                            </t>
  </si>
  <si>
    <t xml:space="preserve">FW241115 USD/EUR0.8915                            </t>
  </si>
  <si>
    <t xml:space="preserve">FW241115 USD/EUR0.8949                            </t>
  </si>
  <si>
    <t xml:space="preserve">FW241115 USD/JPY119.7                             </t>
  </si>
  <si>
    <t xml:space="preserve">FW241115 USD/JPY119.805                           </t>
  </si>
  <si>
    <t xml:space="preserve">FW241115 USD/JPY119.965                           </t>
  </si>
  <si>
    <t xml:space="preserve">FW241115 USD/NIS3.85                              </t>
  </si>
  <si>
    <t xml:space="preserve">FW241115 USD/NIS3.8555                            </t>
  </si>
  <si>
    <t xml:space="preserve">FW241115 USD/NIS3.8732                            </t>
  </si>
  <si>
    <t xml:space="preserve">FW241115 USD/NIS3.9253                            </t>
  </si>
  <si>
    <t xml:space="preserve">FW241115 USD/NIS3.928                             </t>
  </si>
  <si>
    <t xml:space="preserve">FW241115 USD/NIS3.9424                            </t>
  </si>
  <si>
    <t xml:space="preserve">FW241115 USD/NIS3.943                             </t>
  </si>
  <si>
    <t>סה"כ חוזים עתידיים בחו״ל:</t>
  </si>
  <si>
    <t xml:space="preserve">גלובל 8 ד חש31/7                                  </t>
  </si>
  <si>
    <t xml:space="preserve">הלוואה 13                                         </t>
  </si>
  <si>
    <t>כן</t>
  </si>
  <si>
    <t xml:space="preserve">הלוואה 11א                                        </t>
  </si>
  <si>
    <t xml:space="preserve">הלוואה 18                                         </t>
  </si>
  <si>
    <t xml:space="preserve">הלוואה 20                                         </t>
  </si>
  <si>
    <t>לא</t>
  </si>
  <si>
    <t xml:space="preserve">הלוואה 26                                         </t>
  </si>
  <si>
    <t xml:space="preserve">הלוואה 6                                          </t>
  </si>
  <si>
    <t xml:space="preserve">הלוואה 17                                         </t>
  </si>
  <si>
    <t xml:space="preserve">הלוואה 14                                         </t>
  </si>
  <si>
    <t xml:space="preserve">הלוואה 16                                         </t>
  </si>
  <si>
    <t xml:space="preserve">הלוואה 24                                         </t>
  </si>
  <si>
    <t xml:space="preserve">הלוואה 25                                         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</si>
  <si>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</si>
  <si>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</si>
  <si>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</si>
  <si>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</si>
  <si>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</si>
  <si>
    <t>מיטב דש קרן פנסיה כללית</t>
  </si>
  <si>
    <t>512065202-00000000000660-0000-000</t>
  </si>
  <si>
    <t>הלוואות לעמיתים-צמוד מדד</t>
  </si>
  <si>
    <t>aa+</t>
  </si>
  <si>
    <t>שקל</t>
  </si>
  <si>
    <t>הלוואות לעמיתים-שקלי</t>
  </si>
  <si>
    <t>קרן מנוף בראשית</t>
  </si>
  <si>
    <t>קרן מוסטנג</t>
  </si>
  <si>
    <t>פורטיסימו 3</t>
  </si>
  <si>
    <t>פימי 5</t>
  </si>
  <si>
    <t>נוי מגלים</t>
  </si>
  <si>
    <t xml:space="preserve">Hamilton Lane Co III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</si>
</sst>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4">
    <xf numFmtId="0" fontId="0" fillId="0" borderId="0"/>
    <xf numFmtId="43" fontId="2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0" fontId="1" fillId="0" borderId="0"/>
  </cellStyleXfs>
  <cellXfs count="15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6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166" fontId="26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166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4" fontId="21" fillId="0" borderId="0" xfId="0" applyNumberFormat="1" applyFont="1" applyAlignment="1">
      <alignment horizontal="right" vertical="center" readingOrder="1"/>
    </xf>
    <xf numFmtId="0" fontId="21" fillId="0" borderId="0" xfId="0" applyFont="1" applyAlignment="1">
      <alignment horizontal="right" vertical="center" readingOrder="2"/>
    </xf>
    <xf numFmtId="0" fontId="21" fillId="0" borderId="0" xfId="0" applyFont="1" applyAlignment="1">
      <alignment horizontal="right" vertical="center" readingOrder="1"/>
    </xf>
    <xf numFmtId="2" fontId="9" fillId="0" borderId="14" xfId="7" applyNumberFormat="1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  <xf numFmtId="0" fontId="24" fillId="0" borderId="27" xfId="0" applyNumberFormat="1" applyFont="1" applyFill="1" applyBorder="1" applyAlignment="1">
      <alignment horizontal="right" vertical="center" indent="1"/>
    </xf>
    <xf numFmtId="4" fontId="24" fillId="0" borderId="27" xfId="0" applyNumberFormat="1" applyFont="1" applyFill="1" applyBorder="1" applyAlignment="1">
      <alignment horizontal="right" vertical="center" indent="1"/>
    </xf>
    <xf numFmtId="0" fontId="27" fillId="2" borderId="1" xfId="13" applyNumberFormat="1" applyFont="1" applyFill="1" applyBorder="1" applyAlignment="1">
      <alignment horizontal="right" vertical="center" wrapText="1" readingOrder="2"/>
    </xf>
    <xf numFmtId="0" fontId="29" fillId="2" borderId="1" xfId="0" applyFont="1" applyFill="1" applyBorder="1" applyAlignment="1">
      <alignment horizontal="right" wrapText="1" indent="3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30" fillId="0" borderId="27" xfId="0" applyNumberFormat="1" applyFont="1" applyFill="1" applyBorder="1" applyAlignment="1">
      <alignment horizontal="right" vertical="center" indent="1"/>
    </xf>
    <xf numFmtId="0" fontId="1" fillId="0" borderId="27" xfId="0" applyFont="1" applyBorder="1" applyAlignment="1">
      <alignment horizontal="center" vertical="center" wrapText="1"/>
    </xf>
    <xf numFmtId="4" fontId="30" fillId="0" borderId="27" xfId="0" applyNumberFormat="1" applyFont="1" applyFill="1" applyBorder="1" applyAlignment="1">
      <alignment horizontal="right" vertical="center" indent="1"/>
    </xf>
    <xf numFmtId="0" fontId="27" fillId="2" borderId="27" xfId="0" applyFont="1" applyFill="1" applyBorder="1" applyAlignment="1">
      <alignment horizontal="right" vertical="center" wrapText="1" indent="5"/>
    </xf>
    <xf numFmtId="0" fontId="1" fillId="0" borderId="27" xfId="0" applyFont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0" fontId="27" fillId="2" borderId="27" xfId="0" applyFont="1" applyFill="1" applyBorder="1" applyAlignment="1">
      <alignment horizontal="right" wrapText="1" indent="5"/>
    </xf>
    <xf numFmtId="14" fontId="1" fillId="0" borderId="27" xfId="0" applyNumberFormat="1" applyFont="1" applyFill="1" applyBorder="1" applyAlignment="1">
      <alignment horizont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56</xdr:row>
      <xdr:rowOff>0</xdr:rowOff>
    </xdr:from>
    <xdr:to>
      <xdr:col>36</xdr:col>
      <xdr:colOff>198120</xdr:colOff>
      <xdr:row>56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6"/>
  <sheetViews>
    <sheetView rightToLeft="1" tabSelected="1" workbookViewId="0">
      <selection activeCell="B52" sqref="B52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121">
        <v>42277</v>
      </c>
    </row>
    <row r="2" spans="1:36">
      <c r="B2" s="122" t="s">
        <v>272</v>
      </c>
    </row>
    <row r="3" spans="1:36">
      <c r="B3" s="122" t="s">
        <v>1057</v>
      </c>
    </row>
    <row r="4" spans="1:36">
      <c r="B4" s="123" t="s">
        <v>1058</v>
      </c>
    </row>
    <row r="5" spans="1:36">
      <c r="B5" s="82"/>
    </row>
    <row r="6" spans="1:36" ht="26.25" customHeight="1">
      <c r="B6" s="140" t="s">
        <v>199</v>
      </c>
      <c r="C6" s="141"/>
      <c r="D6" s="142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1" t="s">
        <v>1</v>
      </c>
      <c r="D9" s="76" t="s">
        <v>2</v>
      </c>
      <c r="AJ9" s="31" t="s">
        <v>143</v>
      </c>
    </row>
    <row r="10" spans="1:36" s="10" customFormat="1" ht="18" customHeight="1">
      <c r="B10" s="70" t="s">
        <v>198</v>
      </c>
      <c r="C10" s="103"/>
      <c r="D10" s="104"/>
      <c r="AJ10" s="45"/>
    </row>
    <row r="11" spans="1:36">
      <c r="A11" s="33" t="s">
        <v>158</v>
      </c>
      <c r="B11" s="71" t="s">
        <v>200</v>
      </c>
      <c r="C11" s="110">
        <f>מזומנים!J10</f>
        <v>4991.18</v>
      </c>
      <c r="D11" s="109">
        <f>מזומנים!L10</f>
        <v>2.66</v>
      </c>
    </row>
    <row r="12" spans="1:36">
      <c r="B12" s="71" t="s">
        <v>201</v>
      </c>
      <c r="C12" s="107"/>
      <c r="D12" s="105"/>
    </row>
    <row r="13" spans="1:36">
      <c r="A13" s="34" t="s">
        <v>158</v>
      </c>
      <c r="B13" s="72" t="s">
        <v>88</v>
      </c>
      <c r="C13" s="110">
        <f>'תעודות התחייבות ממשלתיות'!N11</f>
        <v>95559.76</v>
      </c>
      <c r="D13" s="109">
        <f>'תעודות התחייבות ממשלתיות'!Q11</f>
        <v>50.97</v>
      </c>
    </row>
    <row r="14" spans="1:36">
      <c r="A14" s="34" t="s">
        <v>158</v>
      </c>
      <c r="B14" s="72" t="s">
        <v>89</v>
      </c>
      <c r="C14" s="110">
        <f>'תעודות חוב מסחריות '!Q11</f>
        <v>0</v>
      </c>
      <c r="D14" s="109">
        <f>'תעודות חוב מסחריות '!T11</f>
        <v>0</v>
      </c>
    </row>
    <row r="15" spans="1:36">
      <c r="A15" s="34" t="s">
        <v>158</v>
      </c>
      <c r="B15" s="72" t="s">
        <v>90</v>
      </c>
      <c r="C15" s="110">
        <f>'אג״ח קונצרני'!Q11</f>
        <v>25564.760000000002</v>
      </c>
      <c r="D15" s="109">
        <f>'אג״ח קונצרני'!T11</f>
        <v>13.63</v>
      </c>
    </row>
    <row r="16" spans="1:36">
      <c r="A16" s="34" t="s">
        <v>158</v>
      </c>
      <c r="B16" s="72" t="s">
        <v>91</v>
      </c>
      <c r="C16" s="110">
        <f>מניות!K11</f>
        <v>21560.059999999998</v>
      </c>
      <c r="D16" s="109">
        <f>מניות!N11</f>
        <v>11.5</v>
      </c>
    </row>
    <row r="17" spans="1:4">
      <c r="A17" s="34" t="s">
        <v>158</v>
      </c>
      <c r="B17" s="72" t="s">
        <v>92</v>
      </c>
      <c r="C17" s="110">
        <f>'תעודות סל'!J11</f>
        <v>24657.64</v>
      </c>
      <c r="D17" s="109">
        <f>'תעודות סל'!M11</f>
        <v>13.15</v>
      </c>
    </row>
    <row r="18" spans="1:4">
      <c r="A18" s="34" t="s">
        <v>158</v>
      </c>
      <c r="B18" s="72" t="s">
        <v>93</v>
      </c>
      <c r="C18" s="110">
        <f>'קרנות נאמנות'!L11</f>
        <v>9252.18</v>
      </c>
      <c r="D18" s="109">
        <f>'קרנות נאמנות'!O11</f>
        <v>4.93</v>
      </c>
    </row>
    <row r="19" spans="1:4">
      <c r="A19" s="34" t="s">
        <v>158</v>
      </c>
      <c r="B19" s="72" t="s">
        <v>94</v>
      </c>
      <c r="C19" s="110">
        <f>'כתבי אופציה'!I11</f>
        <v>13.86</v>
      </c>
      <c r="D19" s="109">
        <f>'כתבי אופציה'!L11</f>
        <v>0.01</v>
      </c>
    </row>
    <row r="20" spans="1:4">
      <c r="A20" s="34" t="s">
        <v>158</v>
      </c>
      <c r="B20" s="72" t="s">
        <v>95</v>
      </c>
      <c r="C20" s="110">
        <f>אופציות!I11</f>
        <v>72.87</v>
      </c>
      <c r="D20" s="109">
        <f>אופציות!L11</f>
        <v>0.04</v>
      </c>
    </row>
    <row r="21" spans="1:4">
      <c r="A21" s="34" t="s">
        <v>158</v>
      </c>
      <c r="B21" s="72" t="s">
        <v>96</v>
      </c>
      <c r="C21" s="110">
        <f>'חוזים עתידיים'!I11</f>
        <v>-120.77</v>
      </c>
      <c r="D21" s="109">
        <f>'חוזים עתידיים'!K11</f>
        <v>-0.06</v>
      </c>
    </row>
    <row r="22" spans="1:4">
      <c r="A22" s="34" t="s">
        <v>158</v>
      </c>
      <c r="B22" s="72" t="s">
        <v>97</v>
      </c>
      <c r="C22" s="110">
        <f>'מוצרים מובנים'!N11</f>
        <v>75.86</v>
      </c>
      <c r="D22" s="109">
        <f>'מוצרים מובנים'!Q11</f>
        <v>0.04</v>
      </c>
    </row>
    <row r="23" spans="1:4">
      <c r="B23" s="71" t="s">
        <v>202</v>
      </c>
      <c r="C23" s="107"/>
      <c r="D23" s="105"/>
    </row>
    <row r="24" spans="1:4">
      <c r="A24" s="34" t="s">
        <v>158</v>
      </c>
      <c r="B24" s="72" t="s">
        <v>98</v>
      </c>
      <c r="C24" s="110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158</v>
      </c>
      <c r="B25" s="72" t="s">
        <v>99</v>
      </c>
      <c r="C25" s="110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158</v>
      </c>
      <c r="B26" s="72" t="s">
        <v>90</v>
      </c>
      <c r="C26" s="110">
        <f>'לא סחיר - אג״ח קונצרני'!P11</f>
        <v>2438.34</v>
      </c>
      <c r="D26" s="109">
        <f>'לא סחיר - אג״ח קונצרני'!S11</f>
        <v>1.3</v>
      </c>
    </row>
    <row r="27" spans="1:4">
      <c r="A27" s="34" t="s">
        <v>158</v>
      </c>
      <c r="B27" s="72" t="s">
        <v>100</v>
      </c>
      <c r="C27" s="110">
        <f>'לא סחיר - מניות'!J11</f>
        <v>53.989999999999995</v>
      </c>
      <c r="D27" s="109">
        <f>'לא סחיר - מניות'!M11</f>
        <v>0.03</v>
      </c>
    </row>
    <row r="28" spans="1:4">
      <c r="A28" s="34" t="s">
        <v>158</v>
      </c>
      <c r="B28" s="72" t="s">
        <v>101</v>
      </c>
      <c r="C28" s="110">
        <f>'לא סחיר - קרנות השקעה'!H11</f>
        <v>375.32</v>
      </c>
      <c r="D28" s="109">
        <f>'לא סחיר - קרנות השקעה'!K11</f>
        <v>0.2</v>
      </c>
    </row>
    <row r="29" spans="1:4">
      <c r="A29" s="34" t="s">
        <v>158</v>
      </c>
      <c r="B29" s="72" t="s">
        <v>102</v>
      </c>
      <c r="C29" s="110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158</v>
      </c>
      <c r="B30" s="72" t="s">
        <v>227</v>
      </c>
      <c r="C30" s="110">
        <f>'לא סחיר - אופציות'!I11</f>
        <v>0</v>
      </c>
      <c r="D30" s="109">
        <f>'לא סחיר - אופציות'!L11</f>
        <v>0</v>
      </c>
    </row>
    <row r="31" spans="1:4">
      <c r="A31" s="34" t="s">
        <v>158</v>
      </c>
      <c r="B31" s="72" t="s">
        <v>127</v>
      </c>
      <c r="C31" s="110">
        <f>'לא סחיר - חוזים עתידיים'!I11</f>
        <v>-202.1</v>
      </c>
      <c r="D31" s="109">
        <f>'לא סחיר - חוזים עתידיים'!K11</f>
        <v>-0.11</v>
      </c>
    </row>
    <row r="32" spans="1:4">
      <c r="A32" s="34" t="s">
        <v>158</v>
      </c>
      <c r="B32" s="72" t="s">
        <v>103</v>
      </c>
      <c r="C32" s="110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158</v>
      </c>
      <c r="B33" s="71" t="s">
        <v>203</v>
      </c>
      <c r="C33" s="110">
        <f>הלוואות!M10</f>
        <v>3180.81</v>
      </c>
      <c r="D33" s="109">
        <f>הלוואות!O10</f>
        <v>1.7</v>
      </c>
    </row>
    <row r="34" spans="1:7">
      <c r="A34" s="34" t="s">
        <v>158</v>
      </c>
      <c r="B34" s="71" t="s">
        <v>204</v>
      </c>
      <c r="C34" s="110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158</v>
      </c>
      <c r="B35" s="71" t="s">
        <v>205</v>
      </c>
      <c r="C35" s="110">
        <f>'זכויות מקרקעין'!G10</f>
        <v>0</v>
      </c>
      <c r="D35" s="109">
        <f>'זכויות מקרקעין'!I10</f>
        <v>0</v>
      </c>
    </row>
    <row r="36" spans="1:7">
      <c r="A36" s="34" t="s">
        <v>158</v>
      </c>
      <c r="B36" s="73" t="s">
        <v>206</v>
      </c>
      <c r="C36" s="110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158</v>
      </c>
      <c r="B37" s="71" t="s">
        <v>207</v>
      </c>
      <c r="C37" s="110">
        <f>'השקעות אחרות '!I10</f>
        <v>22.73</v>
      </c>
      <c r="D37" s="109">
        <f>'השקעות אחרות '!K10</f>
        <v>0.01</v>
      </c>
    </row>
    <row r="38" spans="1:7">
      <c r="A38" s="34"/>
      <c r="B38" s="74" t="s">
        <v>209</v>
      </c>
      <c r="C38" s="107"/>
      <c r="D38" s="105"/>
    </row>
    <row r="39" spans="1:7">
      <c r="A39" s="34" t="s">
        <v>158</v>
      </c>
      <c r="B39" s="75" t="s">
        <v>211</v>
      </c>
      <c r="C39" s="110">
        <f>'עלות מתואמת אג״ח קונצרני סחיר'!M10</f>
        <v>0</v>
      </c>
      <c r="D39" s="109">
        <f>'עלות מתואמת אג״ח קונצרני סחיר'!P10</f>
        <v>0</v>
      </c>
    </row>
    <row r="40" spans="1:7">
      <c r="A40" s="34" t="s">
        <v>158</v>
      </c>
      <c r="B40" s="75" t="s">
        <v>210</v>
      </c>
      <c r="C40" s="110">
        <f>'עלות מתואמת אג״ח קונצרני ל.סחיר'!M10</f>
        <v>0</v>
      </c>
      <c r="D40" s="109">
        <f>'עלות מתואמת אג״ח קונצרני ל.סחיר'!P10</f>
        <v>0</v>
      </c>
    </row>
    <row r="41" spans="1:7">
      <c r="A41" s="34" t="s">
        <v>158</v>
      </c>
      <c r="B41" s="75" t="s">
        <v>212</v>
      </c>
      <c r="C41" s="110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104</v>
      </c>
      <c r="C42" s="111">
        <f>SUM(C11,C13,C14,C15,C16,C17,C18,C19,C20,C21,C22,C24,C25,C26,C27,C28,C29,C30,C31,C32,C33,C34,C35,C36,C37,C39,C40,C41)</f>
        <v>187496.49</v>
      </c>
      <c r="D42" s="112">
        <f>SUM(D11,D13,D14,D15,D16,D17,D18,D19,D20,D21,D22,D24,D25,D26,D27,D28,D29,D30,D31,D32,D33,D34,D35,D36,D37,D39,D40,D41)</f>
        <v>100.00000000000003</v>
      </c>
    </row>
    <row r="43" spans="1:7">
      <c r="A43" s="34" t="s">
        <v>158</v>
      </c>
      <c r="B43" s="49" t="s">
        <v>208</v>
      </c>
      <c r="C43" s="110">
        <f>'יתרת התחייבות להשקעה'!C10</f>
        <v>519.44000000000005</v>
      </c>
      <c r="D43" s="109"/>
    </row>
    <row r="44" spans="1:7">
      <c r="B44" s="6" t="s">
        <v>133</v>
      </c>
      <c r="C44" s="106"/>
      <c r="D44" s="108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190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89" t="s">
        <v>182</v>
      </c>
      <c r="D47" s="124">
        <v>2.93</v>
      </c>
      <c r="G47" s="54"/>
    </row>
    <row r="48" spans="1:7">
      <c r="C48" s="89" t="s">
        <v>175</v>
      </c>
      <c r="D48" s="124">
        <v>3.92</v>
      </c>
      <c r="G48" s="54"/>
    </row>
    <row r="49" spans="2:7">
      <c r="C49" s="89" t="s">
        <v>180</v>
      </c>
      <c r="D49" s="124">
        <v>0.51</v>
      </c>
      <c r="G49" s="54"/>
    </row>
    <row r="50" spans="2:7">
      <c r="C50" s="89" t="s">
        <v>177</v>
      </c>
      <c r="D50" s="124">
        <v>4.4000000000000004</v>
      </c>
      <c r="G50" s="54"/>
    </row>
    <row r="51" spans="2:7">
      <c r="C51" s="89" t="s">
        <v>181</v>
      </c>
      <c r="D51" s="124">
        <v>0.47</v>
      </c>
      <c r="G51" s="54"/>
    </row>
    <row r="52" spans="2:7">
      <c r="C52" s="89" t="s">
        <v>178</v>
      </c>
      <c r="D52" s="124">
        <v>5.95</v>
      </c>
      <c r="G52" s="54"/>
    </row>
    <row r="53" spans="2:7">
      <c r="C53" s="89" t="s">
        <v>183</v>
      </c>
      <c r="D53" s="124">
        <v>0.03</v>
      </c>
      <c r="G53" s="54"/>
    </row>
    <row r="54" spans="2:7">
      <c r="C54" s="89" t="s">
        <v>263</v>
      </c>
      <c r="D54" s="124">
        <v>4.03</v>
      </c>
    </row>
    <row r="55" spans="2:7">
      <c r="C55" s="89" t="s">
        <v>184</v>
      </c>
      <c r="D55" s="125">
        <v>0.23</v>
      </c>
    </row>
    <row r="56" spans="2:7">
      <c r="B56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9.28515625" style="1" bestFit="1" customWidth="1"/>
    <col min="8" max="8" width="13.5703125" style="1" bestFit="1" customWidth="1"/>
    <col min="9" max="9" width="8.710937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121">
        <v>42277</v>
      </c>
    </row>
    <row r="2" spans="2:61">
      <c r="B2" s="122" t="s">
        <v>272</v>
      </c>
    </row>
    <row r="3" spans="2:61">
      <c r="B3" s="122" t="s">
        <v>1057</v>
      </c>
    </row>
    <row r="4" spans="2:61">
      <c r="B4" s="123" t="s">
        <v>1058</v>
      </c>
    </row>
    <row r="6" spans="2:61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1" ht="26.25" customHeight="1">
      <c r="B7" s="154" t="s">
        <v>116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I7" s="3"/>
    </row>
    <row r="8" spans="2:61" s="3" customFormat="1" ht="47.25">
      <c r="B8" s="20" t="s">
        <v>140</v>
      </c>
      <c r="C8" s="25" t="s">
        <v>49</v>
      </c>
      <c r="D8" s="77" t="s">
        <v>144</v>
      </c>
      <c r="E8" s="77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7" t="s">
        <v>186</v>
      </c>
      <c r="L8" s="26" t="s">
        <v>188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55</v>
      </c>
      <c r="C11" s="85"/>
      <c r="D11" s="85"/>
      <c r="E11" s="85"/>
      <c r="F11" s="85"/>
      <c r="G11" s="84">
        <v>-13</v>
      </c>
      <c r="H11" s="84"/>
      <c r="I11" s="84">
        <v>72.87</v>
      </c>
      <c r="J11" s="84"/>
      <c r="K11" s="84"/>
      <c r="L11" s="84">
        <v>0.04</v>
      </c>
      <c r="BD11" s="1"/>
      <c r="BE11" s="3"/>
      <c r="BF11" s="1"/>
      <c r="BH11" s="1"/>
    </row>
    <row r="12" spans="2:61" customFormat="1" ht="15.75">
      <c r="B12" s="57" t="s">
        <v>245</v>
      </c>
      <c r="C12" s="88"/>
      <c r="D12" s="88"/>
      <c r="E12" s="88"/>
      <c r="F12" s="88"/>
      <c r="G12" s="91">
        <v>-3</v>
      </c>
      <c r="H12" s="91"/>
      <c r="I12" s="91">
        <v>12.01</v>
      </c>
      <c r="J12" s="91"/>
      <c r="K12" s="91"/>
      <c r="L12" s="91">
        <v>0.01</v>
      </c>
    </row>
    <row r="13" spans="2:61" customFormat="1" ht="15.75">
      <c r="B13" s="57" t="s">
        <v>237</v>
      </c>
      <c r="C13" s="88"/>
      <c r="D13" s="88"/>
      <c r="E13" s="88"/>
      <c r="F13" s="88"/>
      <c r="G13" s="91">
        <v>-3</v>
      </c>
      <c r="H13" s="91"/>
      <c r="I13" s="91">
        <v>12.01</v>
      </c>
      <c r="J13" s="91"/>
      <c r="K13" s="91"/>
      <c r="L13" s="91">
        <v>0.01</v>
      </c>
    </row>
    <row r="14" spans="2:61" customFormat="1" ht="15.75">
      <c r="B14" s="60" t="s">
        <v>254</v>
      </c>
      <c r="C14" s="90"/>
      <c r="D14" s="90"/>
      <c r="E14" s="90"/>
      <c r="F14" s="90"/>
      <c r="G14" s="115"/>
      <c r="H14" s="115"/>
      <c r="I14" s="115"/>
      <c r="J14" s="115"/>
      <c r="K14" s="115"/>
      <c r="L14" s="115"/>
    </row>
    <row r="15" spans="2:61" customFormat="1" ht="15.75">
      <c r="B15" s="60" t="s">
        <v>939</v>
      </c>
      <c r="C15" s="90">
        <v>81410409</v>
      </c>
      <c r="D15" s="90" t="s">
        <v>145</v>
      </c>
      <c r="E15" s="90" t="s">
        <v>940</v>
      </c>
      <c r="F15" s="90" t="s">
        <v>176</v>
      </c>
      <c r="G15" s="115">
        <v>1</v>
      </c>
      <c r="H15" s="115">
        <v>34000</v>
      </c>
      <c r="I15" s="115">
        <v>0.34</v>
      </c>
      <c r="J15" s="115"/>
      <c r="K15" s="115">
        <v>0.47</v>
      </c>
      <c r="L15" s="115"/>
    </row>
    <row r="16" spans="2:61" customFormat="1" ht="15.75">
      <c r="B16" s="60" t="s">
        <v>941</v>
      </c>
      <c r="C16" s="90">
        <v>81389488</v>
      </c>
      <c r="D16" s="90" t="s">
        <v>145</v>
      </c>
      <c r="E16" s="90" t="s">
        <v>940</v>
      </c>
      <c r="F16" s="90" t="s">
        <v>176</v>
      </c>
      <c r="G16" s="115">
        <v>-3</v>
      </c>
      <c r="H16" s="115">
        <v>1000</v>
      </c>
      <c r="I16" s="115">
        <v>-0.03</v>
      </c>
      <c r="J16" s="115"/>
      <c r="K16" s="115">
        <v>-0.04</v>
      </c>
      <c r="L16" s="115"/>
    </row>
    <row r="17" spans="2:12" customFormat="1" ht="15.75">
      <c r="B17" s="60" t="s">
        <v>942</v>
      </c>
      <c r="C17" s="90">
        <v>81411043</v>
      </c>
      <c r="D17" s="90" t="s">
        <v>145</v>
      </c>
      <c r="E17" s="90" t="s">
        <v>940</v>
      </c>
      <c r="F17" s="90" t="s">
        <v>176</v>
      </c>
      <c r="G17" s="115">
        <v>2</v>
      </c>
      <c r="H17" s="115">
        <v>879400</v>
      </c>
      <c r="I17" s="115">
        <v>17.59</v>
      </c>
      <c r="J17" s="115"/>
      <c r="K17" s="115">
        <v>24.13</v>
      </c>
      <c r="L17" s="115">
        <v>0.01</v>
      </c>
    </row>
    <row r="18" spans="2:12" customFormat="1" ht="15.75">
      <c r="B18" s="60" t="s">
        <v>943</v>
      </c>
      <c r="C18" s="90">
        <v>81411100</v>
      </c>
      <c r="D18" s="90" t="s">
        <v>145</v>
      </c>
      <c r="E18" s="90" t="s">
        <v>940</v>
      </c>
      <c r="F18" s="90" t="s">
        <v>176</v>
      </c>
      <c r="G18" s="115">
        <v>-3</v>
      </c>
      <c r="H18" s="115">
        <v>151100</v>
      </c>
      <c r="I18" s="115">
        <v>-4.53</v>
      </c>
      <c r="J18" s="115"/>
      <c r="K18" s="115">
        <v>-6.22</v>
      </c>
      <c r="L18" s="115"/>
    </row>
    <row r="19" spans="2:12" customFormat="1" ht="15.75">
      <c r="B19" s="60" t="s">
        <v>944</v>
      </c>
      <c r="C19" s="90">
        <v>81390262</v>
      </c>
      <c r="D19" s="90" t="s">
        <v>145</v>
      </c>
      <c r="E19" s="90" t="s">
        <v>940</v>
      </c>
      <c r="F19" s="90" t="s">
        <v>176</v>
      </c>
      <c r="G19" s="115">
        <v>1</v>
      </c>
      <c r="H19" s="115">
        <v>943800</v>
      </c>
      <c r="I19" s="115">
        <v>9.44</v>
      </c>
      <c r="J19" s="115"/>
      <c r="K19" s="115">
        <v>12.95</v>
      </c>
      <c r="L19" s="115">
        <v>0.01</v>
      </c>
    </row>
    <row r="20" spans="2:12" customFormat="1" ht="15.75">
      <c r="B20" s="60" t="s">
        <v>945</v>
      </c>
      <c r="C20" s="90">
        <v>81411035</v>
      </c>
      <c r="D20" s="90" t="s">
        <v>145</v>
      </c>
      <c r="E20" s="90" t="s">
        <v>940</v>
      </c>
      <c r="F20" s="90" t="s">
        <v>176</v>
      </c>
      <c r="G20" s="115">
        <v>-1</v>
      </c>
      <c r="H20" s="115">
        <v>1079000</v>
      </c>
      <c r="I20" s="115">
        <v>-10.79</v>
      </c>
      <c r="J20" s="115"/>
      <c r="K20" s="115">
        <v>-14.81</v>
      </c>
      <c r="L20" s="115">
        <v>-0.01</v>
      </c>
    </row>
    <row r="21" spans="2:12" customFormat="1" ht="15.75">
      <c r="B21" s="57" t="s">
        <v>946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2:12" customFormat="1" ht="15.75">
      <c r="B22" s="60" t="s">
        <v>254</v>
      </c>
      <c r="C22" s="90"/>
      <c r="D22" s="90"/>
      <c r="E22" s="90"/>
      <c r="F22" s="90"/>
      <c r="G22" s="115"/>
      <c r="H22" s="115"/>
      <c r="I22" s="115"/>
      <c r="J22" s="115"/>
      <c r="K22" s="115"/>
      <c r="L22" s="115"/>
    </row>
    <row r="23" spans="2:12" customFormat="1" ht="15.75">
      <c r="B23" s="57" t="s">
        <v>238</v>
      </c>
      <c r="C23" s="88"/>
      <c r="D23" s="88"/>
      <c r="E23" s="88"/>
      <c r="F23" s="88"/>
      <c r="G23" s="91"/>
      <c r="H23" s="91"/>
      <c r="I23" s="91"/>
      <c r="J23" s="91"/>
      <c r="K23" s="91"/>
      <c r="L23" s="91"/>
    </row>
    <row r="24" spans="2:12" customFormat="1" ht="15.75">
      <c r="B24" s="60" t="s">
        <v>254</v>
      </c>
      <c r="C24" s="90"/>
      <c r="D24" s="90"/>
      <c r="E24" s="90"/>
      <c r="F24" s="90"/>
      <c r="G24" s="115"/>
      <c r="H24" s="115"/>
      <c r="I24" s="115"/>
      <c r="J24" s="115"/>
      <c r="K24" s="115"/>
      <c r="L24" s="115"/>
    </row>
    <row r="25" spans="2:12" customFormat="1" ht="15.75">
      <c r="B25" s="57" t="s">
        <v>74</v>
      </c>
      <c r="C25" s="88"/>
      <c r="D25" s="88"/>
      <c r="E25" s="88"/>
      <c r="F25" s="88"/>
      <c r="G25" s="91"/>
      <c r="H25" s="91"/>
      <c r="I25" s="91"/>
      <c r="J25" s="91"/>
      <c r="K25" s="91"/>
      <c r="L25" s="91"/>
    </row>
    <row r="26" spans="2:12" customFormat="1" ht="15.75">
      <c r="B26" s="60" t="s">
        <v>254</v>
      </c>
      <c r="C26" s="90"/>
      <c r="D26" s="90"/>
      <c r="E26" s="90"/>
      <c r="F26" s="90"/>
      <c r="G26" s="115"/>
      <c r="H26" s="115"/>
      <c r="I26" s="115"/>
      <c r="J26" s="115"/>
      <c r="K26" s="115"/>
      <c r="L26" s="115"/>
    </row>
    <row r="27" spans="2:12" customFormat="1" ht="15.75">
      <c r="B27" s="57" t="s">
        <v>271</v>
      </c>
      <c r="C27" s="88"/>
      <c r="D27" s="88"/>
      <c r="E27" s="88"/>
      <c r="F27" s="88"/>
      <c r="G27" s="91">
        <v>-10</v>
      </c>
      <c r="H27" s="91"/>
      <c r="I27" s="91">
        <v>60.86</v>
      </c>
      <c r="J27" s="91"/>
      <c r="K27" s="91"/>
      <c r="L27" s="91">
        <v>0.03</v>
      </c>
    </row>
    <row r="28" spans="2:12" customFormat="1" ht="15.75">
      <c r="B28" s="57" t="s">
        <v>237</v>
      </c>
      <c r="C28" s="88"/>
      <c r="D28" s="88"/>
      <c r="E28" s="88"/>
      <c r="F28" s="88"/>
      <c r="G28" s="91">
        <v>-10</v>
      </c>
      <c r="H28" s="91"/>
      <c r="I28" s="91">
        <v>60.86</v>
      </c>
      <c r="J28" s="91"/>
      <c r="K28" s="91"/>
      <c r="L28" s="91">
        <v>0.03</v>
      </c>
    </row>
    <row r="29" spans="2:12" customFormat="1" ht="15.75">
      <c r="B29" s="60" t="s">
        <v>254</v>
      </c>
      <c r="C29" s="90"/>
      <c r="D29" s="90"/>
      <c r="E29" s="90"/>
      <c r="F29" s="90"/>
      <c r="G29" s="115"/>
      <c r="H29" s="115"/>
      <c r="I29" s="115"/>
      <c r="J29" s="115"/>
      <c r="K29" s="115"/>
      <c r="L29" s="115"/>
    </row>
    <row r="30" spans="2:12" customFormat="1" ht="15.75">
      <c r="B30" s="60" t="s">
        <v>947</v>
      </c>
      <c r="C30" s="90">
        <v>75264754</v>
      </c>
      <c r="D30" s="90" t="s">
        <v>707</v>
      </c>
      <c r="E30" s="90" t="s">
        <v>940</v>
      </c>
      <c r="F30" s="90" t="s">
        <v>177</v>
      </c>
      <c r="G30" s="115">
        <v>-10</v>
      </c>
      <c r="H30" s="115">
        <v>400</v>
      </c>
      <c r="I30" s="115">
        <v>-0.18</v>
      </c>
      <c r="J30" s="115"/>
      <c r="K30" s="115">
        <v>-0.24</v>
      </c>
      <c r="L30" s="115"/>
    </row>
    <row r="31" spans="2:12" customFormat="1" ht="15.75">
      <c r="B31" s="60" t="s">
        <v>948</v>
      </c>
      <c r="C31" s="90">
        <v>75264747</v>
      </c>
      <c r="D31" s="90" t="s">
        <v>707</v>
      </c>
      <c r="E31" s="90" t="s">
        <v>940</v>
      </c>
      <c r="F31" s="90" t="s">
        <v>177</v>
      </c>
      <c r="G31" s="115">
        <v>-20</v>
      </c>
      <c r="H31" s="115">
        <v>34700</v>
      </c>
      <c r="I31" s="115">
        <v>-30.56</v>
      </c>
      <c r="J31" s="115"/>
      <c r="K31" s="115">
        <v>-41.94</v>
      </c>
      <c r="L31" s="115">
        <v>-0.02</v>
      </c>
    </row>
    <row r="32" spans="2:12" customFormat="1" ht="15.75">
      <c r="B32" s="60" t="s">
        <v>949</v>
      </c>
      <c r="C32" s="90">
        <v>75264721</v>
      </c>
      <c r="D32" s="90" t="s">
        <v>707</v>
      </c>
      <c r="E32" s="90" t="s">
        <v>940</v>
      </c>
      <c r="F32" s="90" t="s">
        <v>177</v>
      </c>
      <c r="G32" s="115">
        <v>20</v>
      </c>
      <c r="H32" s="115">
        <v>104000</v>
      </c>
      <c r="I32" s="115">
        <v>91.6</v>
      </c>
      <c r="J32" s="115"/>
      <c r="K32" s="115">
        <v>125.7</v>
      </c>
      <c r="L32" s="115">
        <v>0.05</v>
      </c>
    </row>
    <row r="33" spans="1:12" customFormat="1" ht="15.75">
      <c r="B33" s="57" t="s">
        <v>241</v>
      </c>
      <c r="C33" s="88"/>
      <c r="D33" s="88"/>
      <c r="E33" s="88"/>
      <c r="F33" s="88"/>
      <c r="G33" s="91"/>
      <c r="H33" s="91"/>
      <c r="I33" s="91"/>
      <c r="J33" s="91"/>
      <c r="K33" s="91"/>
      <c r="L33" s="91"/>
    </row>
    <row r="34" spans="1:12" customFormat="1" ht="15.75">
      <c r="B34" s="60" t="s">
        <v>254</v>
      </c>
      <c r="C34" s="90"/>
      <c r="D34" s="90"/>
      <c r="E34" s="90"/>
      <c r="F34" s="90"/>
      <c r="G34" s="115"/>
      <c r="H34" s="115"/>
      <c r="I34" s="115"/>
      <c r="J34" s="115"/>
      <c r="K34" s="115"/>
      <c r="L34" s="115"/>
    </row>
    <row r="35" spans="1:12" customFormat="1" ht="15.75">
      <c r="B35" s="57" t="s">
        <v>238</v>
      </c>
      <c r="C35" s="88"/>
      <c r="D35" s="88"/>
      <c r="E35" s="88"/>
      <c r="F35" s="88"/>
      <c r="G35" s="91"/>
      <c r="H35" s="91"/>
      <c r="I35" s="91"/>
      <c r="J35" s="91"/>
      <c r="K35" s="91"/>
      <c r="L35" s="91"/>
    </row>
    <row r="36" spans="1:12" customFormat="1" ht="15.75">
      <c r="B36" s="60" t="s">
        <v>254</v>
      </c>
      <c r="C36" s="90"/>
      <c r="D36" s="90"/>
      <c r="E36" s="90"/>
      <c r="F36" s="90"/>
      <c r="G36" s="115"/>
      <c r="H36" s="115"/>
      <c r="I36" s="115"/>
      <c r="J36" s="115"/>
      <c r="K36" s="115"/>
      <c r="L36" s="115"/>
    </row>
    <row r="37" spans="1:12" customFormat="1" ht="15.75">
      <c r="B37" s="57" t="s">
        <v>239</v>
      </c>
      <c r="C37" s="88"/>
      <c r="D37" s="88"/>
      <c r="E37" s="88"/>
      <c r="F37" s="88"/>
      <c r="G37" s="91"/>
      <c r="H37" s="91"/>
      <c r="I37" s="91"/>
      <c r="J37" s="91"/>
      <c r="K37" s="91"/>
      <c r="L37" s="91"/>
    </row>
    <row r="38" spans="1:12" customFormat="1" ht="15.75">
      <c r="B38" s="60" t="s">
        <v>254</v>
      </c>
      <c r="C38" s="90"/>
      <c r="D38" s="90"/>
      <c r="E38" s="90"/>
      <c r="F38" s="90"/>
      <c r="G38" s="115"/>
      <c r="H38" s="115"/>
      <c r="I38" s="115"/>
      <c r="J38" s="115"/>
      <c r="K38" s="115"/>
      <c r="L38" s="115"/>
    </row>
    <row r="39" spans="1:12" customFormat="1" ht="15.75">
      <c r="B39" s="57" t="s">
        <v>74</v>
      </c>
      <c r="C39" s="88"/>
      <c r="D39" s="88"/>
      <c r="E39" s="88"/>
      <c r="F39" s="88"/>
      <c r="G39" s="91"/>
      <c r="H39" s="91"/>
      <c r="I39" s="91"/>
      <c r="J39" s="91"/>
      <c r="K39" s="91"/>
      <c r="L39" s="91"/>
    </row>
    <row r="40" spans="1:12" customFormat="1" ht="15.75">
      <c r="B40" s="114" t="s">
        <v>254</v>
      </c>
      <c r="C40" s="90"/>
      <c r="D40" s="90"/>
      <c r="E40" s="90"/>
      <c r="F40" s="90"/>
      <c r="G40" s="115"/>
      <c r="H40" s="115"/>
      <c r="I40" s="115"/>
      <c r="J40" s="115"/>
      <c r="K40" s="115"/>
      <c r="L40" s="115"/>
    </row>
    <row r="41" spans="1:12" customFormat="1">
      <c r="A41" s="1"/>
      <c r="B41" s="6" t="s">
        <v>51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customFormat="1">
      <c r="A42" s="1"/>
      <c r="B42" s="6" t="s">
        <v>136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41:L4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9.7109375" style="2" bestFit="1" customWidth="1"/>
    <col min="4" max="4" width="11.28515625" style="2" bestFit="1" customWidth="1"/>
    <col min="5" max="5" width="9.7109375" style="2" bestFit="1" customWidth="1"/>
    <col min="6" max="6" width="12.5703125" style="1" bestFit="1" customWidth="1"/>
    <col min="7" max="7" width="8.7109375" style="1" bestFit="1" customWidth="1"/>
    <col min="8" max="8" width="11.42578125" style="1" bestFit="1" customWidth="1"/>
    <col min="9" max="9" width="10.5703125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121">
        <v>42277</v>
      </c>
    </row>
    <row r="2" spans="1:60">
      <c r="B2" s="122" t="s">
        <v>272</v>
      </c>
    </row>
    <row r="3" spans="1:60">
      <c r="B3" s="122" t="s">
        <v>1057</v>
      </c>
    </row>
    <row r="4" spans="1:60">
      <c r="B4" s="123" t="s">
        <v>1058</v>
      </c>
    </row>
    <row r="6" spans="1:60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6"/>
      <c r="BD6" s="1" t="s">
        <v>145</v>
      </c>
      <c r="BF6" s="1" t="s">
        <v>191</v>
      </c>
      <c r="BH6" s="3" t="s">
        <v>176</v>
      </c>
    </row>
    <row r="7" spans="1:60" ht="26.25" customHeight="1">
      <c r="B7" s="154" t="s">
        <v>117</v>
      </c>
      <c r="C7" s="155"/>
      <c r="D7" s="155"/>
      <c r="E7" s="155"/>
      <c r="F7" s="155"/>
      <c r="G7" s="155"/>
      <c r="H7" s="155"/>
      <c r="I7" s="155"/>
      <c r="J7" s="155"/>
      <c r="K7" s="156"/>
      <c r="BD7" s="3" t="s">
        <v>146</v>
      </c>
      <c r="BF7" s="1" t="s">
        <v>159</v>
      </c>
      <c r="BH7" s="3" t="s">
        <v>175</v>
      </c>
    </row>
    <row r="8" spans="1:60" s="3" customFormat="1" ht="47.25">
      <c r="A8" s="2"/>
      <c r="B8" s="20" t="s">
        <v>140</v>
      </c>
      <c r="C8" s="25" t="s">
        <v>49</v>
      </c>
      <c r="D8" s="77" t="s">
        <v>144</v>
      </c>
      <c r="E8" s="77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7" t="s">
        <v>186</v>
      </c>
      <c r="K8" s="26" t="s">
        <v>188</v>
      </c>
      <c r="BC8" s="1" t="s">
        <v>154</v>
      </c>
      <c r="BD8" s="1" t="s">
        <v>155</v>
      </c>
      <c r="BE8" s="1" t="s">
        <v>160</v>
      </c>
      <c r="BG8" s="4" t="s">
        <v>177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153</v>
      </c>
      <c r="BE9" s="1" t="s">
        <v>161</v>
      </c>
      <c r="BG9" s="4" t="s">
        <v>178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150</v>
      </c>
      <c r="BD10" s="3"/>
      <c r="BE10" s="1" t="s">
        <v>192</v>
      </c>
      <c r="BG10" s="1" t="s">
        <v>182</v>
      </c>
    </row>
    <row r="11" spans="1:60" s="4" customFormat="1" ht="18" customHeight="1">
      <c r="A11" s="2"/>
      <c r="B11" s="56" t="s">
        <v>54</v>
      </c>
      <c r="C11" s="85"/>
      <c r="D11" s="85"/>
      <c r="E11" s="85"/>
      <c r="F11" s="85"/>
      <c r="G11" s="84">
        <v>44</v>
      </c>
      <c r="H11" s="84"/>
      <c r="I11" s="84">
        <v>-120.77</v>
      </c>
      <c r="J11" s="84"/>
      <c r="K11" s="84">
        <v>-0.06</v>
      </c>
      <c r="L11" s="3"/>
      <c r="M11" s="3"/>
      <c r="N11" s="3"/>
      <c r="O11" s="3"/>
      <c r="BC11" s="1" t="s">
        <v>149</v>
      </c>
      <c r="BD11" s="3"/>
      <c r="BE11" s="1" t="s">
        <v>162</v>
      </c>
      <c r="BG11" s="1" t="s">
        <v>179</v>
      </c>
    </row>
    <row r="12" spans="1:60" customFormat="1" ht="15.75">
      <c r="B12" s="57" t="s">
        <v>950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254</v>
      </c>
      <c r="C13" s="90"/>
      <c r="D13" s="90"/>
      <c r="E13" s="90"/>
      <c r="F13" s="90"/>
      <c r="G13" s="115"/>
      <c r="H13" s="115"/>
      <c r="I13" s="115"/>
      <c r="J13" s="115"/>
      <c r="K13" s="115"/>
    </row>
    <row r="14" spans="1:60" customFormat="1" ht="15.75">
      <c r="B14" s="57" t="s">
        <v>951</v>
      </c>
      <c r="C14" s="88"/>
      <c r="D14" s="88"/>
      <c r="E14" s="88"/>
      <c r="F14" s="88"/>
      <c r="G14" s="91">
        <v>44</v>
      </c>
      <c r="H14" s="91"/>
      <c r="I14" s="91">
        <v>-120.77</v>
      </c>
      <c r="J14" s="91"/>
      <c r="K14" s="91">
        <v>-0.06</v>
      </c>
    </row>
    <row r="15" spans="1:60" customFormat="1" ht="15.75">
      <c r="B15" s="68" t="s">
        <v>254</v>
      </c>
      <c r="C15" s="90"/>
      <c r="D15" s="90"/>
      <c r="E15" s="90"/>
      <c r="F15" s="90"/>
      <c r="G15" s="115"/>
      <c r="H15" s="115"/>
      <c r="I15" s="115"/>
      <c r="J15" s="115"/>
      <c r="K15" s="115"/>
    </row>
    <row r="16" spans="1:60" customFormat="1" ht="15.75">
      <c r="B16" s="68" t="s">
        <v>952</v>
      </c>
      <c r="C16" s="90">
        <v>5555859</v>
      </c>
      <c r="D16" s="90" t="s">
        <v>796</v>
      </c>
      <c r="E16" s="90" t="s">
        <v>940</v>
      </c>
      <c r="F16" s="90" t="s">
        <v>177</v>
      </c>
      <c r="G16" s="115">
        <v>19</v>
      </c>
      <c r="H16" s="115">
        <v>-1320</v>
      </c>
      <c r="I16" s="115">
        <v>-110.45</v>
      </c>
      <c r="J16" s="115">
        <v>91.46</v>
      </c>
      <c r="K16" s="115">
        <v>-0.06</v>
      </c>
    </row>
    <row r="17" spans="2:58" customFormat="1" ht="15.75">
      <c r="B17" s="68" t="s">
        <v>953</v>
      </c>
      <c r="C17" s="90">
        <v>5555818</v>
      </c>
      <c r="D17" s="90" t="s">
        <v>28</v>
      </c>
      <c r="E17" s="90" t="s">
        <v>940</v>
      </c>
      <c r="F17" s="90" t="s">
        <v>183</v>
      </c>
      <c r="G17" s="115">
        <v>18</v>
      </c>
      <c r="H17" s="115">
        <v>-20500</v>
      </c>
      <c r="I17" s="115">
        <v>-12.03</v>
      </c>
      <c r="J17" s="115">
        <v>9.9600000000000009</v>
      </c>
      <c r="K17" s="115">
        <v>-0.01</v>
      </c>
    </row>
    <row r="18" spans="2:58" customFormat="1" ht="15.75">
      <c r="B18" s="68" t="s">
        <v>954</v>
      </c>
      <c r="C18" s="90">
        <v>5555875</v>
      </c>
      <c r="D18" s="90" t="s">
        <v>796</v>
      </c>
      <c r="E18" s="90" t="s">
        <v>940</v>
      </c>
      <c r="F18" s="90" t="s">
        <v>177</v>
      </c>
      <c r="G18" s="115">
        <v>2</v>
      </c>
      <c r="H18" s="115">
        <v>-2555</v>
      </c>
      <c r="I18" s="115">
        <v>-22.5</v>
      </c>
      <c r="J18" s="115">
        <v>18.63</v>
      </c>
      <c r="K18" s="115">
        <v>-0.01</v>
      </c>
    </row>
    <row r="19" spans="2:58" customFormat="1" ht="15.75">
      <c r="B19" s="119" t="s">
        <v>955</v>
      </c>
      <c r="C19" s="90">
        <v>5555784</v>
      </c>
      <c r="D19" s="90" t="s">
        <v>28</v>
      </c>
      <c r="E19" s="90" t="s">
        <v>940</v>
      </c>
      <c r="F19" s="90" t="s">
        <v>175</v>
      </c>
      <c r="G19" s="115">
        <v>5</v>
      </c>
      <c r="H19" s="115">
        <v>1234.42</v>
      </c>
      <c r="I19" s="115">
        <v>24.21</v>
      </c>
      <c r="J19" s="115">
        <v>-20.05</v>
      </c>
      <c r="K19" s="115">
        <v>0.01</v>
      </c>
    </row>
    <row r="20" spans="2:58">
      <c r="B20" s="6" t="s">
        <v>51</v>
      </c>
      <c r="C20" s="3"/>
      <c r="D20" s="3"/>
      <c r="E20" s="3"/>
      <c r="F20" s="3"/>
      <c r="G20" s="3"/>
      <c r="H20" s="3"/>
      <c r="BD20" s="1" t="s">
        <v>156</v>
      </c>
      <c r="BF20" s="1" t="s">
        <v>165</v>
      </c>
    </row>
    <row r="21" spans="2:58">
      <c r="B21" s="6" t="s">
        <v>136</v>
      </c>
      <c r="C21" s="3"/>
      <c r="D21" s="3"/>
      <c r="E21" s="3"/>
      <c r="F21" s="3"/>
      <c r="G21" s="3"/>
      <c r="H21" s="3"/>
      <c r="BD21" s="1" t="s">
        <v>148</v>
      </c>
      <c r="BE21" s="1" t="s">
        <v>157</v>
      </c>
      <c r="BF21" s="1" t="s">
        <v>166</v>
      </c>
    </row>
    <row r="22" spans="2:58">
      <c r="C22" s="3"/>
      <c r="D22" s="3"/>
      <c r="E22" s="3"/>
      <c r="F22" s="3"/>
      <c r="G22" s="3"/>
      <c r="H22" s="3"/>
      <c r="BD22" s="1" t="s">
        <v>151</v>
      </c>
      <c r="BF22" s="1" t="s">
        <v>167</v>
      </c>
    </row>
    <row r="23" spans="2:58">
      <c r="C23" s="3"/>
      <c r="D23" s="3"/>
      <c r="E23" s="3"/>
      <c r="F23" s="3"/>
      <c r="G23" s="3"/>
      <c r="H23" s="3"/>
      <c r="BD23" s="1" t="s">
        <v>28</v>
      </c>
      <c r="BE23" s="1" t="s">
        <v>152</v>
      </c>
      <c r="BF23" s="1" t="s">
        <v>194</v>
      </c>
    </row>
    <row r="24" spans="2:58">
      <c r="C24" s="3"/>
      <c r="D24" s="3"/>
      <c r="E24" s="3"/>
      <c r="F24" s="3"/>
      <c r="G24" s="3"/>
      <c r="H24" s="3"/>
      <c r="BF24" s="1" t="s">
        <v>197</v>
      </c>
    </row>
    <row r="25" spans="2:58">
      <c r="C25" s="3"/>
      <c r="D25" s="3"/>
      <c r="E25" s="3"/>
      <c r="F25" s="3"/>
      <c r="G25" s="3"/>
      <c r="H25" s="3"/>
      <c r="BF25" s="1" t="s">
        <v>168</v>
      </c>
    </row>
    <row r="26" spans="2:58">
      <c r="C26" s="3"/>
      <c r="D26" s="3"/>
      <c r="E26" s="3"/>
      <c r="F26" s="3"/>
      <c r="G26" s="3"/>
      <c r="H26" s="3"/>
      <c r="BF26" s="1" t="s">
        <v>169</v>
      </c>
    </row>
    <row r="27" spans="2:58">
      <c r="C27" s="3"/>
      <c r="D27" s="3"/>
      <c r="E27" s="3"/>
      <c r="F27" s="3"/>
      <c r="G27" s="3"/>
      <c r="H27" s="3"/>
      <c r="BF27" s="1" t="s">
        <v>196</v>
      </c>
    </row>
    <row r="28" spans="2:58">
      <c r="C28" s="3"/>
      <c r="D28" s="3"/>
      <c r="E28" s="3"/>
      <c r="F28" s="3"/>
      <c r="G28" s="3"/>
      <c r="H28" s="3"/>
      <c r="BF28" s="1" t="s">
        <v>170</v>
      </c>
    </row>
    <row r="29" spans="2:58">
      <c r="C29" s="3"/>
      <c r="D29" s="3"/>
      <c r="E29" s="3"/>
      <c r="F29" s="3"/>
      <c r="G29" s="3"/>
      <c r="H29" s="3"/>
      <c r="BF29" s="1" t="s">
        <v>171</v>
      </c>
    </row>
    <row r="30" spans="2:58">
      <c r="C30" s="3"/>
      <c r="D30" s="3"/>
      <c r="E30" s="3"/>
      <c r="F30" s="3"/>
      <c r="G30" s="3"/>
      <c r="H30" s="3"/>
      <c r="BF30" s="1" t="s">
        <v>195</v>
      </c>
    </row>
    <row r="31" spans="2:58">
      <c r="C31" s="3"/>
      <c r="D31" s="3"/>
      <c r="E31" s="3"/>
      <c r="F31" s="3"/>
      <c r="G31" s="3"/>
      <c r="H31" s="3"/>
      <c r="BF31" s="1" t="s">
        <v>28</v>
      </c>
    </row>
    <row r="32" spans="2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3.140625" style="1" bestFit="1" customWidth="1"/>
    <col min="13" max="13" width="8.28515625" style="1" bestFit="1" customWidth="1"/>
    <col min="14" max="14" width="8.71093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121">
        <v>42277</v>
      </c>
    </row>
    <row r="2" spans="2:81">
      <c r="B2" s="122" t="s">
        <v>272</v>
      </c>
    </row>
    <row r="3" spans="2:81">
      <c r="B3" s="122" t="s">
        <v>1057</v>
      </c>
    </row>
    <row r="4" spans="2:81">
      <c r="B4" s="123" t="s">
        <v>1058</v>
      </c>
    </row>
    <row r="6" spans="2:81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81" ht="26.25" customHeight="1">
      <c r="B7" s="154" t="s">
        <v>118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81" s="3" customFormat="1" ht="47.25">
      <c r="B8" s="20" t="s">
        <v>140</v>
      </c>
      <c r="C8" s="25" t="s">
        <v>49</v>
      </c>
      <c r="D8" s="80" t="s">
        <v>59</v>
      </c>
      <c r="E8" s="25" t="s">
        <v>15</v>
      </c>
      <c r="F8" s="25" t="s">
        <v>79</v>
      </c>
      <c r="G8" s="25" t="s">
        <v>125</v>
      </c>
      <c r="H8" s="78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7" t="s">
        <v>186</v>
      </c>
      <c r="Q8" s="26" t="s">
        <v>188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58</v>
      </c>
      <c r="C11" s="85"/>
      <c r="D11" s="85"/>
      <c r="E11" s="85"/>
      <c r="F11" s="85"/>
      <c r="G11" s="96"/>
      <c r="H11" s="85">
        <v>1.67</v>
      </c>
      <c r="I11" s="85"/>
      <c r="J11" s="84"/>
      <c r="K11" s="84">
        <v>2.9</v>
      </c>
      <c r="L11" s="84">
        <v>63129.97</v>
      </c>
      <c r="M11" s="84"/>
      <c r="N11" s="84">
        <v>75.86</v>
      </c>
      <c r="O11" s="84"/>
      <c r="P11" s="84"/>
      <c r="Q11" s="84">
        <v>0.04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245</v>
      </c>
      <c r="C12" s="88"/>
      <c r="D12" s="88"/>
      <c r="E12" s="88"/>
      <c r="F12" s="88"/>
      <c r="G12" s="97"/>
      <c r="H12" s="88">
        <v>1.67</v>
      </c>
      <c r="I12" s="88"/>
      <c r="J12" s="91"/>
      <c r="K12" s="91">
        <v>2.9</v>
      </c>
      <c r="L12" s="91">
        <v>63129.97</v>
      </c>
      <c r="M12" s="91"/>
      <c r="N12" s="91">
        <v>75.86</v>
      </c>
      <c r="O12" s="91"/>
      <c r="P12" s="91"/>
      <c r="Q12" s="91">
        <v>0.04</v>
      </c>
    </row>
    <row r="13" spans="2:81" customFormat="1" ht="15.75">
      <c r="B13" s="59" t="s">
        <v>56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0" t="s">
        <v>254</v>
      </c>
      <c r="C14" s="90"/>
      <c r="D14" s="90"/>
      <c r="E14" s="90"/>
      <c r="F14" s="90"/>
      <c r="G14" s="101"/>
      <c r="H14" s="90"/>
      <c r="I14" s="90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59" t="s">
        <v>57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0" t="s">
        <v>254</v>
      </c>
      <c r="C16" s="90"/>
      <c r="D16" s="90"/>
      <c r="E16" s="90"/>
      <c r="F16" s="90"/>
      <c r="G16" s="101"/>
      <c r="H16" s="90"/>
      <c r="I16" s="90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59" t="s">
        <v>75</v>
      </c>
      <c r="C17" s="88"/>
      <c r="D17" s="88"/>
      <c r="E17" s="88"/>
      <c r="F17" s="88"/>
      <c r="G17" s="97"/>
      <c r="H17" s="88">
        <v>1.67</v>
      </c>
      <c r="I17" s="88"/>
      <c r="J17" s="91"/>
      <c r="K17" s="91">
        <v>2.9</v>
      </c>
      <c r="L17" s="91">
        <v>63129.97</v>
      </c>
      <c r="M17" s="91"/>
      <c r="N17" s="91">
        <v>75.86</v>
      </c>
      <c r="O17" s="91"/>
      <c r="P17" s="91"/>
      <c r="Q17" s="91">
        <v>0.04</v>
      </c>
    </row>
    <row r="18" spans="1:17" customFormat="1" ht="15.75">
      <c r="B18" s="60" t="s">
        <v>254</v>
      </c>
      <c r="C18" s="90"/>
      <c r="D18" s="90"/>
      <c r="E18" s="90"/>
      <c r="F18" s="90"/>
      <c r="G18" s="101"/>
      <c r="H18" s="90"/>
      <c r="I18" s="90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0" t="s">
        <v>254</v>
      </c>
      <c r="C19" s="90"/>
      <c r="D19" s="90"/>
      <c r="E19" s="90"/>
      <c r="F19" s="90"/>
      <c r="G19" s="101"/>
      <c r="H19" s="90"/>
      <c r="I19" s="90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A20" s="55" t="s">
        <v>761</v>
      </c>
      <c r="B20" s="60" t="s">
        <v>956</v>
      </c>
      <c r="C20" s="90">
        <v>1108620</v>
      </c>
      <c r="D20" s="90" t="s">
        <v>957</v>
      </c>
      <c r="E20" s="90" t="s">
        <v>325</v>
      </c>
      <c r="F20" s="90" t="s">
        <v>172</v>
      </c>
      <c r="G20" s="101"/>
      <c r="H20" s="90">
        <v>1.67</v>
      </c>
      <c r="I20" s="90" t="s">
        <v>176</v>
      </c>
      <c r="J20" s="115">
        <v>4.0999999999999996</v>
      </c>
      <c r="K20" s="115">
        <v>2.9</v>
      </c>
      <c r="L20" s="115">
        <v>63129.97</v>
      </c>
      <c r="M20" s="115">
        <v>120.17</v>
      </c>
      <c r="N20" s="115">
        <v>75.86</v>
      </c>
      <c r="O20" s="115">
        <v>0.02</v>
      </c>
      <c r="P20" s="115">
        <v>100</v>
      </c>
      <c r="Q20" s="115">
        <v>0.04</v>
      </c>
    </row>
    <row r="21" spans="1:17" customFormat="1" ht="15.75">
      <c r="B21" s="60" t="s">
        <v>254</v>
      </c>
      <c r="C21" s="90"/>
      <c r="D21" s="90"/>
      <c r="E21" s="90"/>
      <c r="F21" s="90"/>
      <c r="G21" s="101"/>
      <c r="H21" s="90"/>
      <c r="I21" s="90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254</v>
      </c>
      <c r="C22" s="90"/>
      <c r="D22" s="90"/>
      <c r="E22" s="90"/>
      <c r="F22" s="90"/>
      <c r="G22" s="101"/>
      <c r="H22" s="90"/>
      <c r="I22" s="90"/>
      <c r="J22" s="115"/>
      <c r="K22" s="115"/>
      <c r="L22" s="115"/>
      <c r="M22" s="115"/>
      <c r="N22" s="115"/>
      <c r="O22" s="115"/>
      <c r="P22" s="115"/>
      <c r="Q22" s="115"/>
    </row>
    <row r="23" spans="1:17" customFormat="1" ht="15.75">
      <c r="B23" s="59" t="s">
        <v>271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59" t="s">
        <v>56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60" t="s">
        <v>254</v>
      </c>
      <c r="C25" s="90"/>
      <c r="D25" s="90"/>
      <c r="E25" s="90"/>
      <c r="F25" s="90"/>
      <c r="G25" s="101"/>
      <c r="H25" s="90"/>
      <c r="I25" s="90"/>
      <c r="J25" s="115"/>
      <c r="K25" s="115"/>
      <c r="L25" s="115"/>
      <c r="M25" s="115"/>
      <c r="N25" s="115"/>
      <c r="O25" s="115"/>
      <c r="P25" s="115"/>
      <c r="Q25" s="115"/>
    </row>
    <row r="26" spans="1:17" customFormat="1" ht="15.75">
      <c r="B26" s="59" t="s">
        <v>57</v>
      </c>
      <c r="C26" s="88"/>
      <c r="D26" s="88"/>
      <c r="E26" s="88"/>
      <c r="F26" s="88"/>
      <c r="G26" s="97"/>
      <c r="H26" s="88"/>
      <c r="I26" s="88"/>
      <c r="J26" s="91"/>
      <c r="K26" s="91"/>
      <c r="L26" s="91"/>
      <c r="M26" s="91"/>
      <c r="N26" s="91"/>
      <c r="O26" s="91"/>
      <c r="P26" s="91"/>
      <c r="Q26" s="91"/>
    </row>
    <row r="27" spans="1:17" customFormat="1" ht="15.75">
      <c r="B27" s="60" t="s">
        <v>254</v>
      </c>
      <c r="C27" s="90"/>
      <c r="D27" s="90"/>
      <c r="E27" s="90"/>
      <c r="F27" s="90"/>
      <c r="G27" s="101"/>
      <c r="H27" s="90"/>
      <c r="I27" s="90"/>
      <c r="J27" s="115"/>
      <c r="K27" s="115"/>
      <c r="L27" s="115"/>
      <c r="M27" s="115"/>
      <c r="N27" s="115"/>
      <c r="O27" s="115"/>
      <c r="P27" s="115"/>
      <c r="Q27" s="115"/>
    </row>
    <row r="28" spans="1:17" customFormat="1" ht="15.75">
      <c r="B28" s="59" t="s">
        <v>75</v>
      </c>
      <c r="C28" s="88"/>
      <c r="D28" s="88"/>
      <c r="E28" s="88"/>
      <c r="F28" s="88"/>
      <c r="G28" s="97"/>
      <c r="H28" s="88"/>
      <c r="I28" s="88"/>
      <c r="J28" s="91"/>
      <c r="K28" s="91"/>
      <c r="L28" s="91"/>
      <c r="M28" s="91"/>
      <c r="N28" s="91"/>
      <c r="O28" s="91"/>
      <c r="P28" s="91"/>
      <c r="Q28" s="91"/>
    </row>
    <row r="29" spans="1:17" customFormat="1" ht="15.75">
      <c r="B29" s="60" t="s">
        <v>254</v>
      </c>
      <c r="C29" s="90"/>
      <c r="D29" s="90"/>
      <c r="E29" s="90"/>
      <c r="F29" s="90"/>
      <c r="G29" s="101"/>
      <c r="H29" s="90"/>
      <c r="I29" s="90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0" t="s">
        <v>254</v>
      </c>
      <c r="C30" s="90"/>
      <c r="D30" s="90"/>
      <c r="E30" s="90"/>
      <c r="F30" s="90"/>
      <c r="G30" s="101"/>
      <c r="H30" s="90"/>
      <c r="I30" s="90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60" t="s">
        <v>254</v>
      </c>
      <c r="C31" s="90"/>
      <c r="D31" s="90"/>
      <c r="E31" s="90"/>
      <c r="F31" s="90"/>
      <c r="G31" s="101"/>
      <c r="H31" s="90"/>
      <c r="I31" s="90"/>
      <c r="J31" s="115"/>
      <c r="K31" s="115"/>
      <c r="L31" s="115"/>
      <c r="M31" s="115"/>
      <c r="N31" s="115"/>
      <c r="O31" s="115"/>
      <c r="P31" s="115"/>
      <c r="Q31" s="115"/>
    </row>
    <row r="32" spans="1:17" customFormat="1" ht="15.75">
      <c r="B32" s="114" t="s">
        <v>254</v>
      </c>
      <c r="C32" s="90"/>
      <c r="D32" s="90"/>
      <c r="E32" s="90"/>
      <c r="F32" s="90"/>
      <c r="G32" s="101"/>
      <c r="H32" s="90"/>
      <c r="I32" s="90"/>
      <c r="J32" s="115"/>
      <c r="K32" s="115"/>
      <c r="L32" s="115"/>
      <c r="M32" s="115"/>
      <c r="N32" s="115"/>
      <c r="O32" s="115"/>
      <c r="P32" s="115"/>
      <c r="Q32" s="115"/>
    </row>
    <row r="33" spans="1:17" customFormat="1">
      <c r="A33" s="1"/>
      <c r="B33" s="6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6" t="s">
        <v>136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3:Q34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121">
        <v>42277</v>
      </c>
    </row>
    <row r="2" spans="2:72">
      <c r="B2" s="122" t="s">
        <v>272</v>
      </c>
    </row>
    <row r="3" spans="2:72">
      <c r="B3" s="122" t="s">
        <v>1057</v>
      </c>
    </row>
    <row r="4" spans="2:72">
      <c r="B4" s="123" t="s">
        <v>1058</v>
      </c>
    </row>
    <row r="6" spans="2:72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72" ht="26.25" customHeight="1">
      <c r="B7" s="154" t="s">
        <v>109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6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8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7" t="s">
        <v>186</v>
      </c>
      <c r="P8" s="26" t="s">
        <v>188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27</v>
      </c>
      <c r="C11" s="85"/>
      <c r="D11" s="85"/>
      <c r="E11" s="85"/>
      <c r="F11" s="96"/>
      <c r="G11" s="85"/>
      <c r="H11" s="85"/>
      <c r="I11" s="85"/>
      <c r="J11" s="86" t="s">
        <v>958</v>
      </c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245</v>
      </c>
      <c r="C12" s="88"/>
      <c r="D12" s="88"/>
      <c r="E12" s="88"/>
      <c r="F12" s="97"/>
      <c r="G12" s="88"/>
      <c r="H12" s="88"/>
      <c r="I12" s="88"/>
      <c r="J12" s="88"/>
      <c r="K12" s="91"/>
      <c r="L12" s="91"/>
      <c r="M12" s="91"/>
      <c r="N12" s="91"/>
      <c r="O12" s="91"/>
      <c r="P12" s="91"/>
    </row>
    <row r="13" spans="2:72" customFormat="1" ht="15.75">
      <c r="B13" s="68" t="s">
        <v>254</v>
      </c>
      <c r="C13" s="90"/>
      <c r="D13" s="90"/>
      <c r="E13" s="90"/>
      <c r="F13" s="101"/>
      <c r="G13" s="90"/>
      <c r="H13" s="90"/>
      <c r="I13" s="90"/>
      <c r="J13" s="90"/>
      <c r="K13" s="115"/>
      <c r="L13" s="115"/>
      <c r="M13" s="115"/>
      <c r="N13" s="115"/>
      <c r="O13" s="115"/>
      <c r="P13" s="115"/>
    </row>
    <row r="14" spans="2:72" customFormat="1" ht="15.75">
      <c r="B14" s="68" t="s">
        <v>254</v>
      </c>
      <c r="C14" s="90"/>
      <c r="D14" s="90"/>
      <c r="E14" s="90"/>
      <c r="F14" s="101"/>
      <c r="G14" s="90"/>
      <c r="H14" s="90"/>
      <c r="I14" s="90"/>
      <c r="J14" s="90"/>
      <c r="K14" s="115"/>
      <c r="L14" s="115"/>
      <c r="M14" s="115"/>
      <c r="N14" s="115"/>
      <c r="O14" s="115"/>
      <c r="P14" s="115"/>
    </row>
    <row r="15" spans="2:72" customFormat="1" ht="15.75">
      <c r="B15" s="68" t="s">
        <v>254</v>
      </c>
      <c r="C15" s="90"/>
      <c r="D15" s="90"/>
      <c r="E15" s="90"/>
      <c r="F15" s="101"/>
      <c r="G15" s="90"/>
      <c r="H15" s="90"/>
      <c r="I15" s="90"/>
      <c r="J15" s="90"/>
      <c r="K15" s="115"/>
      <c r="L15" s="115"/>
      <c r="M15" s="115"/>
      <c r="N15" s="115"/>
      <c r="O15" s="115"/>
      <c r="P15" s="115"/>
    </row>
    <row r="16" spans="2:72" customFormat="1" ht="15.75">
      <c r="B16" s="68" t="s">
        <v>254</v>
      </c>
      <c r="C16" s="90"/>
      <c r="D16" s="90"/>
      <c r="E16" s="90"/>
      <c r="F16" s="101"/>
      <c r="G16" s="90"/>
      <c r="H16" s="90"/>
      <c r="I16" s="90"/>
      <c r="J16" s="90"/>
      <c r="K16" s="115"/>
      <c r="L16" s="115"/>
      <c r="M16" s="115"/>
      <c r="N16" s="115"/>
      <c r="O16" s="115"/>
      <c r="P16" s="115"/>
    </row>
    <row r="17" spans="1:16" customFormat="1" ht="15.75">
      <c r="B17" s="68" t="s">
        <v>254</v>
      </c>
      <c r="C17" s="90"/>
      <c r="D17" s="90"/>
      <c r="E17" s="90"/>
      <c r="F17" s="101"/>
      <c r="G17" s="90"/>
      <c r="H17" s="90"/>
      <c r="I17" s="90"/>
      <c r="J17" s="90"/>
      <c r="K17" s="115"/>
      <c r="L17" s="115"/>
      <c r="M17" s="115"/>
      <c r="N17" s="115"/>
      <c r="O17" s="115"/>
      <c r="P17" s="115"/>
    </row>
    <row r="18" spans="1:16" customFormat="1" ht="15.75">
      <c r="B18" s="57" t="s">
        <v>271</v>
      </c>
      <c r="C18" s="88"/>
      <c r="D18" s="88"/>
      <c r="E18" s="88"/>
      <c r="F18" s="97"/>
      <c r="G18" s="88"/>
      <c r="H18" s="88"/>
      <c r="I18" s="88"/>
      <c r="J18" s="88"/>
      <c r="K18" s="91"/>
      <c r="L18" s="91"/>
      <c r="M18" s="91"/>
      <c r="N18" s="91"/>
      <c r="O18" s="91"/>
      <c r="P18" s="91"/>
    </row>
    <row r="19" spans="1:16" customFormat="1" ht="31.5">
      <c r="B19" s="57" t="s">
        <v>315</v>
      </c>
      <c r="C19" s="88"/>
      <c r="D19" s="88"/>
      <c r="E19" s="88"/>
      <c r="F19" s="97"/>
      <c r="G19" s="88"/>
      <c r="H19" s="88"/>
      <c r="I19" s="88"/>
      <c r="J19" s="88"/>
      <c r="K19" s="91"/>
      <c r="L19" s="91"/>
      <c r="M19" s="91"/>
      <c r="N19" s="91"/>
      <c r="O19" s="91"/>
      <c r="P19" s="91"/>
    </row>
    <row r="20" spans="1:16" customFormat="1" ht="15.75">
      <c r="B20" s="68" t="s">
        <v>254</v>
      </c>
      <c r="C20" s="90"/>
      <c r="D20" s="90"/>
      <c r="E20" s="90"/>
      <c r="F20" s="101"/>
      <c r="G20" s="90"/>
      <c r="H20" s="90"/>
      <c r="I20" s="90"/>
      <c r="J20" s="90"/>
      <c r="K20" s="115"/>
      <c r="L20" s="115"/>
      <c r="M20" s="115"/>
      <c r="N20" s="115"/>
      <c r="O20" s="115"/>
      <c r="P20" s="115"/>
    </row>
    <row r="21" spans="1:16" customFormat="1" ht="31.5">
      <c r="B21" s="57" t="s">
        <v>959</v>
      </c>
      <c r="C21" s="88"/>
      <c r="D21" s="88"/>
      <c r="E21" s="88"/>
      <c r="F21" s="97"/>
      <c r="G21" s="88"/>
      <c r="H21" s="88"/>
      <c r="I21" s="88"/>
      <c r="J21" s="88"/>
      <c r="K21" s="91"/>
      <c r="L21" s="91"/>
      <c r="M21" s="91"/>
      <c r="N21" s="91"/>
      <c r="O21" s="91"/>
      <c r="P21" s="91"/>
    </row>
    <row r="22" spans="1:16" customFormat="1" ht="15.75">
      <c r="B22" s="119" t="s">
        <v>254</v>
      </c>
      <c r="C22" s="90"/>
      <c r="D22" s="90"/>
      <c r="E22" s="90"/>
      <c r="F22" s="101"/>
      <c r="G22" s="90"/>
      <c r="H22" s="90"/>
      <c r="I22" s="90"/>
      <c r="J22" s="90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121">
        <v>42277</v>
      </c>
    </row>
    <row r="2" spans="2:65">
      <c r="B2" s="122" t="s">
        <v>272</v>
      </c>
    </row>
    <row r="3" spans="2:65">
      <c r="B3" s="122" t="s">
        <v>1057</v>
      </c>
    </row>
    <row r="4" spans="2:65">
      <c r="B4" s="123" t="s">
        <v>1058</v>
      </c>
    </row>
    <row r="6" spans="2:65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65" ht="26.25" customHeight="1">
      <c r="B7" s="154" t="s">
        <v>110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65" s="3" customFormat="1" ht="47.25">
      <c r="B8" s="20" t="s">
        <v>140</v>
      </c>
      <c r="C8" s="25" t="s">
        <v>49</v>
      </c>
      <c r="D8" s="47" t="s">
        <v>142</v>
      </c>
      <c r="E8" s="47" t="s">
        <v>141</v>
      </c>
      <c r="F8" s="77" t="s">
        <v>78</v>
      </c>
      <c r="G8" s="25" t="s">
        <v>15</v>
      </c>
      <c r="H8" s="25" t="s">
        <v>79</v>
      </c>
      <c r="I8" s="25" t="s">
        <v>125</v>
      </c>
      <c r="J8" s="78" t="s">
        <v>18</v>
      </c>
      <c r="K8" s="25" t="s">
        <v>124</v>
      </c>
      <c r="L8" s="25" t="s">
        <v>17</v>
      </c>
      <c r="M8" s="47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7" t="s">
        <v>186</v>
      </c>
      <c r="S8" s="26" t="s">
        <v>188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137</v>
      </c>
      <c r="R10" s="63" t="s">
        <v>138</v>
      </c>
      <c r="S10" s="63" t="s">
        <v>189</v>
      </c>
      <c r="T10" s="5"/>
      <c r="BJ10" s="1"/>
    </row>
    <row r="11" spans="2:65" s="4" customFormat="1" ht="18" customHeight="1">
      <c r="B11" s="56" t="s">
        <v>50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59" t="s">
        <v>245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59" t="s">
        <v>72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254</v>
      </c>
      <c r="C14" s="90"/>
      <c r="D14" s="90"/>
      <c r="E14" s="90"/>
      <c r="F14" s="90"/>
      <c r="G14" s="90"/>
      <c r="H14" s="90"/>
      <c r="I14" s="101"/>
      <c r="J14" s="90"/>
      <c r="K14" s="90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59" t="s">
        <v>73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254</v>
      </c>
      <c r="C16" s="90"/>
      <c r="D16" s="90"/>
      <c r="E16" s="90"/>
      <c r="F16" s="90"/>
      <c r="G16" s="90"/>
      <c r="H16" s="90"/>
      <c r="I16" s="101"/>
      <c r="J16" s="90"/>
      <c r="K16" s="90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59" t="s">
        <v>326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254</v>
      </c>
      <c r="C18" s="90"/>
      <c r="D18" s="90"/>
      <c r="E18" s="90"/>
      <c r="F18" s="90"/>
      <c r="G18" s="90"/>
      <c r="H18" s="90"/>
      <c r="I18" s="101"/>
      <c r="J18" s="90"/>
      <c r="K18" s="90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59" t="s">
        <v>74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254</v>
      </c>
      <c r="C20" s="90"/>
      <c r="D20" s="90"/>
      <c r="E20" s="90"/>
      <c r="F20" s="90"/>
      <c r="G20" s="90"/>
      <c r="H20" s="90"/>
      <c r="I20" s="101"/>
      <c r="J20" s="90"/>
      <c r="K20" s="90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59" t="s">
        <v>271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59" t="s">
        <v>85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254</v>
      </c>
      <c r="C23" s="90"/>
      <c r="D23" s="90"/>
      <c r="E23" s="90"/>
      <c r="F23" s="90"/>
      <c r="G23" s="90"/>
      <c r="H23" s="90"/>
      <c r="I23" s="101"/>
      <c r="J23" s="90"/>
      <c r="K23" s="90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59" t="s">
        <v>86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19" t="s">
        <v>254</v>
      </c>
      <c r="C25" s="90"/>
      <c r="D25" s="90"/>
      <c r="E25" s="90"/>
      <c r="F25" s="90"/>
      <c r="G25" s="90"/>
      <c r="H25" s="90"/>
      <c r="I25" s="101"/>
      <c r="J25" s="90"/>
      <c r="K25" s="90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11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7.7109375" style="1" bestFit="1" customWidth="1"/>
    <col min="8" max="8" width="10.570312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7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121">
        <v>42277</v>
      </c>
    </row>
    <row r="2" spans="2:81">
      <c r="B2" s="122" t="s">
        <v>272</v>
      </c>
    </row>
    <row r="3" spans="2:81">
      <c r="B3" s="122" t="s">
        <v>1057</v>
      </c>
    </row>
    <row r="4" spans="2:81">
      <c r="B4" s="123" t="s">
        <v>1058</v>
      </c>
    </row>
    <row r="6" spans="2:81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81" ht="26.25" customHeight="1">
      <c r="B7" s="154" t="s">
        <v>111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81" s="3" customFormat="1" ht="47.25">
      <c r="B8" s="20" t="s">
        <v>140</v>
      </c>
      <c r="C8" s="25" t="s">
        <v>49</v>
      </c>
      <c r="D8" s="47" t="s">
        <v>142</v>
      </c>
      <c r="E8" s="47" t="s">
        <v>141</v>
      </c>
      <c r="F8" s="77" t="s">
        <v>78</v>
      </c>
      <c r="G8" s="25" t="s">
        <v>15</v>
      </c>
      <c r="H8" s="25" t="s">
        <v>79</v>
      </c>
      <c r="I8" s="25" t="s">
        <v>125</v>
      </c>
      <c r="J8" s="78" t="s">
        <v>18</v>
      </c>
      <c r="K8" s="25" t="s">
        <v>124</v>
      </c>
      <c r="L8" s="25" t="s">
        <v>17</v>
      </c>
      <c r="M8" s="47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7" t="s">
        <v>186</v>
      </c>
      <c r="S8" s="26" t="s">
        <v>188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137</v>
      </c>
      <c r="R10" s="63" t="s">
        <v>138</v>
      </c>
      <c r="S10" s="63" t="s">
        <v>189</v>
      </c>
      <c r="T10" s="5"/>
      <c r="BZ10" s="1"/>
    </row>
    <row r="11" spans="2:81" s="4" customFormat="1" ht="18" customHeight="1">
      <c r="B11" s="56" t="s">
        <v>60</v>
      </c>
      <c r="C11" s="85"/>
      <c r="D11" s="85"/>
      <c r="E11" s="85"/>
      <c r="F11" s="85"/>
      <c r="G11" s="85"/>
      <c r="H11" s="85"/>
      <c r="I11" s="96"/>
      <c r="J11" s="85">
        <v>4.1500000000000004</v>
      </c>
      <c r="K11" s="85"/>
      <c r="L11" s="84"/>
      <c r="M11" s="84">
        <v>3.25</v>
      </c>
      <c r="N11" s="84">
        <v>1712562.76</v>
      </c>
      <c r="O11" s="84"/>
      <c r="P11" s="84">
        <v>2438.34</v>
      </c>
      <c r="Q11" s="84"/>
      <c r="R11" s="84"/>
      <c r="S11" s="84">
        <v>1.3</v>
      </c>
      <c r="T11" s="5"/>
      <c r="BZ11" s="1"/>
      <c r="CC11" s="1"/>
    </row>
    <row r="12" spans="2:81" customFormat="1" ht="17.25" customHeight="1">
      <c r="B12" s="59" t="s">
        <v>245</v>
      </c>
      <c r="C12" s="88"/>
      <c r="D12" s="88"/>
      <c r="E12" s="88"/>
      <c r="F12" s="88"/>
      <c r="G12" s="88"/>
      <c r="H12" s="88"/>
      <c r="I12" s="97"/>
      <c r="J12" s="88">
        <v>4.1500000000000004</v>
      </c>
      <c r="K12" s="88"/>
      <c r="L12" s="91"/>
      <c r="M12" s="91">
        <v>3.25</v>
      </c>
      <c r="N12" s="91">
        <v>1712562.76</v>
      </c>
      <c r="O12" s="91"/>
      <c r="P12" s="91">
        <v>2438.34</v>
      </c>
      <c r="Q12" s="91"/>
      <c r="R12" s="91"/>
      <c r="S12" s="91">
        <v>1.3</v>
      </c>
    </row>
    <row r="13" spans="2:81" customFormat="1" ht="15.75">
      <c r="B13" s="59" t="s">
        <v>72</v>
      </c>
      <c r="C13" s="88"/>
      <c r="D13" s="88"/>
      <c r="E13" s="88"/>
      <c r="F13" s="88"/>
      <c r="G13" s="88"/>
      <c r="H13" s="88"/>
      <c r="I13" s="97"/>
      <c r="J13" s="88">
        <v>4.24</v>
      </c>
      <c r="K13" s="88"/>
      <c r="L13" s="91"/>
      <c r="M13" s="91">
        <v>2.95</v>
      </c>
      <c r="N13" s="91">
        <v>1550557</v>
      </c>
      <c r="O13" s="91"/>
      <c r="P13" s="91">
        <v>1775.45</v>
      </c>
      <c r="Q13" s="91"/>
      <c r="R13" s="91"/>
      <c r="S13" s="91">
        <v>0.95</v>
      </c>
    </row>
    <row r="14" spans="2:81" customFormat="1" ht="15.75">
      <c r="B14" s="68" t="s">
        <v>254</v>
      </c>
      <c r="C14" s="90"/>
      <c r="D14" s="90"/>
      <c r="E14" s="90"/>
      <c r="F14" s="90"/>
      <c r="G14" s="90"/>
      <c r="H14" s="90"/>
      <c r="I14" s="101"/>
      <c r="J14" s="90"/>
      <c r="K14" s="90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8" t="s">
        <v>960</v>
      </c>
      <c r="C15" s="90">
        <v>1136035</v>
      </c>
      <c r="D15" s="90"/>
      <c r="E15" s="90">
        <v>1647</v>
      </c>
      <c r="F15" s="90" t="s">
        <v>386</v>
      </c>
      <c r="G15" s="90" t="s">
        <v>331</v>
      </c>
      <c r="H15" s="90" t="s">
        <v>174</v>
      </c>
      <c r="I15" s="101">
        <v>42200</v>
      </c>
      <c r="J15" s="90">
        <v>1.91</v>
      </c>
      <c r="K15" s="90" t="s">
        <v>176</v>
      </c>
      <c r="L15" s="115">
        <v>1.95</v>
      </c>
      <c r="M15" s="115">
        <v>2.78</v>
      </c>
      <c r="N15" s="115">
        <v>145956.04</v>
      </c>
      <c r="O15" s="115">
        <v>98.88</v>
      </c>
      <c r="P15" s="115">
        <v>144.32</v>
      </c>
      <c r="Q15" s="115">
        <v>0.11</v>
      </c>
      <c r="R15" s="115">
        <v>5.92</v>
      </c>
      <c r="S15" s="115">
        <v>0.08</v>
      </c>
    </row>
    <row r="16" spans="2:81" customFormat="1" ht="15.75">
      <c r="B16" s="68" t="s">
        <v>961</v>
      </c>
      <c r="C16" s="90">
        <v>6000046</v>
      </c>
      <c r="D16" s="90"/>
      <c r="E16" s="90">
        <v>600</v>
      </c>
      <c r="F16" s="90" t="s">
        <v>356</v>
      </c>
      <c r="G16" s="90" t="s">
        <v>357</v>
      </c>
      <c r="H16" s="90" t="s">
        <v>174</v>
      </c>
      <c r="I16" s="101">
        <v>38813</v>
      </c>
      <c r="J16" s="90">
        <v>1.46</v>
      </c>
      <c r="K16" s="90" t="s">
        <v>176</v>
      </c>
      <c r="L16" s="115">
        <v>6.5</v>
      </c>
      <c r="M16" s="115">
        <v>1.69</v>
      </c>
      <c r="N16" s="115">
        <v>23718</v>
      </c>
      <c r="O16" s="115">
        <v>132.43899999999999</v>
      </c>
      <c r="P16" s="115">
        <v>31.41</v>
      </c>
      <c r="Q16" s="115"/>
      <c r="R16" s="115">
        <v>1.29</v>
      </c>
      <c r="S16" s="115">
        <v>0.02</v>
      </c>
    </row>
    <row r="17" spans="2:19" customFormat="1" ht="15.75">
      <c r="B17" s="68" t="s">
        <v>962</v>
      </c>
      <c r="C17" s="90">
        <v>6000038</v>
      </c>
      <c r="D17" s="90"/>
      <c r="E17" s="90">
        <v>600</v>
      </c>
      <c r="F17" s="90" t="s">
        <v>614</v>
      </c>
      <c r="G17" s="90" t="s">
        <v>357</v>
      </c>
      <c r="H17" s="90" t="s">
        <v>174</v>
      </c>
      <c r="I17" s="101">
        <v>38582</v>
      </c>
      <c r="J17" s="90">
        <v>0.88</v>
      </c>
      <c r="K17" s="90" t="s">
        <v>176</v>
      </c>
      <c r="L17" s="115">
        <v>6.5</v>
      </c>
      <c r="M17" s="115">
        <v>1.78</v>
      </c>
      <c r="N17" s="115">
        <v>112812</v>
      </c>
      <c r="O17" s="115">
        <v>127.31</v>
      </c>
      <c r="P17" s="115">
        <v>143.62</v>
      </c>
      <c r="Q17" s="115">
        <v>0.01</v>
      </c>
      <c r="R17" s="115">
        <v>5.89</v>
      </c>
      <c r="S17" s="115">
        <v>0.08</v>
      </c>
    </row>
    <row r="18" spans="2:19" customFormat="1" ht="15.75">
      <c r="B18" s="68" t="s">
        <v>963</v>
      </c>
      <c r="C18" s="90">
        <v>6000129</v>
      </c>
      <c r="D18" s="90"/>
      <c r="E18" s="90">
        <v>600</v>
      </c>
      <c r="F18" s="90" t="s">
        <v>356</v>
      </c>
      <c r="G18" s="90" t="s">
        <v>367</v>
      </c>
      <c r="H18" s="90" t="s">
        <v>172</v>
      </c>
      <c r="I18" s="101">
        <v>40561</v>
      </c>
      <c r="J18" s="90">
        <v>5.19</v>
      </c>
      <c r="K18" s="90" t="s">
        <v>176</v>
      </c>
      <c r="L18" s="115">
        <v>6</v>
      </c>
      <c r="M18" s="115">
        <v>2.95</v>
      </c>
      <c r="N18" s="115">
        <v>668539</v>
      </c>
      <c r="O18" s="115">
        <v>124.34</v>
      </c>
      <c r="P18" s="115">
        <v>831.26</v>
      </c>
      <c r="Q18" s="115">
        <v>0.03</v>
      </c>
      <c r="R18" s="115">
        <v>34.090000000000003</v>
      </c>
      <c r="S18" s="115">
        <v>0.44</v>
      </c>
    </row>
    <row r="19" spans="2:19" customFormat="1" ht="15.75">
      <c r="B19" s="68" t="s">
        <v>964</v>
      </c>
      <c r="C19" s="90">
        <v>6000186</v>
      </c>
      <c r="D19" s="90"/>
      <c r="E19" s="90">
        <v>600</v>
      </c>
      <c r="F19" s="90" t="s">
        <v>356</v>
      </c>
      <c r="G19" s="90" t="s">
        <v>367</v>
      </c>
      <c r="H19" s="90" t="s">
        <v>172</v>
      </c>
      <c r="I19" s="101">
        <v>41766</v>
      </c>
      <c r="J19" s="90">
        <v>8.52</v>
      </c>
      <c r="K19" s="90" t="s">
        <v>176</v>
      </c>
      <c r="L19" s="115">
        <v>6</v>
      </c>
      <c r="M19" s="115">
        <v>2.76</v>
      </c>
      <c r="N19" s="115">
        <v>129393</v>
      </c>
      <c r="O19" s="115">
        <v>133.4</v>
      </c>
      <c r="P19" s="115">
        <v>172.61</v>
      </c>
      <c r="Q19" s="115">
        <v>0.02</v>
      </c>
      <c r="R19" s="115">
        <v>7.08</v>
      </c>
      <c r="S19" s="115">
        <v>0.09</v>
      </c>
    </row>
    <row r="20" spans="2:19" customFormat="1" ht="15.75">
      <c r="B20" s="68" t="s">
        <v>965</v>
      </c>
      <c r="C20" s="90">
        <v>6940134</v>
      </c>
      <c r="D20" s="90"/>
      <c r="E20" s="90">
        <v>694</v>
      </c>
      <c r="F20" s="90" t="s">
        <v>161</v>
      </c>
      <c r="G20" s="90" t="s">
        <v>325</v>
      </c>
      <c r="H20" s="90" t="s">
        <v>174</v>
      </c>
      <c r="I20" s="101">
        <v>39117</v>
      </c>
      <c r="J20" s="90">
        <v>0.35</v>
      </c>
      <c r="K20" s="90" t="s">
        <v>176</v>
      </c>
      <c r="L20" s="115">
        <v>5</v>
      </c>
      <c r="M20" s="115">
        <v>2.13</v>
      </c>
      <c r="N20" s="115">
        <v>32500</v>
      </c>
      <c r="O20" s="115">
        <v>122.70699999999999</v>
      </c>
      <c r="P20" s="115">
        <v>39.880000000000003</v>
      </c>
      <c r="Q20" s="115">
        <v>0.01</v>
      </c>
      <c r="R20" s="115">
        <v>1.64</v>
      </c>
      <c r="S20" s="115">
        <v>0.02</v>
      </c>
    </row>
    <row r="21" spans="2:19" customFormat="1" ht="15.75">
      <c r="B21" s="68" t="s">
        <v>966</v>
      </c>
      <c r="C21" s="90">
        <v>1106988</v>
      </c>
      <c r="D21" s="90"/>
      <c r="E21" s="90">
        <v>2201</v>
      </c>
      <c r="F21" s="90" t="s">
        <v>195</v>
      </c>
      <c r="G21" s="90" t="s">
        <v>325</v>
      </c>
      <c r="H21" s="90" t="s">
        <v>174</v>
      </c>
      <c r="I21" s="101">
        <v>39294</v>
      </c>
      <c r="J21" s="90">
        <v>1.21</v>
      </c>
      <c r="K21" s="90" t="s">
        <v>176</v>
      </c>
      <c r="L21" s="115">
        <v>8.4</v>
      </c>
      <c r="M21" s="115">
        <v>3.17</v>
      </c>
      <c r="N21" s="115">
        <v>20060</v>
      </c>
      <c r="O21" s="115">
        <v>129.482</v>
      </c>
      <c r="P21" s="115">
        <v>25.97</v>
      </c>
      <c r="Q21" s="115"/>
      <c r="R21" s="115">
        <v>1.07</v>
      </c>
      <c r="S21" s="115">
        <v>0.01</v>
      </c>
    </row>
    <row r="22" spans="2:19" customFormat="1" ht="15.75">
      <c r="B22" s="68" t="s">
        <v>967</v>
      </c>
      <c r="C22" s="90">
        <v>1121490</v>
      </c>
      <c r="D22" s="90"/>
      <c r="E22" s="90">
        <v>2201</v>
      </c>
      <c r="F22" s="90" t="s">
        <v>195</v>
      </c>
      <c r="G22" s="90" t="s">
        <v>325</v>
      </c>
      <c r="H22" s="90" t="s">
        <v>174</v>
      </c>
      <c r="I22" s="101">
        <v>40615</v>
      </c>
      <c r="J22" s="90">
        <v>2.02</v>
      </c>
      <c r="K22" s="90" t="s">
        <v>176</v>
      </c>
      <c r="L22" s="115">
        <v>5.35</v>
      </c>
      <c r="M22" s="115">
        <v>2.7</v>
      </c>
      <c r="N22" s="115">
        <v>81634.320000000007</v>
      </c>
      <c r="O22" s="115">
        <v>114.13200000000001</v>
      </c>
      <c r="P22" s="115">
        <v>93.17</v>
      </c>
      <c r="Q22" s="115">
        <v>0.02</v>
      </c>
      <c r="R22" s="115">
        <v>3.82</v>
      </c>
      <c r="S22" s="115">
        <v>0.05</v>
      </c>
    </row>
    <row r="23" spans="2:19" customFormat="1" ht="15.75">
      <c r="B23" s="68" t="s">
        <v>968</v>
      </c>
      <c r="C23" s="90">
        <v>1124908</v>
      </c>
      <c r="D23" s="90"/>
      <c r="E23" s="90">
        <v>1596</v>
      </c>
      <c r="F23" s="90" t="s">
        <v>349</v>
      </c>
      <c r="G23" s="90" t="s">
        <v>435</v>
      </c>
      <c r="H23" s="90" t="s">
        <v>174</v>
      </c>
      <c r="I23" s="101">
        <v>40867</v>
      </c>
      <c r="J23" s="90">
        <v>1.1200000000000001</v>
      </c>
      <c r="K23" s="90" t="s">
        <v>176</v>
      </c>
      <c r="L23" s="115">
        <v>8</v>
      </c>
      <c r="M23" s="115">
        <v>2.68</v>
      </c>
      <c r="N23" s="115">
        <v>45000</v>
      </c>
      <c r="O23" s="115">
        <v>111.94</v>
      </c>
      <c r="P23" s="115">
        <v>50.37</v>
      </c>
      <c r="Q23" s="115">
        <v>0.03</v>
      </c>
      <c r="R23" s="115">
        <v>2.0699999999999998</v>
      </c>
      <c r="S23" s="115">
        <v>0.03</v>
      </c>
    </row>
    <row r="24" spans="2:19" customFormat="1" ht="15.75">
      <c r="B24" s="68" t="s">
        <v>969</v>
      </c>
      <c r="C24" s="90">
        <v>1101567</v>
      </c>
      <c r="D24" s="90"/>
      <c r="E24" s="90">
        <v>2202</v>
      </c>
      <c r="F24" s="90" t="s">
        <v>161</v>
      </c>
      <c r="G24" s="90" t="s">
        <v>447</v>
      </c>
      <c r="H24" s="90" t="s">
        <v>174</v>
      </c>
      <c r="I24" s="101">
        <v>39104</v>
      </c>
      <c r="J24" s="90">
        <v>3.38</v>
      </c>
      <c r="K24" s="90" t="s">
        <v>176</v>
      </c>
      <c r="L24" s="115">
        <v>5.35</v>
      </c>
      <c r="M24" s="115">
        <v>4.83</v>
      </c>
      <c r="N24" s="115">
        <v>139785</v>
      </c>
      <c r="O24" s="115">
        <v>124.11</v>
      </c>
      <c r="P24" s="115">
        <v>173.49</v>
      </c>
      <c r="Q24" s="115">
        <v>0.01</v>
      </c>
      <c r="R24" s="115">
        <v>7.11</v>
      </c>
      <c r="S24" s="115">
        <v>0.09</v>
      </c>
    </row>
    <row r="25" spans="2:19" customFormat="1" ht="15.75">
      <c r="B25" s="68" t="s">
        <v>970</v>
      </c>
      <c r="C25" s="90">
        <v>1119049</v>
      </c>
      <c r="D25" s="90"/>
      <c r="E25" s="90">
        <v>1541</v>
      </c>
      <c r="F25" s="90" t="s">
        <v>356</v>
      </c>
      <c r="G25" s="90" t="s">
        <v>454</v>
      </c>
      <c r="H25" s="90" t="s">
        <v>172</v>
      </c>
      <c r="I25" s="101">
        <v>40265</v>
      </c>
      <c r="J25" s="90">
        <v>7.11</v>
      </c>
      <c r="K25" s="90" t="s">
        <v>176</v>
      </c>
      <c r="L25" s="115">
        <v>4.63</v>
      </c>
      <c r="M25" s="115">
        <v>3.51</v>
      </c>
      <c r="N25" s="115">
        <v>51315.8</v>
      </c>
      <c r="O25" s="115">
        <v>112.209</v>
      </c>
      <c r="P25" s="115">
        <v>57.58</v>
      </c>
      <c r="Q25" s="115">
        <v>0.13</v>
      </c>
      <c r="R25" s="115">
        <v>2.36</v>
      </c>
      <c r="S25" s="115">
        <v>0.03</v>
      </c>
    </row>
    <row r="26" spans="2:19" customFormat="1" ht="15.75">
      <c r="B26" s="68" t="s">
        <v>971</v>
      </c>
      <c r="C26" s="90">
        <v>1110378</v>
      </c>
      <c r="D26" s="90"/>
      <c r="E26" s="90">
        <v>2023</v>
      </c>
      <c r="F26" s="90" t="s">
        <v>161</v>
      </c>
      <c r="G26" s="90" t="s">
        <v>972</v>
      </c>
      <c r="H26" s="90" t="s">
        <v>172</v>
      </c>
      <c r="I26" s="101"/>
      <c r="J26" s="90">
        <v>0.33</v>
      </c>
      <c r="K26" s="90" t="s">
        <v>176</v>
      </c>
      <c r="L26" s="115">
        <v>6.6</v>
      </c>
      <c r="M26" s="115">
        <v>0.01</v>
      </c>
      <c r="N26" s="115">
        <v>16560</v>
      </c>
      <c r="O26" s="115">
        <v>12</v>
      </c>
      <c r="P26" s="115">
        <v>1.99</v>
      </c>
      <c r="Q26" s="115">
        <v>0.01</v>
      </c>
      <c r="R26" s="115">
        <v>0.08</v>
      </c>
      <c r="S26" s="115"/>
    </row>
    <row r="27" spans="2:19" customFormat="1" ht="15.75">
      <c r="B27" s="68" t="s">
        <v>973</v>
      </c>
      <c r="C27" s="90">
        <v>1134394</v>
      </c>
      <c r="D27" s="90"/>
      <c r="E27" s="90">
        <v>2023</v>
      </c>
      <c r="F27" s="90" t="s">
        <v>161</v>
      </c>
      <c r="G27" s="90" t="s">
        <v>972</v>
      </c>
      <c r="H27" s="90" t="s">
        <v>172</v>
      </c>
      <c r="I27" s="101"/>
      <c r="J27" s="90">
        <v>0.01</v>
      </c>
      <c r="K27" s="90" t="s">
        <v>176</v>
      </c>
      <c r="L27" s="115">
        <v>6.6</v>
      </c>
      <c r="M27" s="115">
        <v>0.01</v>
      </c>
      <c r="N27" s="115">
        <v>16560</v>
      </c>
      <c r="O27" s="115">
        <v>12</v>
      </c>
      <c r="P27" s="115">
        <v>1.99</v>
      </c>
      <c r="Q27" s="115">
        <v>0.01</v>
      </c>
      <c r="R27" s="115">
        <v>0.08</v>
      </c>
      <c r="S27" s="115"/>
    </row>
    <row r="28" spans="2:19" customFormat="1" ht="15.75">
      <c r="B28" s="68" t="s">
        <v>974</v>
      </c>
      <c r="C28" s="90">
        <v>1127679</v>
      </c>
      <c r="D28" s="90"/>
      <c r="E28" s="90">
        <v>2023</v>
      </c>
      <c r="F28" s="90" t="s">
        <v>161</v>
      </c>
      <c r="G28" s="90" t="s">
        <v>972</v>
      </c>
      <c r="H28" s="90" t="s">
        <v>172</v>
      </c>
      <c r="I28" s="101">
        <v>41308</v>
      </c>
      <c r="J28" s="90">
        <v>0.01</v>
      </c>
      <c r="K28" s="90" t="s">
        <v>176</v>
      </c>
      <c r="L28" s="115">
        <v>6.6</v>
      </c>
      <c r="M28" s="115">
        <v>0.01</v>
      </c>
      <c r="N28" s="115">
        <v>16560</v>
      </c>
      <c r="O28" s="115">
        <v>12</v>
      </c>
      <c r="P28" s="115">
        <v>1.99</v>
      </c>
      <c r="Q28" s="115"/>
      <c r="R28" s="115">
        <v>0.08</v>
      </c>
      <c r="S28" s="115"/>
    </row>
    <row r="29" spans="2:19" customFormat="1" ht="15.75">
      <c r="B29" s="68" t="s">
        <v>975</v>
      </c>
      <c r="C29" s="90">
        <v>1131184</v>
      </c>
      <c r="D29" s="90"/>
      <c r="E29" s="90">
        <v>2023</v>
      </c>
      <c r="F29" s="90" t="s">
        <v>161</v>
      </c>
      <c r="G29" s="90" t="s">
        <v>972</v>
      </c>
      <c r="H29" s="90" t="s">
        <v>172</v>
      </c>
      <c r="I29" s="101">
        <v>41675</v>
      </c>
      <c r="J29" s="90">
        <v>0.01</v>
      </c>
      <c r="K29" s="90" t="s">
        <v>176</v>
      </c>
      <c r="L29" s="115">
        <v>6.6</v>
      </c>
      <c r="M29" s="115">
        <v>0.01</v>
      </c>
      <c r="N29" s="115">
        <v>16560</v>
      </c>
      <c r="O29" s="115">
        <v>12</v>
      </c>
      <c r="P29" s="115">
        <v>1.99</v>
      </c>
      <c r="Q29" s="115">
        <v>0.01</v>
      </c>
      <c r="R29" s="115">
        <v>0.08</v>
      </c>
      <c r="S29" s="115"/>
    </row>
    <row r="30" spans="2:19" customFormat="1" ht="15.75">
      <c r="B30" s="68" t="s">
        <v>976</v>
      </c>
      <c r="C30" s="90">
        <v>1125624</v>
      </c>
      <c r="D30" s="90"/>
      <c r="E30" s="90">
        <v>2023</v>
      </c>
      <c r="F30" s="90" t="s">
        <v>161</v>
      </c>
      <c r="G30" s="90" t="s">
        <v>972</v>
      </c>
      <c r="H30" s="90" t="s">
        <v>172</v>
      </c>
      <c r="I30" s="101">
        <v>40941</v>
      </c>
      <c r="J30" s="90">
        <v>0.01</v>
      </c>
      <c r="K30" s="90" t="s">
        <v>176</v>
      </c>
      <c r="L30" s="115">
        <v>6.6</v>
      </c>
      <c r="M30" s="115">
        <v>0.01</v>
      </c>
      <c r="N30" s="115">
        <v>16560</v>
      </c>
      <c r="O30" s="115">
        <v>12</v>
      </c>
      <c r="P30" s="115">
        <v>1.99</v>
      </c>
      <c r="Q30" s="115"/>
      <c r="R30" s="115">
        <v>0.08</v>
      </c>
      <c r="S30" s="115"/>
    </row>
    <row r="31" spans="2:19" customFormat="1" ht="15.75">
      <c r="B31" s="68" t="s">
        <v>977</v>
      </c>
      <c r="C31" s="90">
        <v>1116649</v>
      </c>
      <c r="D31" s="90"/>
      <c r="E31" s="90">
        <v>1134</v>
      </c>
      <c r="F31" s="90" t="s">
        <v>161</v>
      </c>
      <c r="G31" s="90">
        <v>0</v>
      </c>
      <c r="H31" s="90" t="s">
        <v>274</v>
      </c>
      <c r="I31" s="101">
        <v>40163</v>
      </c>
      <c r="J31" s="90">
        <v>0.01</v>
      </c>
      <c r="K31" s="90" t="s">
        <v>176</v>
      </c>
      <c r="L31" s="115">
        <v>4.5</v>
      </c>
      <c r="M31" s="115">
        <v>0.01</v>
      </c>
      <c r="N31" s="115">
        <v>1517.39</v>
      </c>
      <c r="O31" s="115">
        <v>48.4</v>
      </c>
      <c r="P31" s="115">
        <v>0.73</v>
      </c>
      <c r="Q31" s="115"/>
      <c r="R31" s="115">
        <v>0.03</v>
      </c>
      <c r="S31" s="115"/>
    </row>
    <row r="32" spans="2:19" customFormat="1" ht="15.75">
      <c r="B32" s="68" t="s">
        <v>978</v>
      </c>
      <c r="C32" s="90">
        <v>4150090</v>
      </c>
      <c r="D32" s="90"/>
      <c r="E32" s="90">
        <v>415</v>
      </c>
      <c r="F32" s="90" t="s">
        <v>349</v>
      </c>
      <c r="G32" s="90">
        <v>0</v>
      </c>
      <c r="H32" s="90" t="s">
        <v>274</v>
      </c>
      <c r="I32" s="101"/>
      <c r="J32" s="90">
        <v>0.01</v>
      </c>
      <c r="K32" s="90" t="s">
        <v>176</v>
      </c>
      <c r="L32" s="115">
        <v>5.5</v>
      </c>
      <c r="M32" s="115">
        <v>0.01</v>
      </c>
      <c r="N32" s="115">
        <v>8531</v>
      </c>
      <c r="O32" s="115">
        <v>10</v>
      </c>
      <c r="P32" s="115">
        <v>0.85</v>
      </c>
      <c r="Q32" s="115">
        <v>0.01</v>
      </c>
      <c r="R32" s="115">
        <v>0.03</v>
      </c>
      <c r="S32" s="115"/>
    </row>
    <row r="33" spans="2:19" customFormat="1" ht="15.75">
      <c r="B33" s="68" t="s">
        <v>979</v>
      </c>
      <c r="C33" s="90">
        <v>1134642</v>
      </c>
      <c r="D33" s="90"/>
      <c r="E33" s="90">
        <v>2009</v>
      </c>
      <c r="F33" s="90" t="s">
        <v>164</v>
      </c>
      <c r="G33" s="90">
        <v>0</v>
      </c>
      <c r="H33" s="90" t="s">
        <v>274</v>
      </c>
      <c r="I33" s="101">
        <v>42070</v>
      </c>
      <c r="J33" s="90"/>
      <c r="K33" s="90" t="s">
        <v>176</v>
      </c>
      <c r="L33" s="115">
        <v>5.0999999999999996</v>
      </c>
      <c r="M33" s="115"/>
      <c r="N33" s="115">
        <v>0.13</v>
      </c>
      <c r="O33" s="115"/>
      <c r="P33" s="115"/>
      <c r="Q33" s="115"/>
      <c r="R33" s="115"/>
      <c r="S33" s="115"/>
    </row>
    <row r="34" spans="2:19">
      <c r="B34" s="68" t="s">
        <v>980</v>
      </c>
      <c r="C34" s="90">
        <v>1134709</v>
      </c>
      <c r="D34" s="90"/>
      <c r="E34" s="90">
        <v>2009</v>
      </c>
      <c r="F34" s="90" t="s">
        <v>349</v>
      </c>
      <c r="G34" s="90">
        <v>0</v>
      </c>
      <c r="H34" s="90" t="s">
        <v>274</v>
      </c>
      <c r="I34" s="101">
        <v>42065</v>
      </c>
      <c r="J34" s="90">
        <v>7.75</v>
      </c>
      <c r="K34" s="90" t="s">
        <v>176</v>
      </c>
      <c r="L34" s="115">
        <v>2</v>
      </c>
      <c r="M34" s="115">
        <v>2</v>
      </c>
      <c r="N34" s="115">
        <v>5267.32</v>
      </c>
      <c r="O34" s="115">
        <v>3.9218000000000002</v>
      </c>
      <c r="P34" s="115">
        <v>0.21</v>
      </c>
      <c r="Q34" s="115"/>
      <c r="R34" s="115">
        <v>0.01</v>
      </c>
      <c r="S34" s="115"/>
    </row>
    <row r="35" spans="2:19">
      <c r="B35" s="68" t="s">
        <v>981</v>
      </c>
      <c r="C35" s="90">
        <v>1119734</v>
      </c>
      <c r="D35" s="90"/>
      <c r="E35" s="90">
        <v>1220</v>
      </c>
      <c r="F35" s="90" t="s">
        <v>369</v>
      </c>
      <c r="G35" s="90">
        <v>0</v>
      </c>
      <c r="H35" s="90" t="s">
        <v>274</v>
      </c>
      <c r="I35" s="101">
        <v>41078</v>
      </c>
      <c r="J35" s="90">
        <v>3.75</v>
      </c>
      <c r="K35" s="90" t="s">
        <v>176</v>
      </c>
      <c r="L35" s="115">
        <v>10.84</v>
      </c>
      <c r="M35" s="115">
        <v>0.01</v>
      </c>
      <c r="N35" s="115">
        <v>1728</v>
      </c>
      <c r="O35" s="115">
        <v>2</v>
      </c>
      <c r="P35" s="115">
        <v>0.04</v>
      </c>
      <c r="Q35" s="115"/>
      <c r="R35" s="115"/>
      <c r="S35" s="115"/>
    </row>
    <row r="36" spans="2:19">
      <c r="B36" s="59" t="s">
        <v>73</v>
      </c>
      <c r="C36" s="88"/>
      <c r="D36" s="88"/>
      <c r="E36" s="88"/>
      <c r="F36" s="88"/>
      <c r="G36" s="88"/>
      <c r="H36" s="88"/>
      <c r="I36" s="97"/>
      <c r="J36" s="88"/>
      <c r="K36" s="88"/>
      <c r="L36" s="91"/>
      <c r="M36" s="91"/>
      <c r="N36" s="91"/>
      <c r="O36" s="91"/>
      <c r="P36" s="91"/>
      <c r="Q36" s="91"/>
      <c r="R36" s="91"/>
      <c r="S36" s="91"/>
    </row>
    <row r="37" spans="2:19">
      <c r="B37" s="68" t="s">
        <v>254</v>
      </c>
      <c r="C37" s="90"/>
      <c r="D37" s="90"/>
      <c r="E37" s="90"/>
      <c r="F37" s="90"/>
      <c r="G37" s="90"/>
      <c r="H37" s="90"/>
      <c r="I37" s="101"/>
      <c r="J37" s="90"/>
      <c r="K37" s="90"/>
      <c r="L37" s="115"/>
      <c r="M37" s="115"/>
      <c r="N37" s="115"/>
      <c r="O37" s="115"/>
      <c r="P37" s="115"/>
      <c r="Q37" s="115"/>
      <c r="R37" s="115"/>
      <c r="S37" s="115"/>
    </row>
    <row r="38" spans="2:19">
      <c r="B38" s="59" t="s">
        <v>326</v>
      </c>
      <c r="C38" s="88"/>
      <c r="D38" s="88"/>
      <c r="E38" s="88"/>
      <c r="F38" s="88"/>
      <c r="G38" s="88"/>
      <c r="H38" s="88"/>
      <c r="I38" s="97"/>
      <c r="J38" s="88">
        <v>3.9</v>
      </c>
      <c r="K38" s="88"/>
      <c r="L38" s="91"/>
      <c r="M38" s="91">
        <v>4.07</v>
      </c>
      <c r="N38" s="91">
        <v>162005.76000000001</v>
      </c>
      <c r="O38" s="91"/>
      <c r="P38" s="91">
        <v>662.89</v>
      </c>
      <c r="Q38" s="91"/>
      <c r="R38" s="91"/>
      <c r="S38" s="91">
        <v>0.35</v>
      </c>
    </row>
    <row r="39" spans="2:19">
      <c r="B39" s="68" t="s">
        <v>254</v>
      </c>
      <c r="C39" s="90"/>
      <c r="D39" s="90"/>
      <c r="E39" s="90"/>
      <c r="F39" s="90"/>
      <c r="G39" s="90"/>
      <c r="H39" s="90"/>
      <c r="I39" s="101"/>
      <c r="J39" s="90"/>
      <c r="K39" s="90"/>
      <c r="L39" s="115"/>
      <c r="M39" s="115"/>
      <c r="N39" s="115"/>
      <c r="O39" s="115"/>
      <c r="P39" s="115"/>
      <c r="Q39" s="115"/>
      <c r="R39" s="115"/>
      <c r="S39" s="115"/>
    </row>
    <row r="40" spans="2:19">
      <c r="B40" s="68" t="s">
        <v>982</v>
      </c>
      <c r="C40" s="90">
        <v>1132141</v>
      </c>
      <c r="D40" s="90"/>
      <c r="E40" s="90">
        <v>1620</v>
      </c>
      <c r="F40" s="90" t="s">
        <v>163</v>
      </c>
      <c r="G40" s="90" t="s">
        <v>357</v>
      </c>
      <c r="H40" s="90" t="s">
        <v>172</v>
      </c>
      <c r="I40" s="101">
        <v>41772</v>
      </c>
      <c r="J40" s="90">
        <v>1.23</v>
      </c>
      <c r="K40" s="90" t="s">
        <v>175</v>
      </c>
      <c r="L40" s="115">
        <v>2.8029999999999999</v>
      </c>
      <c r="M40" s="115">
        <v>2.15</v>
      </c>
      <c r="N40" s="115">
        <v>6862</v>
      </c>
      <c r="O40" s="115">
        <v>101.53</v>
      </c>
      <c r="P40" s="115">
        <v>27.33</v>
      </c>
      <c r="Q40" s="115"/>
      <c r="R40" s="115">
        <v>1.1200000000000001</v>
      </c>
      <c r="S40" s="115">
        <v>0.01</v>
      </c>
    </row>
    <row r="41" spans="2:19">
      <c r="B41" s="68" t="s">
        <v>983</v>
      </c>
      <c r="C41" s="90">
        <v>1132158</v>
      </c>
      <c r="D41" s="90"/>
      <c r="E41" s="90">
        <v>1620</v>
      </c>
      <c r="F41" s="90" t="s">
        <v>163</v>
      </c>
      <c r="G41" s="90" t="s">
        <v>357</v>
      </c>
      <c r="H41" s="90" t="s">
        <v>174</v>
      </c>
      <c r="I41" s="101">
        <v>41772</v>
      </c>
      <c r="J41" s="90">
        <v>3.06</v>
      </c>
      <c r="K41" s="90" t="s">
        <v>175</v>
      </c>
      <c r="L41" s="115">
        <v>3.839</v>
      </c>
      <c r="M41" s="115">
        <v>3.32</v>
      </c>
      <c r="N41" s="115">
        <v>18896</v>
      </c>
      <c r="O41" s="115">
        <v>102.62</v>
      </c>
      <c r="P41" s="115">
        <v>76.069999999999993</v>
      </c>
      <c r="Q41" s="115"/>
      <c r="R41" s="115">
        <v>3.12</v>
      </c>
      <c r="S41" s="115">
        <v>0.04</v>
      </c>
    </row>
    <row r="42" spans="2:19">
      <c r="B42" s="68" t="s">
        <v>984</v>
      </c>
      <c r="C42" s="90">
        <v>1132166</v>
      </c>
      <c r="D42" s="90"/>
      <c r="E42" s="90">
        <v>1620</v>
      </c>
      <c r="F42" s="90" t="s">
        <v>163</v>
      </c>
      <c r="G42" s="90" t="s">
        <v>357</v>
      </c>
      <c r="H42" s="90" t="s">
        <v>172</v>
      </c>
      <c r="I42" s="101">
        <v>41772</v>
      </c>
      <c r="J42" s="90">
        <v>4.71</v>
      </c>
      <c r="K42" s="90" t="s">
        <v>175</v>
      </c>
      <c r="L42" s="115">
        <v>4.4349999999999996</v>
      </c>
      <c r="M42" s="115">
        <v>3.55</v>
      </c>
      <c r="N42" s="115">
        <v>9465</v>
      </c>
      <c r="O42" s="115">
        <v>105.47</v>
      </c>
      <c r="P42" s="115">
        <v>39.159999999999997</v>
      </c>
      <c r="Q42" s="115"/>
      <c r="R42" s="115">
        <v>1.61</v>
      </c>
      <c r="S42" s="115">
        <v>0.02</v>
      </c>
    </row>
    <row r="43" spans="2:19">
      <c r="B43" s="68" t="s">
        <v>985</v>
      </c>
      <c r="C43" s="90">
        <v>1132174</v>
      </c>
      <c r="D43" s="90"/>
      <c r="E43" s="90">
        <v>1620</v>
      </c>
      <c r="F43" s="90" t="s">
        <v>163</v>
      </c>
      <c r="G43" s="90" t="s">
        <v>357</v>
      </c>
      <c r="H43" s="90" t="s">
        <v>174</v>
      </c>
      <c r="I43" s="101">
        <v>41772</v>
      </c>
      <c r="J43" s="90">
        <v>6.79</v>
      </c>
      <c r="K43" s="90" t="s">
        <v>175</v>
      </c>
      <c r="L43" s="115">
        <v>5.0819999999999999</v>
      </c>
      <c r="M43" s="115">
        <v>4.5999999999999996</v>
      </c>
      <c r="N43" s="115">
        <v>8415</v>
      </c>
      <c r="O43" s="115">
        <v>104.92</v>
      </c>
      <c r="P43" s="115">
        <v>34.64</v>
      </c>
      <c r="Q43" s="115"/>
      <c r="R43" s="115">
        <v>1.42</v>
      </c>
      <c r="S43" s="115">
        <v>0.02</v>
      </c>
    </row>
    <row r="44" spans="2:19">
      <c r="B44" s="68" t="s">
        <v>986</v>
      </c>
      <c r="C44" s="90">
        <v>1132182</v>
      </c>
      <c r="D44" s="90"/>
      <c r="E44" s="90">
        <v>1620</v>
      </c>
      <c r="F44" s="90" t="s">
        <v>163</v>
      </c>
      <c r="G44" s="90" t="s">
        <v>357</v>
      </c>
      <c r="H44" s="90" t="s">
        <v>172</v>
      </c>
      <c r="I44" s="101">
        <v>41772</v>
      </c>
      <c r="J44" s="90">
        <v>7.95</v>
      </c>
      <c r="K44" s="90" t="s">
        <v>175</v>
      </c>
      <c r="L44" s="115">
        <v>5.4119999999999999</v>
      </c>
      <c r="M44" s="115">
        <v>4.95</v>
      </c>
      <c r="N44" s="115">
        <v>7261</v>
      </c>
      <c r="O44" s="115">
        <v>105.52</v>
      </c>
      <c r="P44" s="115">
        <v>30.06</v>
      </c>
      <c r="Q44" s="115"/>
      <c r="R44" s="115">
        <v>1.23</v>
      </c>
      <c r="S44" s="115">
        <v>0.02</v>
      </c>
    </row>
    <row r="45" spans="2:19">
      <c r="B45" s="68" t="s">
        <v>987</v>
      </c>
      <c r="C45" s="90">
        <v>1131226</v>
      </c>
      <c r="D45" s="90"/>
      <c r="E45" s="90">
        <v>1422</v>
      </c>
      <c r="F45" s="90" t="s">
        <v>195</v>
      </c>
      <c r="G45" s="90" t="s">
        <v>325</v>
      </c>
      <c r="H45" s="90" t="s">
        <v>174</v>
      </c>
      <c r="I45" s="101">
        <v>41689</v>
      </c>
      <c r="J45" s="90">
        <v>4.99</v>
      </c>
      <c r="K45" s="90" t="s">
        <v>176</v>
      </c>
      <c r="L45" s="115">
        <v>7.375</v>
      </c>
      <c r="M45" s="115">
        <v>5.38</v>
      </c>
      <c r="N45" s="115">
        <v>42840</v>
      </c>
      <c r="O45" s="115">
        <v>111.99</v>
      </c>
      <c r="P45" s="115">
        <v>188.21</v>
      </c>
      <c r="Q45" s="115">
        <v>0.01</v>
      </c>
      <c r="R45" s="115">
        <v>7.72</v>
      </c>
      <c r="S45" s="115">
        <v>0.1</v>
      </c>
    </row>
    <row r="46" spans="2:19">
      <c r="B46" s="68" t="s">
        <v>988</v>
      </c>
      <c r="C46" s="90">
        <v>902601001</v>
      </c>
      <c r="D46" s="90"/>
      <c r="E46" s="90">
        <v>260</v>
      </c>
      <c r="F46" s="90" t="s">
        <v>588</v>
      </c>
      <c r="G46" s="90" t="s">
        <v>989</v>
      </c>
      <c r="H46" s="90" t="s">
        <v>990</v>
      </c>
      <c r="I46" s="101">
        <v>40394</v>
      </c>
      <c r="J46" s="90">
        <v>1.74</v>
      </c>
      <c r="K46" s="90" t="s">
        <v>175</v>
      </c>
      <c r="L46" s="115">
        <v>7</v>
      </c>
      <c r="M46" s="115">
        <v>2.5</v>
      </c>
      <c r="N46" s="115">
        <v>47165</v>
      </c>
      <c r="O46" s="115">
        <v>109.2</v>
      </c>
      <c r="P46" s="115">
        <v>202.06</v>
      </c>
      <c r="Q46" s="115">
        <v>0.03</v>
      </c>
      <c r="R46" s="115">
        <v>8.2899999999999991</v>
      </c>
      <c r="S46" s="115">
        <v>0.11</v>
      </c>
    </row>
    <row r="47" spans="2:19">
      <c r="B47" s="68" t="s">
        <v>991</v>
      </c>
      <c r="C47" s="90">
        <v>6510044</v>
      </c>
      <c r="D47" s="90"/>
      <c r="E47" s="90">
        <v>651</v>
      </c>
      <c r="F47" s="90" t="s">
        <v>356</v>
      </c>
      <c r="G47" s="90">
        <v>0</v>
      </c>
      <c r="H47" s="90" t="s">
        <v>274</v>
      </c>
      <c r="I47" s="101">
        <v>41843</v>
      </c>
      <c r="J47" s="90">
        <v>6.73</v>
      </c>
      <c r="K47" s="90" t="s">
        <v>175</v>
      </c>
      <c r="L47" s="115">
        <v>3</v>
      </c>
      <c r="M47" s="115">
        <v>8.09</v>
      </c>
      <c r="N47" s="115">
        <v>16081.76</v>
      </c>
      <c r="O47" s="115">
        <v>72.17</v>
      </c>
      <c r="P47" s="115">
        <v>45.53</v>
      </c>
      <c r="Q47" s="115"/>
      <c r="R47" s="115">
        <v>1.87</v>
      </c>
      <c r="S47" s="115">
        <v>0.02</v>
      </c>
    </row>
    <row r="48" spans="2:19">
      <c r="B48" s="68" t="s">
        <v>992</v>
      </c>
      <c r="C48" s="90">
        <v>6510069</v>
      </c>
      <c r="D48" s="90"/>
      <c r="E48" s="90">
        <v>651</v>
      </c>
      <c r="F48" s="90" t="s">
        <v>356</v>
      </c>
      <c r="G48" s="90">
        <v>0</v>
      </c>
      <c r="H48" s="90" t="s">
        <v>274</v>
      </c>
      <c r="I48" s="101">
        <v>41843</v>
      </c>
      <c r="J48" s="90">
        <v>3.29</v>
      </c>
      <c r="K48" s="90" t="s">
        <v>175</v>
      </c>
      <c r="L48" s="115">
        <v>3.03</v>
      </c>
      <c r="M48" s="115">
        <v>2.85</v>
      </c>
      <c r="N48" s="115">
        <v>5020</v>
      </c>
      <c r="O48" s="115">
        <v>100.69</v>
      </c>
      <c r="P48" s="115">
        <v>19.829999999999998</v>
      </c>
      <c r="Q48" s="115">
        <v>0.01</v>
      </c>
      <c r="R48" s="115">
        <v>0.81</v>
      </c>
      <c r="S48" s="115">
        <v>0.01</v>
      </c>
    </row>
    <row r="49" spans="2:19">
      <c r="B49" s="59" t="s">
        <v>74</v>
      </c>
      <c r="C49" s="88"/>
      <c r="D49" s="88"/>
      <c r="E49" s="88"/>
      <c r="F49" s="88"/>
      <c r="G49" s="88"/>
      <c r="H49" s="88"/>
      <c r="I49" s="97"/>
      <c r="J49" s="88"/>
      <c r="K49" s="88"/>
      <c r="L49" s="91"/>
      <c r="M49" s="91"/>
      <c r="N49" s="91"/>
      <c r="O49" s="91"/>
      <c r="P49" s="91"/>
      <c r="Q49" s="91"/>
      <c r="R49" s="91"/>
      <c r="S49" s="91"/>
    </row>
    <row r="50" spans="2:19">
      <c r="B50" s="68" t="s">
        <v>254</v>
      </c>
      <c r="C50" s="90"/>
      <c r="D50" s="90"/>
      <c r="E50" s="90"/>
      <c r="F50" s="90"/>
      <c r="G50" s="90"/>
      <c r="H50" s="90"/>
      <c r="I50" s="101"/>
      <c r="J50" s="90"/>
      <c r="K50" s="90"/>
      <c r="L50" s="115"/>
      <c r="M50" s="115"/>
      <c r="N50" s="115"/>
      <c r="O50" s="115"/>
      <c r="P50" s="115"/>
      <c r="Q50" s="115"/>
      <c r="R50" s="115"/>
      <c r="S50" s="115"/>
    </row>
    <row r="51" spans="2:19">
      <c r="B51" s="59" t="s">
        <v>271</v>
      </c>
      <c r="C51" s="88"/>
      <c r="D51" s="88"/>
      <c r="E51" s="88"/>
      <c r="F51" s="88"/>
      <c r="G51" s="88"/>
      <c r="H51" s="88"/>
      <c r="I51" s="97"/>
      <c r="J51" s="88"/>
      <c r="K51" s="88"/>
      <c r="L51" s="91"/>
      <c r="M51" s="91"/>
      <c r="N51" s="91"/>
      <c r="O51" s="91"/>
      <c r="P51" s="91"/>
      <c r="Q51" s="91"/>
      <c r="R51" s="91"/>
      <c r="S51" s="91"/>
    </row>
    <row r="52" spans="2:19">
      <c r="B52" s="59" t="s">
        <v>993</v>
      </c>
      <c r="C52" s="88"/>
      <c r="D52" s="88"/>
      <c r="E52" s="88"/>
      <c r="F52" s="88"/>
      <c r="G52" s="88"/>
      <c r="H52" s="88"/>
      <c r="I52" s="97"/>
      <c r="J52" s="88"/>
      <c r="K52" s="88"/>
      <c r="L52" s="91"/>
      <c r="M52" s="91"/>
      <c r="N52" s="91"/>
      <c r="O52" s="91"/>
      <c r="P52" s="91"/>
      <c r="Q52" s="91"/>
      <c r="R52" s="91"/>
      <c r="S52" s="91"/>
    </row>
    <row r="53" spans="2:19">
      <c r="B53" s="68" t="s">
        <v>254</v>
      </c>
      <c r="C53" s="90"/>
      <c r="D53" s="90"/>
      <c r="E53" s="90"/>
      <c r="F53" s="90"/>
      <c r="G53" s="90"/>
      <c r="H53" s="90"/>
      <c r="I53" s="101"/>
      <c r="J53" s="90"/>
      <c r="K53" s="90"/>
      <c r="L53" s="115"/>
      <c r="M53" s="115"/>
      <c r="N53" s="115"/>
      <c r="O53" s="115"/>
      <c r="P53" s="115"/>
      <c r="Q53" s="115"/>
      <c r="R53" s="115"/>
      <c r="S53" s="115"/>
    </row>
    <row r="54" spans="2:19">
      <c r="B54" s="59" t="s">
        <v>994</v>
      </c>
      <c r="C54" s="88"/>
      <c r="D54" s="88"/>
      <c r="E54" s="88"/>
      <c r="F54" s="88"/>
      <c r="G54" s="88"/>
      <c r="H54" s="88"/>
      <c r="I54" s="97"/>
      <c r="J54" s="88"/>
      <c r="K54" s="88"/>
      <c r="L54" s="91"/>
      <c r="M54" s="91"/>
      <c r="N54" s="91"/>
      <c r="O54" s="91"/>
      <c r="P54" s="91"/>
      <c r="Q54" s="91"/>
      <c r="R54" s="91"/>
      <c r="S54" s="91"/>
    </row>
    <row r="55" spans="2:19">
      <c r="B55" s="119" t="s">
        <v>254</v>
      </c>
      <c r="C55" s="90"/>
      <c r="D55" s="90"/>
      <c r="E55" s="90"/>
      <c r="F55" s="90"/>
      <c r="G55" s="90"/>
      <c r="H55" s="90"/>
      <c r="I55" s="101"/>
      <c r="J55" s="90"/>
      <c r="K55" s="90"/>
      <c r="L55" s="115"/>
      <c r="M55" s="115"/>
      <c r="N55" s="115"/>
      <c r="O55" s="115"/>
      <c r="P55" s="115"/>
      <c r="Q55" s="115"/>
      <c r="R55" s="115"/>
      <c r="S55" s="115"/>
    </row>
    <row r="56" spans="2:19">
      <c r="B56" s="6" t="s">
        <v>51</v>
      </c>
      <c r="C56" s="1"/>
      <c r="D56" s="1"/>
      <c r="E56" s="1"/>
    </row>
    <row r="57" spans="2:19">
      <c r="B57" s="6" t="s">
        <v>136</v>
      </c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.140625" style="2" bestFit="1" customWidth="1"/>
    <col min="4" max="4" width="8.85546875" style="2" bestFit="1" customWidth="1"/>
    <col min="5" max="5" width="6.7109375" style="2" bestFit="1" customWidth="1"/>
    <col min="6" max="6" width="12.42578125" style="1" bestFit="1" customWidth="1"/>
    <col min="7" max="7" width="12.85546875" style="1" bestFit="1" customWidth="1"/>
    <col min="8" max="8" width="13.14062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121">
        <v>42277</v>
      </c>
    </row>
    <row r="2" spans="2:98">
      <c r="B2" s="122" t="s">
        <v>272</v>
      </c>
    </row>
    <row r="3" spans="2:98">
      <c r="B3" s="122" t="s">
        <v>1057</v>
      </c>
    </row>
    <row r="4" spans="2:98">
      <c r="B4" s="123" t="s">
        <v>1058</v>
      </c>
    </row>
    <row r="6" spans="2:98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2:98" ht="26.25" customHeight="1">
      <c r="B7" s="154" t="s">
        <v>112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</row>
    <row r="8" spans="2:98" s="3" customFormat="1" ht="47.25">
      <c r="B8" s="20" t="s">
        <v>140</v>
      </c>
      <c r="C8" s="25" t="s">
        <v>49</v>
      </c>
      <c r="D8" s="47" t="s">
        <v>142</v>
      </c>
      <c r="E8" s="47" t="s">
        <v>141</v>
      </c>
      <c r="F8" s="77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7" t="s">
        <v>186</v>
      </c>
      <c r="M8" s="26" t="s">
        <v>188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32</v>
      </c>
      <c r="C11" s="85"/>
      <c r="D11" s="85"/>
      <c r="E11" s="85"/>
      <c r="F11" s="85"/>
      <c r="G11" s="85"/>
      <c r="H11" s="84">
        <v>14316.81</v>
      </c>
      <c r="I11" s="84"/>
      <c r="J11" s="84">
        <v>53.989999999999995</v>
      </c>
      <c r="K11" s="84"/>
      <c r="L11" s="84"/>
      <c r="M11" s="84">
        <v>0.03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245</v>
      </c>
      <c r="C12" s="88"/>
      <c r="D12" s="88"/>
      <c r="E12" s="88"/>
      <c r="F12" s="88"/>
      <c r="G12" s="88"/>
      <c r="H12" s="91">
        <v>239</v>
      </c>
      <c r="I12" s="91"/>
      <c r="J12" s="91">
        <v>53.26</v>
      </c>
      <c r="K12" s="91"/>
      <c r="L12" s="91"/>
      <c r="M12" s="91">
        <v>0.03</v>
      </c>
    </row>
    <row r="13" spans="2:98" customFormat="1" ht="15.75">
      <c r="B13" s="60" t="s">
        <v>254</v>
      </c>
      <c r="C13" s="90"/>
      <c r="D13" s="90"/>
      <c r="E13" s="90"/>
      <c r="F13" s="90"/>
      <c r="G13" s="90"/>
      <c r="H13" s="115"/>
      <c r="I13" s="115"/>
      <c r="J13" s="115"/>
      <c r="K13" s="115"/>
      <c r="L13" s="115"/>
      <c r="M13" s="115"/>
    </row>
    <row r="14" spans="2:98" customFormat="1" ht="15.75">
      <c r="B14" s="60" t="s">
        <v>995</v>
      </c>
      <c r="C14" s="90">
        <v>65100448</v>
      </c>
      <c r="D14" s="90"/>
      <c r="E14" s="90">
        <v>651</v>
      </c>
      <c r="F14" s="90" t="s">
        <v>356</v>
      </c>
      <c r="G14" s="90" t="s">
        <v>175</v>
      </c>
      <c r="H14" s="115">
        <v>239</v>
      </c>
      <c r="I14" s="115">
        <v>5680</v>
      </c>
      <c r="J14" s="115">
        <v>53.26</v>
      </c>
      <c r="K14" s="115"/>
      <c r="L14" s="115">
        <v>98.66</v>
      </c>
      <c r="M14" s="115">
        <v>0.03</v>
      </c>
    </row>
    <row r="15" spans="2:98" customFormat="1" ht="15.75">
      <c r="B15" s="59" t="s">
        <v>271</v>
      </c>
      <c r="C15" s="88"/>
      <c r="D15" s="88"/>
      <c r="E15" s="88"/>
      <c r="F15" s="88"/>
      <c r="G15" s="88"/>
      <c r="H15" s="91">
        <v>14077.81</v>
      </c>
      <c r="I15" s="91"/>
      <c r="J15" s="91">
        <v>0.73</v>
      </c>
      <c r="K15" s="91"/>
      <c r="L15" s="91"/>
      <c r="M15" s="91"/>
    </row>
    <row r="16" spans="2:98" customFormat="1" ht="15.75">
      <c r="B16" s="59" t="s">
        <v>327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</row>
    <row r="17" spans="1:13" customFormat="1" ht="15.75">
      <c r="B17" s="60" t="s">
        <v>254</v>
      </c>
      <c r="C17" s="90"/>
      <c r="D17" s="90"/>
      <c r="E17" s="90"/>
      <c r="F17" s="90"/>
      <c r="G17" s="90"/>
      <c r="H17" s="115"/>
      <c r="I17" s="115"/>
      <c r="J17" s="115"/>
      <c r="K17" s="115"/>
      <c r="L17" s="115"/>
      <c r="M17" s="115"/>
    </row>
    <row r="18" spans="1:13" customFormat="1" ht="15.75">
      <c r="B18" s="59" t="s">
        <v>328</v>
      </c>
      <c r="C18" s="88"/>
      <c r="D18" s="88"/>
      <c r="E18" s="88"/>
      <c r="F18" s="88"/>
      <c r="G18" s="88"/>
      <c r="H18" s="91">
        <v>14077.81</v>
      </c>
      <c r="I18" s="91"/>
      <c r="J18" s="91">
        <v>0.73</v>
      </c>
      <c r="K18" s="91"/>
      <c r="L18" s="91"/>
      <c r="M18" s="91"/>
    </row>
    <row r="19" spans="1:13" customFormat="1" ht="15.75">
      <c r="B19" s="60" t="s">
        <v>254</v>
      </c>
      <c r="C19" s="90"/>
      <c r="D19" s="90"/>
      <c r="E19" s="90"/>
      <c r="F19" s="90"/>
      <c r="G19" s="90"/>
      <c r="H19" s="115"/>
      <c r="I19" s="115"/>
      <c r="J19" s="115"/>
      <c r="K19" s="115"/>
      <c r="L19" s="115"/>
      <c r="M19" s="115"/>
    </row>
    <row r="20" spans="1:13" customFormat="1" ht="15.75">
      <c r="B20" s="60" t="s">
        <v>996</v>
      </c>
      <c r="C20" s="90" t="s">
        <v>997</v>
      </c>
      <c r="D20" s="90" t="s">
        <v>516</v>
      </c>
      <c r="E20" s="90"/>
      <c r="F20" s="90" t="s">
        <v>517</v>
      </c>
      <c r="G20" s="90" t="s">
        <v>178</v>
      </c>
      <c r="H20" s="115">
        <v>11727.81</v>
      </c>
      <c r="I20" s="115">
        <v>1</v>
      </c>
      <c r="J20" s="115">
        <v>0.7</v>
      </c>
      <c r="K20" s="115"/>
      <c r="L20" s="115">
        <v>1.29</v>
      </c>
      <c r="M20" s="115"/>
    </row>
    <row r="21" spans="1:13" customFormat="1" ht="15.75">
      <c r="B21" s="114" t="s">
        <v>998</v>
      </c>
      <c r="C21" s="90" t="s">
        <v>999</v>
      </c>
      <c r="D21" s="90" t="s">
        <v>516</v>
      </c>
      <c r="E21" s="90">
        <v>1012</v>
      </c>
      <c r="F21" s="90" t="s">
        <v>726</v>
      </c>
      <c r="G21" s="90" t="s">
        <v>175</v>
      </c>
      <c r="H21" s="115">
        <v>2350</v>
      </c>
      <c r="I21" s="115">
        <v>0.3</v>
      </c>
      <c r="J21" s="115">
        <v>0.03</v>
      </c>
      <c r="K21" s="115"/>
      <c r="L21" s="115">
        <v>0.05</v>
      </c>
      <c r="M21" s="115"/>
    </row>
    <row r="22" spans="1:13" customFormat="1">
      <c r="A22" s="1"/>
      <c r="B22" s="6" t="s">
        <v>51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22:M2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5.85546875" style="2" bestFit="1" customWidth="1"/>
    <col min="4" max="4" width="12.5703125" style="1" bestFit="1" customWidth="1"/>
    <col min="5" max="5" width="11.85546875" style="1" bestFit="1" customWidth="1"/>
    <col min="6" max="6" width="14.5703125" style="1" bestFit="1" customWidth="1"/>
    <col min="7" max="7" width="10.85546875" style="1" bestFit="1" customWidth="1"/>
    <col min="8" max="8" width="10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121">
        <v>42277</v>
      </c>
    </row>
    <row r="2" spans="2:55">
      <c r="B2" s="122" t="s">
        <v>272</v>
      </c>
    </row>
    <row r="3" spans="2:55">
      <c r="B3" s="122" t="s">
        <v>1057</v>
      </c>
    </row>
    <row r="4" spans="2:55">
      <c r="B4" s="123" t="s">
        <v>1058</v>
      </c>
    </row>
    <row r="6" spans="2:55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5" ht="26.25" customHeight="1">
      <c r="B7" s="154" t="s">
        <v>119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7" t="s">
        <v>186</v>
      </c>
      <c r="K8" s="26" t="s">
        <v>188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61</v>
      </c>
      <c r="C11" s="85"/>
      <c r="D11" s="85"/>
      <c r="E11" s="96"/>
      <c r="F11" s="84">
        <v>173257.15</v>
      </c>
      <c r="G11" s="84"/>
      <c r="H11" s="84">
        <v>375.32</v>
      </c>
      <c r="I11" s="84"/>
      <c r="J11" s="84"/>
      <c r="K11" s="84">
        <v>0.2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245</v>
      </c>
      <c r="C12" s="88"/>
      <c r="D12" s="88"/>
      <c r="E12" s="97"/>
      <c r="F12" s="91">
        <v>151022</v>
      </c>
      <c r="G12" s="91"/>
      <c r="H12" s="91">
        <v>286.13</v>
      </c>
      <c r="I12" s="91"/>
      <c r="J12" s="91"/>
      <c r="K12" s="91">
        <v>0.15</v>
      </c>
    </row>
    <row r="13" spans="2:55" customFormat="1" ht="15.75">
      <c r="B13" s="57" t="s">
        <v>240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0" t="s">
        <v>254</v>
      </c>
      <c r="C14" s="90"/>
      <c r="D14" s="90"/>
      <c r="E14" s="101"/>
      <c r="F14" s="115"/>
      <c r="G14" s="115"/>
      <c r="H14" s="115"/>
      <c r="I14" s="115"/>
      <c r="J14" s="115"/>
      <c r="K14" s="115"/>
    </row>
    <row r="15" spans="2:55" customFormat="1" ht="15.75">
      <c r="B15" s="57" t="s">
        <v>243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0" t="s">
        <v>254</v>
      </c>
      <c r="C16" s="90"/>
      <c r="D16" s="90"/>
      <c r="E16" s="101"/>
      <c r="F16" s="115"/>
      <c r="G16" s="115"/>
      <c r="H16" s="115"/>
      <c r="I16" s="115"/>
      <c r="J16" s="115"/>
      <c r="K16" s="115"/>
    </row>
    <row r="17" spans="2:11" customFormat="1" ht="15.75">
      <c r="B17" s="57" t="s">
        <v>1000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2:11" customFormat="1" ht="15.75">
      <c r="B18" s="60" t="s">
        <v>254</v>
      </c>
      <c r="C18" s="90"/>
      <c r="D18" s="90"/>
      <c r="E18" s="101"/>
      <c r="F18" s="115"/>
      <c r="G18" s="115"/>
      <c r="H18" s="115"/>
      <c r="I18" s="115"/>
      <c r="J18" s="115"/>
      <c r="K18" s="115"/>
    </row>
    <row r="19" spans="2:11" customFormat="1" ht="15.75">
      <c r="B19" s="57" t="s">
        <v>244</v>
      </c>
      <c r="C19" s="88"/>
      <c r="D19" s="88"/>
      <c r="E19" s="97"/>
      <c r="F19" s="91">
        <v>151022</v>
      </c>
      <c r="G19" s="91"/>
      <c r="H19" s="91">
        <v>286.13</v>
      </c>
      <c r="I19" s="91"/>
      <c r="J19" s="91"/>
      <c r="K19" s="91">
        <v>0.15</v>
      </c>
    </row>
    <row r="20" spans="2:11" customFormat="1" ht="15.75">
      <c r="B20" s="60" t="s">
        <v>254</v>
      </c>
      <c r="C20" s="90"/>
      <c r="D20" s="90"/>
      <c r="E20" s="101"/>
      <c r="F20" s="115"/>
      <c r="G20" s="115"/>
      <c r="H20" s="115"/>
      <c r="I20" s="115"/>
      <c r="J20" s="115"/>
      <c r="K20" s="115"/>
    </row>
    <row r="21" spans="2:11" customFormat="1" ht="15.75">
      <c r="B21" s="60" t="s">
        <v>1001</v>
      </c>
      <c r="C21" s="90">
        <v>4026001</v>
      </c>
      <c r="D21" s="90" t="s">
        <v>175</v>
      </c>
      <c r="E21" s="101">
        <v>41086</v>
      </c>
      <c r="F21" s="115">
        <v>26400</v>
      </c>
      <c r="G21" s="115">
        <v>91.14</v>
      </c>
      <c r="H21" s="115">
        <v>94.39</v>
      </c>
      <c r="I21" s="115"/>
      <c r="J21" s="115">
        <v>25.15</v>
      </c>
      <c r="K21" s="115">
        <v>0.05</v>
      </c>
    </row>
    <row r="22" spans="2:11" customFormat="1" ht="16.5" customHeight="1">
      <c r="B22" s="60" t="s">
        <v>1002</v>
      </c>
      <c r="C22" s="90">
        <v>4026035</v>
      </c>
      <c r="D22" s="90" t="s">
        <v>175</v>
      </c>
      <c r="E22" s="101">
        <v>41148</v>
      </c>
      <c r="F22" s="115">
        <v>18662</v>
      </c>
      <c r="G22" s="115">
        <v>120.37</v>
      </c>
      <c r="H22" s="115">
        <v>88.12</v>
      </c>
      <c r="I22" s="115"/>
      <c r="J22" s="115">
        <v>23.48</v>
      </c>
      <c r="K22" s="115">
        <v>0.05</v>
      </c>
    </row>
    <row r="23" spans="2:11" customFormat="1" ht="16.5" customHeight="1">
      <c r="B23" s="60" t="s">
        <v>1003</v>
      </c>
      <c r="C23" s="90">
        <v>4030128</v>
      </c>
      <c r="D23" s="90" t="s">
        <v>175</v>
      </c>
      <c r="E23" s="101">
        <v>40371</v>
      </c>
      <c r="F23" s="115">
        <v>19735</v>
      </c>
      <c r="G23" s="115">
        <v>24.43</v>
      </c>
      <c r="H23" s="115">
        <v>18.91</v>
      </c>
      <c r="I23" s="115"/>
      <c r="J23" s="115">
        <v>5.04</v>
      </c>
      <c r="K23" s="115">
        <v>0.01</v>
      </c>
    </row>
    <row r="24" spans="2:11" customFormat="1" ht="16.5" customHeight="1">
      <c r="B24" s="60" t="s">
        <v>1004</v>
      </c>
      <c r="C24" s="90">
        <v>4030094</v>
      </c>
      <c r="D24" s="90" t="s">
        <v>176</v>
      </c>
      <c r="E24" s="101">
        <v>39946</v>
      </c>
      <c r="F24" s="115">
        <v>24126</v>
      </c>
      <c r="G24" s="115">
        <v>56.58</v>
      </c>
      <c r="H24" s="115">
        <v>13.65</v>
      </c>
      <c r="I24" s="115"/>
      <c r="J24" s="115">
        <v>3.64</v>
      </c>
      <c r="K24" s="115">
        <v>0.01</v>
      </c>
    </row>
    <row r="25" spans="2:11" customFormat="1" ht="15.75">
      <c r="B25" s="60" t="s">
        <v>1005</v>
      </c>
      <c r="C25" s="90">
        <v>1904143</v>
      </c>
      <c r="D25" s="90" t="s">
        <v>176</v>
      </c>
      <c r="E25" s="101">
        <v>41948</v>
      </c>
      <c r="F25" s="115">
        <v>62099</v>
      </c>
      <c r="G25" s="115">
        <v>114.42</v>
      </c>
      <c r="H25" s="115">
        <v>71.05</v>
      </c>
      <c r="I25" s="115">
        <v>0.02</v>
      </c>
      <c r="J25" s="115">
        <v>18.93</v>
      </c>
      <c r="K25" s="115">
        <v>0.04</v>
      </c>
    </row>
    <row r="26" spans="2:11" customFormat="1" ht="15.75">
      <c r="B26" s="57" t="s">
        <v>271</v>
      </c>
      <c r="C26" s="88"/>
      <c r="D26" s="88"/>
      <c r="E26" s="97"/>
      <c r="F26" s="91">
        <v>22235.15</v>
      </c>
      <c r="G26" s="91"/>
      <c r="H26" s="91">
        <v>89.19</v>
      </c>
      <c r="I26" s="91"/>
      <c r="J26" s="91"/>
      <c r="K26" s="91">
        <v>0.05</v>
      </c>
    </row>
    <row r="27" spans="2:11" customFormat="1" ht="15.75">
      <c r="B27" s="57" t="s">
        <v>240</v>
      </c>
      <c r="C27" s="88"/>
      <c r="D27" s="88"/>
      <c r="E27" s="97"/>
      <c r="F27" s="91"/>
      <c r="G27" s="91"/>
      <c r="H27" s="91"/>
      <c r="I27" s="91"/>
      <c r="J27" s="91"/>
      <c r="K27" s="91"/>
    </row>
    <row r="28" spans="2:11" customFormat="1" ht="15.75">
      <c r="B28" s="60" t="s">
        <v>254</v>
      </c>
      <c r="C28" s="90"/>
      <c r="D28" s="90"/>
      <c r="E28" s="101"/>
      <c r="F28" s="115"/>
      <c r="G28" s="115"/>
      <c r="H28" s="115"/>
      <c r="I28" s="115"/>
      <c r="J28" s="115"/>
      <c r="K28" s="115"/>
    </row>
    <row r="29" spans="2:11" customFormat="1" ht="15.75">
      <c r="B29" s="57" t="s">
        <v>243</v>
      </c>
      <c r="C29" s="88"/>
      <c r="D29" s="88"/>
      <c r="E29" s="97"/>
      <c r="F29" s="91">
        <v>43.15</v>
      </c>
      <c r="G29" s="91"/>
      <c r="H29" s="91">
        <v>21.26</v>
      </c>
      <c r="I29" s="91"/>
      <c r="J29" s="91"/>
      <c r="K29" s="91">
        <v>0.01</v>
      </c>
    </row>
    <row r="30" spans="2:11" customFormat="1" ht="15.75">
      <c r="B30" s="60" t="s">
        <v>254</v>
      </c>
      <c r="C30" s="90"/>
      <c r="D30" s="90"/>
      <c r="E30" s="101"/>
      <c r="F30" s="115"/>
      <c r="G30" s="115"/>
      <c r="H30" s="115"/>
      <c r="I30" s="115"/>
      <c r="J30" s="115"/>
      <c r="K30" s="115"/>
    </row>
    <row r="31" spans="2:11" customFormat="1" ht="15.75">
      <c r="B31" s="60" t="s">
        <v>1006</v>
      </c>
      <c r="C31" s="90" t="s">
        <v>1007</v>
      </c>
      <c r="D31" s="90" t="s">
        <v>175</v>
      </c>
      <c r="E31" s="101">
        <v>40204</v>
      </c>
      <c r="F31" s="115">
        <v>43.15</v>
      </c>
      <c r="G31" s="115">
        <v>12559</v>
      </c>
      <c r="H31" s="115">
        <v>21.26</v>
      </c>
      <c r="I31" s="115"/>
      <c r="J31" s="115">
        <v>5.66</v>
      </c>
      <c r="K31" s="115">
        <v>0.01</v>
      </c>
    </row>
    <row r="32" spans="2:11" customFormat="1" ht="15.75">
      <c r="B32" s="57" t="s">
        <v>1000</v>
      </c>
      <c r="C32" s="88"/>
      <c r="D32" s="88"/>
      <c r="E32" s="97"/>
      <c r="F32" s="91"/>
      <c r="G32" s="91"/>
      <c r="H32" s="91"/>
      <c r="I32" s="91"/>
      <c r="J32" s="91"/>
      <c r="K32" s="91"/>
    </row>
    <row r="33" spans="1:11" customFormat="1" ht="15.75">
      <c r="B33" s="60" t="s">
        <v>254</v>
      </c>
      <c r="C33" s="90"/>
      <c r="D33" s="90"/>
      <c r="E33" s="101"/>
      <c r="F33" s="115"/>
      <c r="G33" s="115"/>
      <c r="H33" s="115"/>
      <c r="I33" s="115"/>
      <c r="J33" s="115"/>
      <c r="K33" s="115"/>
    </row>
    <row r="34" spans="1:11" customFormat="1" ht="15.75">
      <c r="B34" s="57" t="s">
        <v>244</v>
      </c>
      <c r="C34" s="88"/>
      <c r="D34" s="88"/>
      <c r="E34" s="97"/>
      <c r="F34" s="91">
        <v>22192</v>
      </c>
      <c r="G34" s="91"/>
      <c r="H34" s="91">
        <v>67.930000000000007</v>
      </c>
      <c r="I34" s="91"/>
      <c r="J34" s="91"/>
      <c r="K34" s="91">
        <v>0.04</v>
      </c>
    </row>
    <row r="35" spans="1:11" customFormat="1" ht="15.75">
      <c r="B35" s="60" t="s">
        <v>254</v>
      </c>
      <c r="C35" s="90"/>
      <c r="D35" s="90"/>
      <c r="E35" s="101"/>
      <c r="F35" s="115"/>
      <c r="G35" s="115"/>
      <c r="H35" s="115"/>
      <c r="I35" s="115"/>
      <c r="J35" s="115"/>
      <c r="K35" s="115"/>
    </row>
    <row r="36" spans="1:11" customFormat="1" ht="15.75">
      <c r="B36" s="114" t="s">
        <v>1008</v>
      </c>
      <c r="C36" s="90">
        <v>4200713</v>
      </c>
      <c r="D36" s="90" t="s">
        <v>175</v>
      </c>
      <c r="E36" s="101"/>
      <c r="F36" s="115">
        <v>22192</v>
      </c>
      <c r="G36" s="115">
        <v>78.03</v>
      </c>
      <c r="H36" s="115">
        <v>67.930000000000007</v>
      </c>
      <c r="I36" s="115"/>
      <c r="J36" s="115">
        <v>18.100000000000001</v>
      </c>
      <c r="K36" s="115">
        <v>0.04</v>
      </c>
    </row>
    <row r="37" spans="1:11" customFormat="1">
      <c r="A37" s="1"/>
      <c r="B37" s="6" t="s">
        <v>51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customFormat="1">
      <c r="A38" s="1"/>
      <c r="B38" s="6" t="s">
        <v>136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customFormat="1" ht="12.75"/>
    <row r="40" spans="1:11">
      <c r="C40" s="1"/>
    </row>
    <row r="41" spans="1:11">
      <c r="C41" s="1"/>
    </row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7:K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121">
        <v>42277</v>
      </c>
    </row>
    <row r="2" spans="1:59">
      <c r="B2" s="122" t="s">
        <v>272</v>
      </c>
    </row>
    <row r="3" spans="1:59">
      <c r="B3" s="122" t="s">
        <v>1057</v>
      </c>
    </row>
    <row r="4" spans="1:59">
      <c r="B4" s="123" t="s">
        <v>1058</v>
      </c>
    </row>
    <row r="6" spans="1:59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1:59" ht="26.25" customHeight="1">
      <c r="B7" s="154" t="s">
        <v>120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1:59" s="3" customFormat="1" ht="47.25">
      <c r="B8" s="20" t="s">
        <v>140</v>
      </c>
      <c r="C8" s="25" t="s">
        <v>49</v>
      </c>
      <c r="D8" s="47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7" t="s">
        <v>186</v>
      </c>
      <c r="L8" s="26" t="s">
        <v>188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53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59" t="s">
        <v>930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254</v>
      </c>
      <c r="C13" s="90"/>
      <c r="D13" s="90"/>
      <c r="E13" s="90"/>
      <c r="F13" s="101"/>
      <c r="G13" s="115"/>
      <c r="H13" s="115"/>
      <c r="I13" s="115"/>
      <c r="J13" s="115"/>
      <c r="K13" s="115"/>
      <c r="L13" s="115"/>
    </row>
    <row r="14" spans="1:59" customFormat="1" ht="15.75">
      <c r="B14" s="59" t="s">
        <v>938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17" t="s">
        <v>254</v>
      </c>
      <c r="C15" s="90"/>
      <c r="D15" s="90"/>
      <c r="E15" s="90"/>
      <c r="F15" s="101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121">
        <v>42277</v>
      </c>
    </row>
    <row r="2" spans="2:52">
      <c r="B2" s="122" t="s">
        <v>272</v>
      </c>
    </row>
    <row r="3" spans="2:52">
      <c r="B3" s="122" t="s">
        <v>1057</v>
      </c>
    </row>
    <row r="4" spans="2:52">
      <c r="B4" s="123" t="s">
        <v>1058</v>
      </c>
    </row>
    <row r="6" spans="2:52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2" ht="26.25" customHeight="1">
      <c r="B7" s="154" t="s">
        <v>121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2" s="3" customFormat="1" ht="47.25">
      <c r="B8" s="20" t="s">
        <v>140</v>
      </c>
      <c r="C8" s="25" t="s">
        <v>49</v>
      </c>
      <c r="D8" s="47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7" t="s">
        <v>186</v>
      </c>
      <c r="L8" s="26" t="s">
        <v>188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55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59" t="s">
        <v>246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59" t="s">
        <v>237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254</v>
      </c>
      <c r="C14" s="90"/>
      <c r="D14" s="90"/>
      <c r="E14" s="90"/>
      <c r="F14" s="101"/>
      <c r="G14" s="115"/>
      <c r="H14" s="115"/>
      <c r="I14" s="115"/>
      <c r="J14" s="115"/>
      <c r="K14" s="115"/>
      <c r="L14" s="115"/>
    </row>
    <row r="15" spans="2:52" customFormat="1" ht="15.75">
      <c r="B15" s="59" t="s">
        <v>1009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254</v>
      </c>
      <c r="C16" s="90"/>
      <c r="D16" s="90"/>
      <c r="E16" s="90"/>
      <c r="F16" s="101"/>
      <c r="G16" s="115"/>
      <c r="H16" s="115"/>
      <c r="I16" s="115"/>
      <c r="J16" s="115"/>
      <c r="K16" s="115"/>
      <c r="L16" s="115"/>
    </row>
    <row r="17" spans="2:12" customFormat="1" ht="15.75">
      <c r="B17" s="59" t="s">
        <v>1010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254</v>
      </c>
      <c r="C18" s="90"/>
      <c r="D18" s="90"/>
      <c r="E18" s="90"/>
      <c r="F18" s="101"/>
      <c r="G18" s="115"/>
      <c r="H18" s="115"/>
      <c r="I18" s="115"/>
      <c r="J18" s="115"/>
      <c r="K18" s="115"/>
      <c r="L18" s="115"/>
    </row>
    <row r="19" spans="2:12" customFormat="1" ht="15.75">
      <c r="B19" s="59" t="s">
        <v>238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254</v>
      </c>
      <c r="C20" s="90"/>
      <c r="D20" s="90"/>
      <c r="E20" s="90"/>
      <c r="F20" s="101"/>
      <c r="G20" s="115"/>
      <c r="H20" s="115"/>
      <c r="I20" s="115"/>
      <c r="J20" s="115"/>
      <c r="K20" s="115"/>
      <c r="L20" s="115"/>
    </row>
    <row r="21" spans="2:12" customFormat="1" ht="15.75">
      <c r="B21" s="59" t="s">
        <v>74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254</v>
      </c>
      <c r="C22" s="90"/>
      <c r="D22" s="90"/>
      <c r="E22" s="90"/>
      <c r="F22" s="101"/>
      <c r="G22" s="115"/>
      <c r="H22" s="115"/>
      <c r="I22" s="115"/>
      <c r="J22" s="115"/>
      <c r="K22" s="115"/>
      <c r="L22" s="115"/>
    </row>
    <row r="23" spans="2:12" customFormat="1" ht="15.75">
      <c r="B23" s="59" t="s">
        <v>1011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59" t="s">
        <v>237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254</v>
      </c>
      <c r="C25" s="90"/>
      <c r="D25" s="90"/>
      <c r="E25" s="90"/>
      <c r="F25" s="101"/>
      <c r="G25" s="115"/>
      <c r="H25" s="115"/>
      <c r="I25" s="115"/>
      <c r="J25" s="115"/>
      <c r="K25" s="115"/>
      <c r="L25" s="115"/>
    </row>
    <row r="26" spans="2:12" customFormat="1" ht="15.75">
      <c r="B26" s="59" t="s">
        <v>241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254</v>
      </c>
      <c r="C27" s="90"/>
      <c r="D27" s="90"/>
      <c r="E27" s="90"/>
      <c r="F27" s="101"/>
      <c r="G27" s="115"/>
      <c r="H27" s="115"/>
      <c r="I27" s="115"/>
      <c r="J27" s="115"/>
      <c r="K27" s="115"/>
      <c r="L27" s="115"/>
    </row>
    <row r="28" spans="2:12" customFormat="1" ht="15.75">
      <c r="B28" s="59" t="s">
        <v>238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254</v>
      </c>
      <c r="C29" s="90"/>
      <c r="D29" s="90"/>
      <c r="E29" s="90"/>
      <c r="F29" s="101"/>
      <c r="G29" s="115"/>
      <c r="H29" s="115"/>
      <c r="I29" s="115"/>
      <c r="J29" s="115"/>
      <c r="K29" s="115"/>
      <c r="L29" s="115"/>
    </row>
    <row r="30" spans="2:12" customFormat="1" ht="15.75">
      <c r="B30" s="59" t="s">
        <v>239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254</v>
      </c>
      <c r="C31" s="90"/>
      <c r="D31" s="90"/>
      <c r="E31" s="90"/>
      <c r="F31" s="101"/>
      <c r="G31" s="115"/>
      <c r="H31" s="115"/>
      <c r="I31" s="115"/>
      <c r="J31" s="115"/>
      <c r="K31" s="115"/>
      <c r="L31" s="115"/>
    </row>
    <row r="32" spans="2:12" customFormat="1" ht="15.75">
      <c r="B32" s="59" t="s">
        <v>74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19" t="s">
        <v>254</v>
      </c>
      <c r="C33" s="90"/>
      <c r="D33" s="90"/>
      <c r="E33" s="90"/>
      <c r="F33" s="101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21">
        <v>42277</v>
      </c>
    </row>
    <row r="2" spans="2:13">
      <c r="B2" s="122" t="s">
        <v>272</v>
      </c>
    </row>
    <row r="3" spans="2:13">
      <c r="B3" s="122" t="s">
        <v>1057</v>
      </c>
    </row>
    <row r="4" spans="2:13">
      <c r="B4" s="123" t="s">
        <v>1058</v>
      </c>
    </row>
    <row r="5" spans="2:13">
      <c r="B5" s="83"/>
    </row>
    <row r="6" spans="2:13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186</v>
      </c>
      <c r="L7" s="14" t="s">
        <v>187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48</v>
      </c>
      <c r="C10" s="85"/>
      <c r="D10" s="86"/>
      <c r="E10" s="86"/>
      <c r="F10" s="86"/>
      <c r="G10" s="86"/>
      <c r="H10" s="84"/>
      <c r="I10" s="84"/>
      <c r="J10" s="84">
        <v>4991.18</v>
      </c>
      <c r="K10" s="84"/>
      <c r="L10" s="84">
        <v>2.66</v>
      </c>
    </row>
    <row r="11" spans="2:13" customFormat="1" ht="15.75">
      <c r="B11" s="57" t="s">
        <v>245</v>
      </c>
      <c r="C11" s="88"/>
      <c r="D11" s="88"/>
      <c r="E11" s="88"/>
      <c r="F11" s="88"/>
      <c r="G11" s="88"/>
      <c r="H11" s="91"/>
      <c r="I11" s="91"/>
      <c r="J11" s="91">
        <v>4991.18</v>
      </c>
      <c r="K11" s="91"/>
      <c r="L11" s="91">
        <v>2.66</v>
      </c>
    </row>
    <row r="12" spans="2:13" customFormat="1" ht="15.75">
      <c r="B12" s="57" t="s">
        <v>249</v>
      </c>
      <c r="C12" s="88"/>
      <c r="D12" s="88"/>
      <c r="E12" s="88"/>
      <c r="F12" s="88"/>
      <c r="G12" s="88"/>
      <c r="H12" s="91"/>
      <c r="I12" s="91"/>
      <c r="J12" s="91">
        <v>3.73</v>
      </c>
      <c r="K12" s="91"/>
      <c r="L12" s="91"/>
    </row>
    <row r="13" spans="2:13" customFormat="1" ht="15.75">
      <c r="B13" s="58" t="s">
        <v>250</v>
      </c>
      <c r="C13" s="89">
        <v>301</v>
      </c>
      <c r="D13" s="89">
        <v>31</v>
      </c>
      <c r="E13" s="89"/>
      <c r="F13" s="89"/>
      <c r="G13" s="89" t="s">
        <v>176</v>
      </c>
      <c r="H13" s="92"/>
      <c r="I13" s="92"/>
      <c r="J13" s="92">
        <v>1.01</v>
      </c>
      <c r="K13" s="92">
        <v>0.02</v>
      </c>
      <c r="L13" s="92"/>
    </row>
    <row r="14" spans="2:13" customFormat="1" ht="15.75">
      <c r="B14" s="58" t="s">
        <v>251</v>
      </c>
      <c r="C14" s="89">
        <v>304</v>
      </c>
      <c r="D14" s="89">
        <v>31</v>
      </c>
      <c r="E14" s="89"/>
      <c r="F14" s="89"/>
      <c r="G14" s="89" t="s">
        <v>176</v>
      </c>
      <c r="H14" s="92"/>
      <c r="I14" s="92"/>
      <c r="J14" s="92">
        <v>1.8</v>
      </c>
      <c r="K14" s="92">
        <v>0.04</v>
      </c>
      <c r="L14" s="92"/>
    </row>
    <row r="15" spans="2:13" customFormat="1" ht="15.75">
      <c r="B15" s="58" t="s">
        <v>252</v>
      </c>
      <c r="C15" s="89">
        <v>307</v>
      </c>
      <c r="D15" s="89">
        <v>12</v>
      </c>
      <c r="E15" s="89"/>
      <c r="F15" s="89"/>
      <c r="G15" s="89" t="s">
        <v>176</v>
      </c>
      <c r="H15" s="92"/>
      <c r="I15" s="92"/>
      <c r="J15" s="92">
        <v>0.92</v>
      </c>
      <c r="K15" s="92">
        <v>0.02</v>
      </c>
      <c r="L15" s="92"/>
    </row>
    <row r="16" spans="2:13" customFormat="1" ht="15.75">
      <c r="B16" s="57" t="s">
        <v>253</v>
      </c>
      <c r="C16" s="88"/>
      <c r="D16" s="88"/>
      <c r="E16" s="88"/>
      <c r="F16" s="88"/>
      <c r="G16" s="88"/>
      <c r="H16" s="91"/>
      <c r="I16" s="91"/>
      <c r="J16" s="91">
        <v>961.16</v>
      </c>
      <c r="K16" s="91"/>
      <c r="L16" s="91">
        <v>0.51</v>
      </c>
    </row>
    <row r="17" spans="2:12" customFormat="1" ht="15.75">
      <c r="B17" s="58" t="s">
        <v>254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2:12" customFormat="1" ht="15.75">
      <c r="B18" s="58" t="s">
        <v>255</v>
      </c>
      <c r="C18" s="89">
        <v>3</v>
      </c>
      <c r="D18" s="89">
        <v>12</v>
      </c>
      <c r="E18" s="89"/>
      <c r="F18" s="89"/>
      <c r="G18" s="89" t="s">
        <v>178</v>
      </c>
      <c r="H18" s="92"/>
      <c r="I18" s="92"/>
      <c r="J18" s="92">
        <v>4.88</v>
      </c>
      <c r="K18" s="92">
        <v>0.1</v>
      </c>
      <c r="L18" s="92"/>
    </row>
    <row r="19" spans="2:12" customFormat="1" ht="15.75">
      <c r="B19" s="58" t="s">
        <v>256</v>
      </c>
      <c r="C19" s="89">
        <v>9</v>
      </c>
      <c r="D19" s="89">
        <v>12</v>
      </c>
      <c r="E19" s="89"/>
      <c r="F19" s="89"/>
      <c r="G19" s="89" t="s">
        <v>183</v>
      </c>
      <c r="H19" s="92"/>
      <c r="I19" s="92"/>
      <c r="J19" s="92">
        <v>-49.19</v>
      </c>
      <c r="K19" s="92">
        <v>-0.99</v>
      </c>
      <c r="L19" s="92">
        <v>-0.03</v>
      </c>
    </row>
    <row r="20" spans="2:12" customFormat="1" ht="15.75">
      <c r="B20" s="58" t="s">
        <v>257</v>
      </c>
      <c r="C20" s="89">
        <v>1</v>
      </c>
      <c r="D20" s="89">
        <v>12</v>
      </c>
      <c r="E20" s="89"/>
      <c r="F20" s="89"/>
      <c r="G20" s="89" t="s">
        <v>175</v>
      </c>
      <c r="H20" s="92"/>
      <c r="I20" s="92"/>
      <c r="J20" s="92">
        <v>590.5</v>
      </c>
      <c r="K20" s="92">
        <v>11.83</v>
      </c>
      <c r="L20" s="92">
        <v>0.31</v>
      </c>
    </row>
    <row r="21" spans="2:12" customFormat="1" ht="15.75">
      <c r="B21" s="58" t="s">
        <v>258</v>
      </c>
      <c r="C21" s="89">
        <v>2</v>
      </c>
      <c r="D21" s="89">
        <v>12</v>
      </c>
      <c r="E21" s="89"/>
      <c r="F21" s="89"/>
      <c r="G21" s="89" t="s">
        <v>177</v>
      </c>
      <c r="H21" s="92"/>
      <c r="I21" s="92"/>
      <c r="J21" s="92">
        <v>401.15</v>
      </c>
      <c r="K21" s="92">
        <v>8.0399999999999991</v>
      </c>
      <c r="L21" s="92">
        <v>0.21</v>
      </c>
    </row>
    <row r="22" spans="2:12" customFormat="1" ht="15.75">
      <c r="B22" s="58" t="s">
        <v>259</v>
      </c>
      <c r="C22" s="89">
        <v>21</v>
      </c>
      <c r="D22" s="89">
        <v>12</v>
      </c>
      <c r="E22" s="89"/>
      <c r="F22" s="89"/>
      <c r="G22" s="89" t="s">
        <v>180</v>
      </c>
      <c r="H22" s="92"/>
      <c r="I22" s="92"/>
      <c r="J22" s="92">
        <v>5.91</v>
      </c>
      <c r="K22" s="92">
        <v>0.12</v>
      </c>
      <c r="L22" s="92"/>
    </row>
    <row r="23" spans="2:12" customFormat="1" ht="15.75">
      <c r="B23" s="58" t="s">
        <v>260</v>
      </c>
      <c r="C23" s="89">
        <v>91</v>
      </c>
      <c r="D23" s="89">
        <v>12</v>
      </c>
      <c r="E23" s="89"/>
      <c r="F23" s="89"/>
      <c r="G23" s="89" t="s">
        <v>182</v>
      </c>
      <c r="H23" s="92"/>
      <c r="I23" s="92"/>
      <c r="J23" s="92">
        <v>0.35</v>
      </c>
      <c r="K23" s="92">
        <v>0.01</v>
      </c>
      <c r="L23" s="92"/>
    </row>
    <row r="24" spans="2:12" customFormat="1" ht="15.75">
      <c r="B24" s="58" t="s">
        <v>261</v>
      </c>
      <c r="C24" s="89">
        <v>99</v>
      </c>
      <c r="D24" s="89">
        <v>12</v>
      </c>
      <c r="E24" s="89"/>
      <c r="F24" s="89"/>
      <c r="G24" s="89" t="s">
        <v>181</v>
      </c>
      <c r="H24" s="92"/>
      <c r="I24" s="92"/>
      <c r="J24" s="92">
        <v>0.23</v>
      </c>
      <c r="K24" s="92"/>
      <c r="L24" s="92"/>
    </row>
    <row r="25" spans="2:12" customFormat="1" ht="15.75">
      <c r="B25" s="58" t="s">
        <v>262</v>
      </c>
      <c r="C25" s="89">
        <v>4</v>
      </c>
      <c r="D25" s="89">
        <v>12</v>
      </c>
      <c r="E25" s="89"/>
      <c r="F25" s="89"/>
      <c r="G25" s="89" t="s">
        <v>263</v>
      </c>
      <c r="H25" s="92"/>
      <c r="I25" s="92"/>
      <c r="J25" s="92">
        <v>0.18</v>
      </c>
      <c r="K25" s="92"/>
      <c r="L25" s="92"/>
    </row>
    <row r="26" spans="2:12" customFormat="1" ht="15.75">
      <c r="B26" s="58" t="s">
        <v>264</v>
      </c>
      <c r="C26" s="89">
        <v>5</v>
      </c>
      <c r="D26" s="89">
        <v>12</v>
      </c>
      <c r="E26" s="89"/>
      <c r="F26" s="89"/>
      <c r="G26" s="89" t="s">
        <v>184</v>
      </c>
      <c r="H26" s="92"/>
      <c r="I26" s="92"/>
      <c r="J26" s="92">
        <v>7.15</v>
      </c>
      <c r="K26" s="92">
        <v>0.14000000000000001</v>
      </c>
      <c r="L26" s="92"/>
    </row>
    <row r="27" spans="2:12" customFormat="1" ht="15.75">
      <c r="B27" s="57" t="s">
        <v>265</v>
      </c>
      <c r="C27" s="88"/>
      <c r="D27" s="88"/>
      <c r="E27" s="88"/>
      <c r="F27" s="88"/>
      <c r="G27" s="88"/>
      <c r="H27" s="91"/>
      <c r="I27" s="91"/>
      <c r="J27" s="91">
        <v>4026.3</v>
      </c>
      <c r="K27" s="91"/>
      <c r="L27" s="91">
        <v>2.15</v>
      </c>
    </row>
    <row r="28" spans="2:12" customFormat="1" ht="15.75">
      <c r="B28" s="58" t="s">
        <v>266</v>
      </c>
      <c r="C28" s="89">
        <v>11</v>
      </c>
      <c r="D28" s="89">
        <v>12</v>
      </c>
      <c r="E28" s="89"/>
      <c r="F28" s="89"/>
      <c r="G28" s="89" t="s">
        <v>176</v>
      </c>
      <c r="H28" s="92"/>
      <c r="I28" s="92"/>
      <c r="J28" s="92">
        <v>4026.3</v>
      </c>
      <c r="K28" s="92">
        <v>80.67</v>
      </c>
      <c r="L28" s="92">
        <v>2.15</v>
      </c>
    </row>
    <row r="29" spans="2:12" customFormat="1" ht="15.75">
      <c r="B29" s="57" t="s">
        <v>267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2:12" customFormat="1" ht="15.75">
      <c r="B30" s="58" t="s">
        <v>254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2:12" customFormat="1" ht="15.75">
      <c r="B31" s="57" t="s">
        <v>268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</row>
    <row r="32" spans="2:12" customFormat="1" ht="15.75">
      <c r="B32" s="58" t="s">
        <v>254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</row>
    <row r="33" spans="2:12" customFormat="1" ht="31.5">
      <c r="B33" s="57" t="s">
        <v>269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</row>
    <row r="34" spans="2:12" customFormat="1" ht="15.75">
      <c r="B34" s="58" t="s">
        <v>254</v>
      </c>
      <c r="C34" s="89"/>
      <c r="D34" s="89"/>
      <c r="E34" s="89"/>
      <c r="F34" s="89"/>
      <c r="G34" s="89"/>
      <c r="H34" s="92"/>
      <c r="I34" s="92"/>
      <c r="J34" s="92"/>
      <c r="K34" s="92"/>
      <c r="L34" s="92"/>
    </row>
    <row r="35" spans="2:12" customFormat="1" ht="15.75">
      <c r="B35" s="57" t="s">
        <v>270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</row>
    <row r="36" spans="2:12" customFormat="1" ht="15.75">
      <c r="B36" s="58" t="s">
        <v>254</v>
      </c>
      <c r="C36" s="89"/>
      <c r="D36" s="89"/>
      <c r="E36" s="89"/>
      <c r="F36" s="89"/>
      <c r="G36" s="89"/>
      <c r="H36" s="92"/>
      <c r="I36" s="92"/>
      <c r="J36" s="92"/>
      <c r="K36" s="92"/>
      <c r="L36" s="92"/>
    </row>
    <row r="37" spans="2:12" customFormat="1" ht="15.75">
      <c r="B37" s="57" t="s">
        <v>271</v>
      </c>
      <c r="C37" s="88"/>
      <c r="D37" s="88"/>
      <c r="E37" s="88"/>
      <c r="F37" s="88"/>
      <c r="G37" s="88"/>
      <c r="H37" s="91"/>
      <c r="I37" s="91"/>
      <c r="J37" s="91"/>
      <c r="K37" s="91"/>
      <c r="L37" s="91"/>
    </row>
    <row r="38" spans="2:12" customFormat="1" ht="15.75">
      <c r="B38" s="57" t="s">
        <v>253</v>
      </c>
      <c r="C38" s="88"/>
      <c r="D38" s="88"/>
      <c r="E38" s="88"/>
      <c r="F38" s="88"/>
      <c r="G38" s="88"/>
      <c r="H38" s="91"/>
      <c r="I38" s="91"/>
      <c r="J38" s="91"/>
      <c r="K38" s="91"/>
      <c r="L38" s="91"/>
    </row>
    <row r="39" spans="2:12" customFormat="1" ht="15.75">
      <c r="B39" s="58" t="s">
        <v>254</v>
      </c>
      <c r="C39" s="89"/>
      <c r="D39" s="89"/>
      <c r="E39" s="89"/>
      <c r="F39" s="89"/>
      <c r="G39" s="89"/>
      <c r="H39" s="92"/>
      <c r="I39" s="92"/>
      <c r="J39" s="92"/>
      <c r="K39" s="92"/>
      <c r="L39" s="92"/>
    </row>
    <row r="40" spans="2:12" customFormat="1" ht="15.75">
      <c r="B40" s="57" t="s">
        <v>270</v>
      </c>
      <c r="C40" s="88"/>
      <c r="D40" s="88"/>
      <c r="E40" s="88"/>
      <c r="F40" s="88"/>
      <c r="G40" s="88"/>
      <c r="H40" s="91"/>
      <c r="I40" s="91"/>
      <c r="J40" s="91"/>
      <c r="K40" s="91"/>
      <c r="L40" s="91"/>
    </row>
    <row r="41" spans="2:12">
      <c r="B41" s="113" t="s">
        <v>254</v>
      </c>
      <c r="C41" s="89"/>
      <c r="D41" s="89"/>
      <c r="E41" s="89"/>
      <c r="F41" s="89"/>
      <c r="G41" s="89"/>
      <c r="H41" s="92"/>
      <c r="I41" s="92"/>
      <c r="J41" s="92"/>
      <c r="K41" s="92"/>
      <c r="L41" s="92"/>
    </row>
    <row r="42" spans="2:12">
      <c r="B42" s="6" t="s">
        <v>51</v>
      </c>
      <c r="D42" s="1"/>
    </row>
    <row r="43" spans="2:12"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8.42578125" style="1" bestFit="1" customWidth="1"/>
    <col min="8" max="8" width="7.85546875" style="1" bestFit="1" customWidth="1"/>
    <col min="9" max="9" width="10.57031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121">
        <v>42277</v>
      </c>
    </row>
    <row r="2" spans="2:49">
      <c r="B2" s="122" t="s">
        <v>272</v>
      </c>
    </row>
    <row r="3" spans="2:49">
      <c r="B3" s="122" t="s">
        <v>1057</v>
      </c>
    </row>
    <row r="4" spans="2:49">
      <c r="B4" s="123" t="s">
        <v>1058</v>
      </c>
    </row>
    <row r="6" spans="2:49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49" ht="26.25" customHeight="1">
      <c r="B7" s="154" t="s">
        <v>122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49" s="3" customFormat="1" ht="47.25">
      <c r="B8" s="20" t="s">
        <v>140</v>
      </c>
      <c r="C8" s="25" t="s">
        <v>49</v>
      </c>
      <c r="D8" s="47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7" t="s">
        <v>186</v>
      </c>
      <c r="K8" s="26" t="s">
        <v>188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62</v>
      </c>
      <c r="C11" s="85"/>
      <c r="D11" s="85"/>
      <c r="E11" s="85"/>
      <c r="F11" s="96"/>
      <c r="G11" s="84">
        <v>-43300747.859999999</v>
      </c>
      <c r="H11" s="84"/>
      <c r="I11" s="84">
        <v>-202.1</v>
      </c>
      <c r="J11" s="84"/>
      <c r="K11" s="84">
        <v>-0.11</v>
      </c>
      <c r="AW11" s="1"/>
    </row>
    <row r="12" spans="2:49" customFormat="1" ht="19.5" customHeight="1">
      <c r="B12" s="59" t="s">
        <v>1012</v>
      </c>
      <c r="C12" s="88"/>
      <c r="D12" s="88"/>
      <c r="E12" s="88"/>
      <c r="F12" s="97"/>
      <c r="G12" s="91">
        <v>-43300747.859999999</v>
      </c>
      <c r="H12" s="91"/>
      <c r="I12" s="91">
        <v>-202.1</v>
      </c>
      <c r="J12" s="91"/>
      <c r="K12" s="91">
        <v>-0.11</v>
      </c>
    </row>
    <row r="13" spans="2:49" customFormat="1" ht="15.75">
      <c r="B13" s="59" t="s">
        <v>237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254</v>
      </c>
      <c r="C14" s="90"/>
      <c r="D14" s="90"/>
      <c r="E14" s="90"/>
      <c r="F14" s="101"/>
      <c r="G14" s="115"/>
      <c r="H14" s="115"/>
      <c r="I14" s="115"/>
      <c r="J14" s="115"/>
      <c r="K14" s="115"/>
    </row>
    <row r="15" spans="2:49" customFormat="1" ht="15.75">
      <c r="B15" s="59" t="s">
        <v>1009</v>
      </c>
      <c r="C15" s="88"/>
      <c r="D15" s="88"/>
      <c r="E15" s="88"/>
      <c r="F15" s="97"/>
      <c r="G15" s="91">
        <v>-43300747.859999999</v>
      </c>
      <c r="H15" s="91"/>
      <c r="I15" s="91">
        <v>-202.1</v>
      </c>
      <c r="J15" s="91"/>
      <c r="K15" s="91">
        <v>-0.11</v>
      </c>
    </row>
    <row r="16" spans="2:49" customFormat="1" ht="15.75">
      <c r="B16" s="68" t="s">
        <v>254</v>
      </c>
      <c r="C16" s="90"/>
      <c r="D16" s="90"/>
      <c r="E16" s="90"/>
      <c r="F16" s="101"/>
      <c r="G16" s="115"/>
      <c r="H16" s="115"/>
      <c r="I16" s="115"/>
      <c r="J16" s="115"/>
      <c r="K16" s="115"/>
    </row>
    <row r="17" spans="2:11" customFormat="1" ht="15.75">
      <c r="B17" s="68" t="s">
        <v>1013</v>
      </c>
      <c r="C17" s="90">
        <v>9908625</v>
      </c>
      <c r="D17" s="90" t="s">
        <v>940</v>
      </c>
      <c r="E17" s="90" t="s">
        <v>176</v>
      </c>
      <c r="F17" s="101">
        <v>42263</v>
      </c>
      <c r="G17" s="115">
        <v>-1471.3</v>
      </c>
      <c r="H17" s="115"/>
      <c r="I17" s="115"/>
      <c r="J17" s="115"/>
      <c r="K17" s="115"/>
    </row>
    <row r="18" spans="2:11" customFormat="1" ht="15.75">
      <c r="B18" s="68" t="s">
        <v>1014</v>
      </c>
      <c r="C18" s="90">
        <v>9908336</v>
      </c>
      <c r="D18" s="90" t="s">
        <v>940</v>
      </c>
      <c r="E18" s="90" t="s">
        <v>176</v>
      </c>
      <c r="F18" s="101">
        <v>42247</v>
      </c>
      <c r="G18" s="115">
        <v>90000</v>
      </c>
      <c r="H18" s="115">
        <v>-0.41477999999999998</v>
      </c>
      <c r="I18" s="115">
        <v>-0.37</v>
      </c>
      <c r="J18" s="115">
        <v>0.18</v>
      </c>
      <c r="K18" s="115"/>
    </row>
    <row r="19" spans="2:11" customFormat="1" ht="15.75">
      <c r="B19" s="68" t="s">
        <v>1015</v>
      </c>
      <c r="C19" s="90">
        <v>9908211</v>
      </c>
      <c r="D19" s="90" t="s">
        <v>940</v>
      </c>
      <c r="E19" s="90" t="s">
        <v>176</v>
      </c>
      <c r="F19" s="101">
        <v>42242</v>
      </c>
      <c r="G19" s="115">
        <v>-579850</v>
      </c>
      <c r="H19" s="115">
        <v>-3.5443500000000001</v>
      </c>
      <c r="I19" s="115">
        <v>20.55</v>
      </c>
      <c r="J19" s="115">
        <v>-10.17</v>
      </c>
      <c r="K19" s="115">
        <v>0.01</v>
      </c>
    </row>
    <row r="20" spans="2:11" customFormat="1" ht="15.75">
      <c r="B20" s="68" t="s">
        <v>1016</v>
      </c>
      <c r="C20" s="90">
        <v>9908542</v>
      </c>
      <c r="D20" s="90" t="s">
        <v>940</v>
      </c>
      <c r="E20" s="90" t="s">
        <v>176</v>
      </c>
      <c r="F20" s="101">
        <v>42256</v>
      </c>
      <c r="G20" s="115">
        <v>-48000</v>
      </c>
      <c r="H20" s="115">
        <v>2.39202</v>
      </c>
      <c r="I20" s="115">
        <v>-1.1499999999999999</v>
      </c>
      <c r="J20" s="115">
        <v>0.56999999999999995</v>
      </c>
      <c r="K20" s="115"/>
    </row>
    <row r="21" spans="2:11" customFormat="1" ht="15.75">
      <c r="B21" s="68" t="s">
        <v>1017</v>
      </c>
      <c r="C21" s="90">
        <v>9908302</v>
      </c>
      <c r="D21" s="90" t="s">
        <v>940</v>
      </c>
      <c r="E21" s="90" t="s">
        <v>176</v>
      </c>
      <c r="F21" s="101">
        <v>42247</v>
      </c>
      <c r="G21" s="115">
        <v>70000</v>
      </c>
      <c r="H21" s="115">
        <v>0.69467999999999996</v>
      </c>
      <c r="I21" s="115">
        <v>0.49</v>
      </c>
      <c r="J21" s="115">
        <v>-0.24</v>
      </c>
      <c r="K21" s="115"/>
    </row>
    <row r="22" spans="2:11" customFormat="1" ht="15.75">
      <c r="B22" s="68" t="s">
        <v>1018</v>
      </c>
      <c r="C22" s="90">
        <v>9908617</v>
      </c>
      <c r="D22" s="90" t="s">
        <v>940</v>
      </c>
      <c r="E22" s="90" t="s">
        <v>176</v>
      </c>
      <c r="F22" s="101">
        <v>42263</v>
      </c>
      <c r="G22" s="115">
        <v>1300</v>
      </c>
      <c r="H22" s="115">
        <v>-3.2527300000000001</v>
      </c>
      <c r="I22" s="115">
        <v>-0.04</v>
      </c>
      <c r="J22" s="115">
        <v>0.02</v>
      </c>
      <c r="K22" s="115"/>
    </row>
    <row r="23" spans="2:11" customFormat="1" ht="15.75">
      <c r="B23" s="68" t="s">
        <v>1019</v>
      </c>
      <c r="C23" s="90">
        <v>9908641</v>
      </c>
      <c r="D23" s="90" t="s">
        <v>940</v>
      </c>
      <c r="E23" s="90" t="s">
        <v>176</v>
      </c>
      <c r="F23" s="101">
        <v>42264</v>
      </c>
      <c r="G23" s="115">
        <v>31300</v>
      </c>
      <c r="H23" s="115">
        <v>-4.2130000000000001</v>
      </c>
      <c r="I23" s="115">
        <v>-1.32</v>
      </c>
      <c r="J23" s="115">
        <v>0.65</v>
      </c>
      <c r="K23" s="115"/>
    </row>
    <row r="24" spans="2:11" customFormat="1" ht="15.75">
      <c r="B24" s="68" t="s">
        <v>1020</v>
      </c>
      <c r="C24" s="90">
        <v>9908245</v>
      </c>
      <c r="D24" s="90" t="s">
        <v>940</v>
      </c>
      <c r="E24" s="90" t="s">
        <v>176</v>
      </c>
      <c r="F24" s="101">
        <v>42242</v>
      </c>
      <c r="G24" s="115">
        <v>-944500</v>
      </c>
      <c r="H24" s="115">
        <v>-10.98678</v>
      </c>
      <c r="I24" s="115">
        <v>103.77</v>
      </c>
      <c r="J24" s="115">
        <v>-51.35</v>
      </c>
      <c r="K24" s="115">
        <v>0.06</v>
      </c>
    </row>
    <row r="25" spans="2:11" customFormat="1" ht="15.75">
      <c r="B25" s="68" t="s">
        <v>1021</v>
      </c>
      <c r="C25" s="90">
        <v>9908401</v>
      </c>
      <c r="D25" s="90" t="s">
        <v>940</v>
      </c>
      <c r="E25" s="90" t="s">
        <v>176</v>
      </c>
      <c r="F25" s="101">
        <v>42248</v>
      </c>
      <c r="G25" s="115">
        <v>17388000</v>
      </c>
      <c r="H25" s="115"/>
      <c r="I25" s="115"/>
      <c r="J25" s="115"/>
      <c r="K25" s="115"/>
    </row>
    <row r="26" spans="2:11" customFormat="1" ht="15.75">
      <c r="B26" s="68" t="s">
        <v>1021</v>
      </c>
      <c r="C26" s="90">
        <v>9908435</v>
      </c>
      <c r="D26" s="90" t="s">
        <v>940</v>
      </c>
      <c r="E26" s="90" t="s">
        <v>176</v>
      </c>
      <c r="F26" s="101">
        <v>42249</v>
      </c>
      <c r="G26" s="115">
        <v>73000</v>
      </c>
      <c r="H26" s="115"/>
      <c r="I26" s="115"/>
      <c r="J26" s="115"/>
      <c r="K26" s="115"/>
    </row>
    <row r="27" spans="2:11" customFormat="1" ht="15.75">
      <c r="B27" s="68" t="s">
        <v>1022</v>
      </c>
      <c r="C27" s="90">
        <v>9908229</v>
      </c>
      <c r="D27" s="90" t="s">
        <v>940</v>
      </c>
      <c r="E27" s="90" t="s">
        <v>176</v>
      </c>
      <c r="F27" s="101">
        <v>42242</v>
      </c>
      <c r="G27" s="115">
        <v>-56452000</v>
      </c>
      <c r="H27" s="115"/>
      <c r="I27" s="115"/>
      <c r="J27" s="115"/>
      <c r="K27" s="115"/>
    </row>
    <row r="28" spans="2:11" customFormat="1" ht="15.75">
      <c r="B28" s="68" t="s">
        <v>1023</v>
      </c>
      <c r="C28" s="90">
        <v>9908252</v>
      </c>
      <c r="D28" s="90" t="s">
        <v>940</v>
      </c>
      <c r="E28" s="90" t="s">
        <v>176</v>
      </c>
      <c r="F28" s="101">
        <v>42242</v>
      </c>
      <c r="G28" s="115">
        <v>1087591.75</v>
      </c>
      <c r="H28" s="115"/>
      <c r="I28" s="115"/>
      <c r="J28" s="115"/>
      <c r="K28" s="115"/>
    </row>
    <row r="29" spans="2:11" customFormat="1" ht="15.75">
      <c r="B29" s="68" t="s">
        <v>1024</v>
      </c>
      <c r="C29" s="90">
        <v>9908658</v>
      </c>
      <c r="D29" s="90" t="s">
        <v>940</v>
      </c>
      <c r="E29" s="90" t="s">
        <v>176</v>
      </c>
      <c r="F29" s="101">
        <v>42264</v>
      </c>
      <c r="G29" s="115">
        <v>-35501.089999999997</v>
      </c>
      <c r="H29" s="115"/>
      <c r="I29" s="115"/>
      <c r="J29" s="115"/>
      <c r="K29" s="115"/>
    </row>
    <row r="30" spans="2:11" customFormat="1" ht="15.75">
      <c r="B30" s="68" t="s">
        <v>1025</v>
      </c>
      <c r="C30" s="90">
        <v>9908310</v>
      </c>
      <c r="D30" s="90" t="s">
        <v>940</v>
      </c>
      <c r="E30" s="90" t="s">
        <v>176</v>
      </c>
      <c r="F30" s="101">
        <v>42247</v>
      </c>
      <c r="G30" s="115">
        <v>-78519</v>
      </c>
      <c r="H30" s="115"/>
      <c r="I30" s="115"/>
      <c r="J30" s="115"/>
      <c r="K30" s="115"/>
    </row>
    <row r="31" spans="2:11" customFormat="1" ht="15.75">
      <c r="B31" s="68" t="s">
        <v>1026</v>
      </c>
      <c r="C31" s="90">
        <v>9908559</v>
      </c>
      <c r="D31" s="90" t="s">
        <v>940</v>
      </c>
      <c r="E31" s="90" t="s">
        <v>176</v>
      </c>
      <c r="F31" s="101">
        <v>42332</v>
      </c>
      <c r="G31" s="115">
        <v>53633.760000000002</v>
      </c>
      <c r="H31" s="115"/>
      <c r="I31" s="115"/>
      <c r="J31" s="115"/>
      <c r="K31" s="115"/>
    </row>
    <row r="32" spans="2:11" customFormat="1" ht="15.75">
      <c r="B32" s="68" t="s">
        <v>1027</v>
      </c>
      <c r="C32" s="90">
        <v>9908237</v>
      </c>
      <c r="D32" s="90" t="s">
        <v>940</v>
      </c>
      <c r="E32" s="90" t="s">
        <v>176</v>
      </c>
      <c r="F32" s="101">
        <v>42242</v>
      </c>
      <c r="G32" s="115">
        <v>471612.37</v>
      </c>
      <c r="H32" s="115">
        <v>1.49156</v>
      </c>
      <c r="I32" s="115">
        <v>7.04</v>
      </c>
      <c r="J32" s="115">
        <v>-3.48</v>
      </c>
      <c r="K32" s="115"/>
    </row>
    <row r="33" spans="2:11" customFormat="1" ht="15.75">
      <c r="B33" s="68" t="s">
        <v>1028</v>
      </c>
      <c r="C33" s="90">
        <v>9908419</v>
      </c>
      <c r="D33" s="90" t="s">
        <v>940</v>
      </c>
      <c r="E33" s="90" t="s">
        <v>176</v>
      </c>
      <c r="F33" s="101">
        <v>42248</v>
      </c>
      <c r="G33" s="115">
        <v>-145135.84</v>
      </c>
      <c r="H33" s="115">
        <v>1.1490199999999999</v>
      </c>
      <c r="I33" s="115">
        <v>-1.67</v>
      </c>
      <c r="J33" s="115">
        <v>0.83</v>
      </c>
      <c r="K33" s="115"/>
    </row>
    <row r="34" spans="2:11" customFormat="1" ht="15.75">
      <c r="B34" s="68" t="s">
        <v>1029</v>
      </c>
      <c r="C34" s="90">
        <v>9908443</v>
      </c>
      <c r="D34" s="90" t="s">
        <v>940</v>
      </c>
      <c r="E34" s="90" t="s">
        <v>176</v>
      </c>
      <c r="F34" s="101">
        <v>42249</v>
      </c>
      <c r="G34" s="115">
        <v>-608.51</v>
      </c>
      <c r="H34" s="115">
        <v>0.62704000000000004</v>
      </c>
      <c r="I34" s="115"/>
      <c r="J34" s="115"/>
      <c r="K34" s="115"/>
    </row>
    <row r="35" spans="2:11" customFormat="1" ht="15.75">
      <c r="B35" s="68" t="s">
        <v>1030</v>
      </c>
      <c r="C35" s="90">
        <v>9908203</v>
      </c>
      <c r="D35" s="90" t="s">
        <v>940</v>
      </c>
      <c r="E35" s="90" t="s">
        <v>176</v>
      </c>
      <c r="F35" s="101">
        <v>42242</v>
      </c>
      <c r="G35" s="115">
        <v>-4392100</v>
      </c>
      <c r="H35" s="115">
        <v>7.0471899999999996</v>
      </c>
      <c r="I35" s="115">
        <v>-309.52</v>
      </c>
      <c r="J35" s="115">
        <v>153.15</v>
      </c>
      <c r="K35" s="115">
        <v>-0.17</v>
      </c>
    </row>
    <row r="36" spans="2:11" customFormat="1" ht="15.75">
      <c r="B36" s="68" t="s">
        <v>1031</v>
      </c>
      <c r="C36" s="90">
        <v>9908609</v>
      </c>
      <c r="D36" s="90" t="s">
        <v>940</v>
      </c>
      <c r="E36" s="90" t="s">
        <v>176</v>
      </c>
      <c r="F36" s="101">
        <v>42263</v>
      </c>
      <c r="G36" s="115">
        <v>-167000</v>
      </c>
      <c r="H36" s="115">
        <v>6.4972599999999998</v>
      </c>
      <c r="I36" s="115">
        <v>-10.85</v>
      </c>
      <c r="J36" s="115">
        <v>5.37</v>
      </c>
      <c r="K36" s="115">
        <v>-0.01</v>
      </c>
    </row>
    <row r="37" spans="2:11" customFormat="1" ht="15.75">
      <c r="B37" s="68" t="s">
        <v>1032</v>
      </c>
      <c r="C37" s="90">
        <v>9908633</v>
      </c>
      <c r="D37" s="90" t="s">
        <v>940</v>
      </c>
      <c r="E37" s="90" t="s">
        <v>176</v>
      </c>
      <c r="F37" s="101">
        <v>42264</v>
      </c>
      <c r="G37" s="115">
        <v>-101000</v>
      </c>
      <c r="H37" s="115">
        <v>4.7275</v>
      </c>
      <c r="I37" s="115">
        <v>-4.78</v>
      </c>
      <c r="J37" s="115">
        <v>2.36</v>
      </c>
      <c r="K37" s="115"/>
    </row>
    <row r="38" spans="2:11" customFormat="1" ht="15.75">
      <c r="B38" s="68" t="s">
        <v>1033</v>
      </c>
      <c r="C38" s="90">
        <v>9908427</v>
      </c>
      <c r="D38" s="90" t="s">
        <v>940</v>
      </c>
      <c r="E38" s="90" t="s">
        <v>176</v>
      </c>
      <c r="F38" s="101">
        <v>42248</v>
      </c>
      <c r="G38" s="115">
        <v>165000</v>
      </c>
      <c r="H38" s="115">
        <v>-0.48180000000000001</v>
      </c>
      <c r="I38" s="115">
        <v>-0.8</v>
      </c>
      <c r="J38" s="115">
        <v>0.39</v>
      </c>
      <c r="K38" s="115"/>
    </row>
    <row r="39" spans="2:11" customFormat="1" ht="15.75">
      <c r="B39" s="68" t="s">
        <v>1034</v>
      </c>
      <c r="C39" s="90">
        <v>9908328</v>
      </c>
      <c r="D39" s="90" t="s">
        <v>940</v>
      </c>
      <c r="E39" s="90" t="s">
        <v>176</v>
      </c>
      <c r="F39" s="101">
        <v>42247</v>
      </c>
      <c r="G39" s="115">
        <v>83000</v>
      </c>
      <c r="H39" s="115">
        <v>-0.75175999999999998</v>
      </c>
      <c r="I39" s="115">
        <v>-0.62</v>
      </c>
      <c r="J39" s="115">
        <v>0.31</v>
      </c>
      <c r="K39" s="115"/>
    </row>
    <row r="40" spans="2:11" customFormat="1" ht="15.75">
      <c r="B40" s="68" t="s">
        <v>1035</v>
      </c>
      <c r="C40" s="90">
        <v>9908484</v>
      </c>
      <c r="D40" s="90" t="s">
        <v>940</v>
      </c>
      <c r="E40" s="90" t="s">
        <v>176</v>
      </c>
      <c r="F40" s="101">
        <v>42250</v>
      </c>
      <c r="G40" s="115">
        <v>181000</v>
      </c>
      <c r="H40" s="115">
        <v>-2.19157</v>
      </c>
      <c r="I40" s="115">
        <v>-3.97</v>
      </c>
      <c r="J40" s="115">
        <v>1.96</v>
      </c>
      <c r="K40" s="115"/>
    </row>
    <row r="41" spans="2:11" customFormat="1" ht="15.75">
      <c r="B41" s="68" t="s">
        <v>1036</v>
      </c>
      <c r="C41" s="90">
        <v>9908765</v>
      </c>
      <c r="D41" s="90" t="s">
        <v>940</v>
      </c>
      <c r="E41" s="90" t="s">
        <v>176</v>
      </c>
      <c r="F41" s="101">
        <v>42148</v>
      </c>
      <c r="G41" s="115">
        <v>-50500</v>
      </c>
      <c r="H41" s="115">
        <v>-2.25156</v>
      </c>
      <c r="I41" s="115">
        <v>1.1399999999999999</v>
      </c>
      <c r="J41" s="115">
        <v>-0.56000000000000005</v>
      </c>
      <c r="K41" s="115"/>
    </row>
    <row r="42" spans="2:11" customFormat="1" ht="15.75">
      <c r="B42" s="59" t="s">
        <v>1010</v>
      </c>
      <c r="C42" s="88"/>
      <c r="D42" s="88"/>
      <c r="E42" s="88"/>
      <c r="F42" s="97"/>
      <c r="G42" s="91"/>
      <c r="H42" s="91"/>
      <c r="I42" s="91"/>
      <c r="J42" s="91"/>
      <c r="K42" s="91"/>
    </row>
    <row r="43" spans="2:11">
      <c r="B43" s="68" t="s">
        <v>254</v>
      </c>
      <c r="C43" s="90"/>
      <c r="D43" s="90"/>
      <c r="E43" s="90"/>
      <c r="F43" s="101"/>
      <c r="G43" s="115"/>
      <c r="H43" s="115"/>
      <c r="I43" s="115"/>
      <c r="J43" s="115"/>
      <c r="K43" s="115"/>
    </row>
    <row r="44" spans="2:11">
      <c r="B44" s="59" t="s">
        <v>238</v>
      </c>
      <c r="C44" s="88"/>
      <c r="D44" s="88"/>
      <c r="E44" s="88"/>
      <c r="F44" s="97"/>
      <c r="G44" s="91"/>
      <c r="H44" s="91"/>
      <c r="I44" s="91"/>
      <c r="J44" s="91"/>
      <c r="K44" s="91"/>
    </row>
    <row r="45" spans="2:11">
      <c r="B45" s="68" t="s">
        <v>254</v>
      </c>
      <c r="C45" s="90"/>
      <c r="D45" s="90"/>
      <c r="E45" s="90"/>
      <c r="F45" s="101"/>
      <c r="G45" s="115"/>
      <c r="H45" s="115"/>
      <c r="I45" s="115"/>
      <c r="J45" s="115"/>
      <c r="K45" s="115"/>
    </row>
    <row r="46" spans="2:11">
      <c r="B46" s="59" t="s">
        <v>74</v>
      </c>
      <c r="C46" s="88"/>
      <c r="D46" s="88"/>
      <c r="E46" s="88"/>
      <c r="F46" s="97"/>
      <c r="G46" s="91"/>
      <c r="H46" s="91"/>
      <c r="I46" s="91"/>
      <c r="J46" s="91"/>
      <c r="K46" s="91"/>
    </row>
    <row r="47" spans="2:11">
      <c r="B47" s="68" t="s">
        <v>254</v>
      </c>
      <c r="C47" s="90"/>
      <c r="D47" s="90"/>
      <c r="E47" s="90"/>
      <c r="F47" s="101"/>
      <c r="G47" s="115"/>
      <c r="H47" s="115"/>
      <c r="I47" s="115"/>
      <c r="J47" s="115"/>
      <c r="K47" s="115"/>
    </row>
    <row r="48" spans="2:11">
      <c r="B48" s="59" t="s">
        <v>1037</v>
      </c>
      <c r="C48" s="88"/>
      <c r="D48" s="88"/>
      <c r="E48" s="88"/>
      <c r="F48" s="97"/>
      <c r="G48" s="91"/>
      <c r="H48" s="91"/>
      <c r="I48" s="91"/>
      <c r="J48" s="91"/>
      <c r="K48" s="91"/>
    </row>
    <row r="49" spans="2:11">
      <c r="B49" s="59" t="s">
        <v>237</v>
      </c>
      <c r="C49" s="88"/>
      <c r="D49" s="88"/>
      <c r="E49" s="88"/>
      <c r="F49" s="97"/>
      <c r="G49" s="91"/>
      <c r="H49" s="91"/>
      <c r="I49" s="91"/>
      <c r="J49" s="91"/>
      <c r="K49" s="91"/>
    </row>
    <row r="50" spans="2:11">
      <c r="B50" s="68" t="s">
        <v>254</v>
      </c>
      <c r="C50" s="90"/>
      <c r="D50" s="90"/>
      <c r="E50" s="90"/>
      <c r="F50" s="101"/>
      <c r="G50" s="115"/>
      <c r="H50" s="115"/>
      <c r="I50" s="115"/>
      <c r="J50" s="115"/>
      <c r="K50" s="115"/>
    </row>
    <row r="51" spans="2:11">
      <c r="B51" s="59" t="s">
        <v>241</v>
      </c>
      <c r="C51" s="88"/>
      <c r="D51" s="88"/>
      <c r="E51" s="88"/>
      <c r="F51" s="97"/>
      <c r="G51" s="91"/>
      <c r="H51" s="91"/>
      <c r="I51" s="91"/>
      <c r="J51" s="91"/>
      <c r="K51" s="91"/>
    </row>
    <row r="52" spans="2:11">
      <c r="B52" s="68" t="s">
        <v>254</v>
      </c>
      <c r="C52" s="90"/>
      <c r="D52" s="90"/>
      <c r="E52" s="90"/>
      <c r="F52" s="101"/>
      <c r="G52" s="115"/>
      <c r="H52" s="115"/>
      <c r="I52" s="115"/>
      <c r="J52" s="115"/>
      <c r="K52" s="115"/>
    </row>
    <row r="53" spans="2:11">
      <c r="B53" s="59" t="s">
        <v>238</v>
      </c>
      <c r="C53" s="88"/>
      <c r="D53" s="88"/>
      <c r="E53" s="88"/>
      <c r="F53" s="97"/>
      <c r="G53" s="91"/>
      <c r="H53" s="91"/>
      <c r="I53" s="91"/>
      <c r="J53" s="91"/>
      <c r="K53" s="91"/>
    </row>
    <row r="54" spans="2:11">
      <c r="B54" s="68" t="s">
        <v>254</v>
      </c>
      <c r="C54" s="90"/>
      <c r="D54" s="90"/>
      <c r="E54" s="90"/>
      <c r="F54" s="101"/>
      <c r="G54" s="115"/>
      <c r="H54" s="115"/>
      <c r="I54" s="115"/>
      <c r="J54" s="115"/>
      <c r="K54" s="115"/>
    </row>
    <row r="55" spans="2:11">
      <c r="B55" s="59" t="s">
        <v>74</v>
      </c>
      <c r="C55" s="88"/>
      <c r="D55" s="88"/>
      <c r="E55" s="88"/>
      <c r="F55" s="97"/>
      <c r="G55" s="91"/>
      <c r="H55" s="91"/>
      <c r="I55" s="91"/>
      <c r="J55" s="91"/>
      <c r="K55" s="91"/>
    </row>
    <row r="56" spans="2:11">
      <c r="B56" s="119" t="s">
        <v>254</v>
      </c>
      <c r="C56" s="90"/>
      <c r="D56" s="90"/>
      <c r="E56" s="90"/>
      <c r="F56" s="101"/>
      <c r="G56" s="115"/>
      <c r="H56" s="115"/>
      <c r="I56" s="115"/>
      <c r="J56" s="115"/>
      <c r="K56" s="115"/>
    </row>
    <row r="57" spans="2:11">
      <c r="B57" s="6" t="s">
        <v>51</v>
      </c>
      <c r="C57" s="1"/>
      <c r="D57" s="1"/>
    </row>
    <row r="58" spans="2:11">
      <c r="B58" s="6" t="s">
        <v>136</v>
      </c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85546875" style="1" bestFit="1" customWidth="1"/>
    <col min="8" max="8" width="6.7109375" style="1" bestFit="1" customWidth="1"/>
    <col min="9" max="9" width="9.85546875" style="1" bestFit="1" customWidth="1"/>
    <col min="10" max="10" width="6.42578125" style="1" customWidth="1"/>
    <col min="11" max="11" width="7.140625" style="1" customWidth="1"/>
    <col min="12" max="12" width="11.85546875" style="1" bestFit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121">
        <v>42277</v>
      </c>
    </row>
    <row r="2" spans="2:78">
      <c r="B2" s="122" t="s">
        <v>272</v>
      </c>
    </row>
    <row r="3" spans="2:78">
      <c r="B3" s="122" t="s">
        <v>1057</v>
      </c>
    </row>
    <row r="4" spans="2:78">
      <c r="B4" s="123" t="s">
        <v>1058</v>
      </c>
    </row>
    <row r="6" spans="2:78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78" ht="26.25" customHeight="1">
      <c r="B7" s="154" t="s">
        <v>123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78" s="3" customFormat="1" ht="47.25">
      <c r="B8" s="20" t="s">
        <v>140</v>
      </c>
      <c r="C8" s="25" t="s">
        <v>49</v>
      </c>
      <c r="D8" s="78" t="s">
        <v>59</v>
      </c>
      <c r="E8" s="25" t="s">
        <v>15</v>
      </c>
      <c r="F8" s="25" t="s">
        <v>79</v>
      </c>
      <c r="G8" s="25" t="s">
        <v>125</v>
      </c>
      <c r="H8" s="78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7" t="s">
        <v>186</v>
      </c>
      <c r="Q8" s="26" t="s">
        <v>188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137</v>
      </c>
      <c r="R10" s="1"/>
      <c r="S10" s="1"/>
      <c r="T10" s="1"/>
      <c r="U10" s="1"/>
      <c r="V10" s="1"/>
    </row>
    <row r="11" spans="2:78" s="4" customFormat="1" ht="18" customHeight="1">
      <c r="B11" s="56" t="s">
        <v>58</v>
      </c>
      <c r="C11" s="85"/>
      <c r="D11" s="85"/>
      <c r="E11" s="85"/>
      <c r="F11" s="85"/>
      <c r="G11" s="96"/>
      <c r="H11" s="85"/>
      <c r="I11" s="85"/>
      <c r="J11" s="84"/>
      <c r="K11" s="84"/>
      <c r="L11" s="84">
        <v>2257.39</v>
      </c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245</v>
      </c>
      <c r="C12" s="88"/>
      <c r="D12" s="88"/>
      <c r="E12" s="88"/>
      <c r="F12" s="88"/>
      <c r="G12" s="97"/>
      <c r="H12" s="88"/>
      <c r="I12" s="88"/>
      <c r="J12" s="91"/>
      <c r="K12" s="91"/>
      <c r="L12" s="91">
        <v>2257.39</v>
      </c>
      <c r="M12" s="91"/>
      <c r="N12" s="91"/>
      <c r="O12" s="91"/>
      <c r="P12" s="91"/>
      <c r="Q12" s="91"/>
    </row>
    <row r="13" spans="2:78" customFormat="1" ht="15.75">
      <c r="B13" s="59" t="s">
        <v>56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254</v>
      </c>
      <c r="C14" s="90"/>
      <c r="D14" s="90"/>
      <c r="E14" s="90"/>
      <c r="F14" s="90"/>
      <c r="G14" s="101"/>
      <c r="H14" s="90"/>
      <c r="I14" s="90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59" t="s">
        <v>57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254</v>
      </c>
      <c r="C16" s="90"/>
      <c r="D16" s="90"/>
      <c r="E16" s="90"/>
      <c r="F16" s="90"/>
      <c r="G16" s="101"/>
      <c r="H16" s="90"/>
      <c r="I16" s="90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59" t="s">
        <v>75</v>
      </c>
      <c r="C17" s="88"/>
      <c r="D17" s="88"/>
      <c r="E17" s="88"/>
      <c r="F17" s="88"/>
      <c r="G17" s="97"/>
      <c r="H17" s="88"/>
      <c r="I17" s="88"/>
      <c r="J17" s="91"/>
      <c r="K17" s="91"/>
      <c r="L17" s="91">
        <v>2257.39</v>
      </c>
      <c r="M17" s="91"/>
      <c r="N17" s="91"/>
      <c r="O17" s="91"/>
      <c r="P17" s="91"/>
      <c r="Q17" s="91"/>
    </row>
    <row r="18" spans="1:17" customFormat="1" ht="15.75">
      <c r="B18" s="68" t="s">
        <v>254</v>
      </c>
      <c r="C18" s="90"/>
      <c r="D18" s="90"/>
      <c r="E18" s="90"/>
      <c r="F18" s="90"/>
      <c r="G18" s="101"/>
      <c r="H18" s="90"/>
      <c r="I18" s="90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8" t="s">
        <v>254</v>
      </c>
      <c r="C19" s="90"/>
      <c r="D19" s="90"/>
      <c r="E19" s="90"/>
      <c r="F19" s="90"/>
      <c r="G19" s="101"/>
      <c r="H19" s="90"/>
      <c r="I19" s="90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8" t="s">
        <v>254</v>
      </c>
      <c r="C20" s="90"/>
      <c r="D20" s="90"/>
      <c r="E20" s="90"/>
      <c r="F20" s="90"/>
      <c r="G20" s="101"/>
      <c r="H20" s="90"/>
      <c r="I20" s="90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A21" s="55" t="s">
        <v>761</v>
      </c>
      <c r="B21" s="68" t="s">
        <v>1038</v>
      </c>
      <c r="C21" s="90">
        <v>1129188</v>
      </c>
      <c r="D21" s="90" t="s">
        <v>957</v>
      </c>
      <c r="E21" s="90" t="s">
        <v>325</v>
      </c>
      <c r="F21" s="90" t="s">
        <v>172</v>
      </c>
      <c r="G21" s="101">
        <v>41459</v>
      </c>
      <c r="H21" s="90">
        <v>0.01</v>
      </c>
      <c r="I21" s="90" t="s">
        <v>176</v>
      </c>
      <c r="J21" s="115">
        <v>4.0999999999999996</v>
      </c>
      <c r="K21" s="115">
        <v>0.01</v>
      </c>
      <c r="L21" s="115">
        <v>2257.39</v>
      </c>
      <c r="M21" s="115"/>
      <c r="N21" s="115"/>
      <c r="O21" s="115"/>
      <c r="P21" s="115"/>
      <c r="Q21" s="115"/>
    </row>
    <row r="22" spans="1:17" customFormat="1" ht="15.75">
      <c r="B22" s="68" t="s">
        <v>254</v>
      </c>
      <c r="C22" s="90"/>
      <c r="D22" s="90"/>
      <c r="E22" s="90"/>
      <c r="F22" s="90"/>
      <c r="G22" s="101"/>
      <c r="H22" s="90"/>
      <c r="I22" s="90"/>
      <c r="J22" s="115"/>
      <c r="K22" s="115"/>
      <c r="L22" s="115"/>
      <c r="M22" s="115"/>
      <c r="N22" s="115"/>
      <c r="O22" s="115"/>
      <c r="P22" s="115"/>
      <c r="Q22" s="115"/>
    </row>
    <row r="23" spans="1:17" customFormat="1" ht="15.75">
      <c r="B23" s="59" t="s">
        <v>271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59" t="s">
        <v>56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68" t="s">
        <v>254</v>
      </c>
      <c r="C25" s="90"/>
      <c r="D25" s="90"/>
      <c r="E25" s="90"/>
      <c r="F25" s="90"/>
      <c r="G25" s="101"/>
      <c r="H25" s="90"/>
      <c r="I25" s="90"/>
      <c r="J25" s="115"/>
      <c r="K25" s="115"/>
      <c r="L25" s="115"/>
      <c r="M25" s="115"/>
      <c r="N25" s="115"/>
      <c r="O25" s="115"/>
      <c r="P25" s="115"/>
      <c r="Q25" s="115"/>
    </row>
    <row r="26" spans="1:17" customFormat="1" ht="15.75">
      <c r="B26" s="59" t="s">
        <v>57</v>
      </c>
      <c r="C26" s="88"/>
      <c r="D26" s="88"/>
      <c r="E26" s="88"/>
      <c r="F26" s="88"/>
      <c r="G26" s="97"/>
      <c r="H26" s="88"/>
      <c r="I26" s="88"/>
      <c r="J26" s="91"/>
      <c r="K26" s="91"/>
      <c r="L26" s="91"/>
      <c r="M26" s="91"/>
      <c r="N26" s="91"/>
      <c r="O26" s="91"/>
      <c r="P26" s="91"/>
      <c r="Q26" s="91"/>
    </row>
    <row r="27" spans="1:17" customFormat="1" ht="15.75">
      <c r="B27" s="68" t="s">
        <v>254</v>
      </c>
      <c r="C27" s="90"/>
      <c r="D27" s="90"/>
      <c r="E27" s="90"/>
      <c r="F27" s="90"/>
      <c r="G27" s="101"/>
      <c r="H27" s="90"/>
      <c r="I27" s="90"/>
      <c r="J27" s="115"/>
      <c r="K27" s="115"/>
      <c r="L27" s="115"/>
      <c r="M27" s="115"/>
      <c r="N27" s="115"/>
      <c r="O27" s="115"/>
      <c r="P27" s="115"/>
      <c r="Q27" s="115"/>
    </row>
    <row r="28" spans="1:17" customFormat="1" ht="15.75">
      <c r="B28" s="59" t="s">
        <v>75</v>
      </c>
      <c r="C28" s="88"/>
      <c r="D28" s="88"/>
      <c r="E28" s="88"/>
      <c r="F28" s="88"/>
      <c r="G28" s="97"/>
      <c r="H28" s="88"/>
      <c r="I28" s="88"/>
      <c r="J28" s="91"/>
      <c r="K28" s="91"/>
      <c r="L28" s="91"/>
      <c r="M28" s="91"/>
      <c r="N28" s="91"/>
      <c r="O28" s="91"/>
      <c r="P28" s="91"/>
      <c r="Q28" s="91"/>
    </row>
    <row r="29" spans="1:17" customFormat="1" ht="15.75">
      <c r="B29" s="68" t="s">
        <v>254</v>
      </c>
      <c r="C29" s="90"/>
      <c r="D29" s="90"/>
      <c r="E29" s="90"/>
      <c r="F29" s="90"/>
      <c r="G29" s="101"/>
      <c r="H29" s="90"/>
      <c r="I29" s="90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8" t="s">
        <v>254</v>
      </c>
      <c r="C30" s="90"/>
      <c r="D30" s="90"/>
      <c r="E30" s="90"/>
      <c r="F30" s="90"/>
      <c r="G30" s="101"/>
      <c r="H30" s="90"/>
      <c r="I30" s="90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68" t="s">
        <v>254</v>
      </c>
      <c r="C31" s="90"/>
      <c r="D31" s="90"/>
      <c r="E31" s="90"/>
      <c r="F31" s="90"/>
      <c r="G31" s="101"/>
      <c r="H31" s="90"/>
      <c r="I31" s="90"/>
      <c r="J31" s="115"/>
      <c r="K31" s="115"/>
      <c r="L31" s="115"/>
      <c r="M31" s="115"/>
      <c r="N31" s="115"/>
      <c r="O31" s="115"/>
      <c r="P31" s="115"/>
      <c r="Q31" s="115"/>
    </row>
    <row r="32" spans="1:17" customFormat="1" ht="15.75">
      <c r="B32" s="119" t="s">
        <v>254</v>
      </c>
      <c r="C32" s="90"/>
      <c r="D32" s="90"/>
      <c r="E32" s="90"/>
      <c r="F32" s="90"/>
      <c r="G32" s="101"/>
      <c r="H32" s="90"/>
      <c r="I32" s="90"/>
      <c r="J32" s="115"/>
      <c r="K32" s="115"/>
      <c r="L32" s="115"/>
      <c r="M32" s="115"/>
      <c r="N32" s="115"/>
      <c r="O32" s="115"/>
      <c r="P32" s="115"/>
      <c r="Q32" s="115"/>
    </row>
    <row r="33" spans="1:17" customFormat="1">
      <c r="A33" s="1"/>
      <c r="B33" s="6" t="s">
        <v>51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6" t="s">
        <v>136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3:Q3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5"/>
  <sheetViews>
    <sheetView rightToLeft="1" workbookViewId="0">
      <selection activeCell="N14" sqref="N1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10.7109375" style="2" bestFit="1" customWidth="1"/>
    <col min="5" max="5" width="6.5703125" style="1" bestFit="1" customWidth="1"/>
    <col min="6" max="6" width="10.5703125" style="1" bestFit="1" customWidth="1"/>
    <col min="7" max="7" width="8.140625" style="1" bestFit="1" customWidth="1"/>
    <col min="8" max="8" width="12.5703125" style="1" bestFit="1" customWidth="1"/>
    <col min="9" max="9" width="6.42578125" style="1" customWidth="1"/>
    <col min="10" max="10" width="7.85546875" style="1" bestFit="1" customWidth="1"/>
    <col min="11" max="11" width="16.42578125" style="1" bestFit="1" customWidth="1"/>
    <col min="12" max="12" width="8.28515625" style="1" bestFit="1" customWidth="1"/>
    <col min="13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121">
        <v>42277</v>
      </c>
    </row>
    <row r="2" spans="2:59">
      <c r="B2" s="122" t="s">
        <v>272</v>
      </c>
    </row>
    <row r="3" spans="2:59">
      <c r="B3" s="122" t="s">
        <v>1057</v>
      </c>
    </row>
    <row r="4" spans="2:59">
      <c r="B4" s="123" t="s">
        <v>1058</v>
      </c>
    </row>
    <row r="6" spans="2:59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59" s="3" customFormat="1" ht="78.75">
      <c r="B7" s="20" t="s">
        <v>140</v>
      </c>
      <c r="C7" s="25" t="s">
        <v>233</v>
      </c>
      <c r="D7" s="25" t="s">
        <v>49</v>
      </c>
      <c r="E7" s="25" t="s">
        <v>15</v>
      </c>
      <c r="F7" s="25" t="s">
        <v>79</v>
      </c>
      <c r="G7" s="78" t="s">
        <v>18</v>
      </c>
      <c r="H7" s="25" t="s">
        <v>124</v>
      </c>
      <c r="I7" s="13" t="s">
        <v>38</v>
      </c>
      <c r="J7" s="47" t="s">
        <v>19</v>
      </c>
      <c r="K7" s="25" t="s">
        <v>0</v>
      </c>
      <c r="L7" s="25" t="s">
        <v>128</v>
      </c>
      <c r="M7" s="25" t="s">
        <v>134</v>
      </c>
      <c r="N7" s="47" t="s">
        <v>186</v>
      </c>
      <c r="O7" s="26" t="s">
        <v>188</v>
      </c>
      <c r="P7" s="1"/>
      <c r="Q7" s="1"/>
      <c r="R7" s="1"/>
      <c r="S7" s="1"/>
      <c r="T7" s="1"/>
      <c r="U7" s="1"/>
      <c r="BF7" s="3" t="s">
        <v>174</v>
      </c>
      <c r="BG7" s="3" t="s">
        <v>176</v>
      </c>
    </row>
    <row r="8" spans="2:59" s="3" customFormat="1" ht="24" customHeight="1">
      <c r="B8" s="15"/>
      <c r="C8" s="46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172</v>
      </c>
      <c r="BG8" s="3" t="s">
        <v>175</v>
      </c>
    </row>
    <row r="9" spans="2:59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  <c r="BF9" s="4" t="s">
        <v>173</v>
      </c>
      <c r="BG9" s="4" t="s">
        <v>177</v>
      </c>
    </row>
    <row r="10" spans="2:59" s="4" customFormat="1" ht="18" customHeight="1">
      <c r="B10" s="56" t="s">
        <v>45</v>
      </c>
      <c r="C10" s="85"/>
      <c r="D10" s="85"/>
      <c r="E10" s="85"/>
      <c r="F10" s="85"/>
      <c r="G10" s="85">
        <v>3.91</v>
      </c>
      <c r="H10" s="85"/>
      <c r="I10" s="84"/>
      <c r="J10" s="84">
        <v>3.31</v>
      </c>
      <c r="K10" s="84">
        <v>2571581.0499999998</v>
      </c>
      <c r="L10" s="84"/>
      <c r="M10" s="84">
        <v>3180.81</v>
      </c>
      <c r="N10" s="84"/>
      <c r="O10" s="84">
        <v>1.7</v>
      </c>
      <c r="P10" s="1"/>
      <c r="Q10" s="1"/>
      <c r="R10" s="1"/>
      <c r="S10" s="1"/>
      <c r="T10" s="1"/>
      <c r="U10" s="1"/>
      <c r="BF10" s="1" t="s">
        <v>28</v>
      </c>
      <c r="BG10" s="4" t="s">
        <v>178</v>
      </c>
    </row>
    <row r="11" spans="2:59" customFormat="1" ht="21.75" customHeight="1">
      <c r="B11" s="59" t="s">
        <v>26</v>
      </c>
      <c r="C11" s="88"/>
      <c r="D11" s="88"/>
      <c r="E11" s="88"/>
      <c r="F11" s="88"/>
      <c r="G11" s="88">
        <v>3.91</v>
      </c>
      <c r="H11" s="88"/>
      <c r="I11" s="91"/>
      <c r="J11" s="91">
        <v>3.31</v>
      </c>
      <c r="K11" s="91">
        <v>2571581.0499999998</v>
      </c>
      <c r="L11" s="91"/>
      <c r="M11" s="91">
        <v>3180.81</v>
      </c>
      <c r="N11" s="91"/>
      <c r="O11" s="91">
        <v>1.7</v>
      </c>
    </row>
    <row r="12" spans="2:59" customFormat="1" ht="21.75" customHeight="1">
      <c r="B12" s="128" t="s">
        <v>105</v>
      </c>
      <c r="C12" s="126"/>
      <c r="D12" s="126"/>
      <c r="E12" s="126"/>
      <c r="F12" s="126"/>
      <c r="G12" s="126">
        <v>4.01</v>
      </c>
      <c r="H12" s="126"/>
      <c r="I12" s="127"/>
      <c r="J12" s="127">
        <v>1.1599999999999999</v>
      </c>
      <c r="K12" s="127">
        <v>280914</v>
      </c>
      <c r="L12" s="127"/>
      <c r="M12" s="127">
        <v>270.83999999999997</v>
      </c>
      <c r="N12" s="127"/>
      <c r="O12" s="127">
        <v>0.14000000000000001</v>
      </c>
    </row>
    <row r="13" spans="2:59" customFormat="1" ht="21.75" customHeight="1">
      <c r="B13" s="129" t="s">
        <v>1059</v>
      </c>
      <c r="C13" s="90" t="s">
        <v>1044</v>
      </c>
      <c r="D13" s="126"/>
      <c r="E13" s="130" t="s">
        <v>1060</v>
      </c>
      <c r="F13" s="131" t="s">
        <v>173</v>
      </c>
      <c r="G13" s="132">
        <v>1.21</v>
      </c>
      <c r="H13" s="133" t="s">
        <v>1061</v>
      </c>
      <c r="I13" s="134">
        <v>2.5</v>
      </c>
      <c r="J13" s="134">
        <v>2.5</v>
      </c>
      <c r="K13" s="134">
        <v>3097</v>
      </c>
      <c r="L13" s="134">
        <v>100.1</v>
      </c>
      <c r="M13" s="134">
        <v>3.1</v>
      </c>
      <c r="N13" s="134">
        <v>0.09</v>
      </c>
      <c r="O13" s="134">
        <v>0</v>
      </c>
    </row>
    <row r="14" spans="2:59" customFormat="1" ht="21.75" customHeight="1">
      <c r="B14" s="129" t="s">
        <v>1062</v>
      </c>
      <c r="C14" s="90" t="s">
        <v>1044</v>
      </c>
      <c r="D14" s="126"/>
      <c r="E14" s="130" t="s">
        <v>1060</v>
      </c>
      <c r="F14" s="131" t="s">
        <v>173</v>
      </c>
      <c r="G14" s="132">
        <v>4.04</v>
      </c>
      <c r="H14" s="133" t="s">
        <v>1061</v>
      </c>
      <c r="I14" s="134">
        <v>1.1399999999999999</v>
      </c>
      <c r="J14" s="134">
        <v>1.1399999999999999</v>
      </c>
      <c r="K14" s="134">
        <v>277817</v>
      </c>
      <c r="L14" s="134">
        <v>96.37</v>
      </c>
      <c r="M14" s="134">
        <v>267.74</v>
      </c>
      <c r="N14" s="134">
        <v>8.42</v>
      </c>
      <c r="O14" s="134">
        <v>0.14000000000000001</v>
      </c>
    </row>
    <row r="15" spans="2:59" customFormat="1" ht="15.75">
      <c r="B15" s="68" t="s">
        <v>254</v>
      </c>
      <c r="C15" s="90"/>
      <c r="D15" s="90"/>
      <c r="E15" s="90"/>
      <c r="F15" s="90"/>
      <c r="G15" s="90"/>
      <c r="H15" s="90"/>
      <c r="I15" s="115"/>
      <c r="J15" s="115"/>
      <c r="K15" s="115"/>
      <c r="L15" s="115"/>
      <c r="M15" s="115"/>
      <c r="N15" s="115"/>
      <c r="O15" s="115"/>
    </row>
    <row r="16" spans="2:59" customFormat="1" ht="31.5">
      <c r="B16" s="59" t="s">
        <v>39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2:15" customFormat="1" ht="15.75">
      <c r="B17" s="68" t="s">
        <v>254</v>
      </c>
      <c r="C17" s="90"/>
      <c r="D17" s="90"/>
      <c r="E17" s="90"/>
      <c r="F17" s="90"/>
      <c r="G17" s="90"/>
      <c r="H17" s="90"/>
      <c r="I17" s="115"/>
      <c r="J17" s="115"/>
      <c r="K17" s="115"/>
      <c r="L17" s="115"/>
      <c r="M17" s="115"/>
      <c r="N17" s="115"/>
      <c r="O17" s="115"/>
    </row>
    <row r="18" spans="2:15" customFormat="1" ht="15.75">
      <c r="B18" s="59" t="s">
        <v>41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2:15" customFormat="1" ht="15.75">
      <c r="B19" s="68" t="s">
        <v>254</v>
      </c>
      <c r="C19" s="90"/>
      <c r="D19" s="90"/>
      <c r="E19" s="90"/>
      <c r="F19" s="90"/>
      <c r="G19" s="90"/>
      <c r="H19" s="90"/>
      <c r="I19" s="115"/>
      <c r="J19" s="115"/>
      <c r="K19" s="115"/>
      <c r="L19" s="115"/>
      <c r="M19" s="115"/>
      <c r="N19" s="115"/>
      <c r="O19" s="115"/>
    </row>
    <row r="20" spans="2:15" customFormat="1" ht="15.75">
      <c r="B20" s="59" t="s">
        <v>42</v>
      </c>
      <c r="C20" s="88"/>
      <c r="D20" s="88"/>
      <c r="E20" s="88"/>
      <c r="F20" s="88"/>
      <c r="G20" s="88">
        <v>3.9</v>
      </c>
      <c r="H20" s="88"/>
      <c r="I20" s="91"/>
      <c r="J20" s="91">
        <v>3.51</v>
      </c>
      <c r="K20" s="91">
        <v>2290667.0499999998</v>
      </c>
      <c r="L20" s="91"/>
      <c r="M20" s="91">
        <v>2909.97</v>
      </c>
      <c r="N20" s="91"/>
      <c r="O20" s="91">
        <v>1.55</v>
      </c>
    </row>
    <row r="21" spans="2:15" customFormat="1" ht="15.75">
      <c r="B21" s="68" t="s">
        <v>254</v>
      </c>
      <c r="C21" s="90"/>
      <c r="D21" s="90"/>
      <c r="E21" s="90"/>
      <c r="F21" s="90"/>
      <c r="G21" s="90"/>
      <c r="H21" s="90"/>
      <c r="I21" s="115"/>
      <c r="J21" s="115"/>
      <c r="K21" s="115"/>
      <c r="L21" s="115"/>
      <c r="M21" s="115"/>
      <c r="N21" s="115"/>
      <c r="O21" s="115"/>
    </row>
    <row r="22" spans="2:15" customFormat="1" ht="15.75">
      <c r="B22" s="68" t="s">
        <v>1039</v>
      </c>
      <c r="C22" s="90" t="s">
        <v>1040</v>
      </c>
      <c r="D22" s="90">
        <v>92321020</v>
      </c>
      <c r="E22" s="90" t="s">
        <v>357</v>
      </c>
      <c r="F22" s="90" t="s">
        <v>174</v>
      </c>
      <c r="G22" s="90">
        <v>2.29</v>
      </c>
      <c r="H22" s="90" t="s">
        <v>175</v>
      </c>
      <c r="I22" s="115">
        <v>3.524</v>
      </c>
      <c r="J22" s="115">
        <v>2.0099999999999998</v>
      </c>
      <c r="K22" s="115">
        <v>37777.919999999998</v>
      </c>
      <c r="L22" s="115">
        <v>103.52</v>
      </c>
      <c r="M22" s="115">
        <v>153.41999999999999</v>
      </c>
      <c r="N22" s="115">
        <v>4.82</v>
      </c>
      <c r="O22" s="115">
        <v>0.08</v>
      </c>
    </row>
    <row r="23" spans="2:15" customFormat="1" ht="15.75">
      <c r="B23" s="68" t="s">
        <v>1041</v>
      </c>
      <c r="C23" s="90" t="s">
        <v>1040</v>
      </c>
      <c r="D23" s="90">
        <v>30082010</v>
      </c>
      <c r="E23" s="90" t="s">
        <v>367</v>
      </c>
      <c r="F23" s="90" t="s">
        <v>172</v>
      </c>
      <c r="G23" s="90">
        <v>5.9</v>
      </c>
      <c r="H23" s="90" t="s">
        <v>176</v>
      </c>
      <c r="I23" s="115">
        <v>2.6520000000000001</v>
      </c>
      <c r="J23" s="115">
        <v>4.8899999999999997</v>
      </c>
      <c r="K23" s="115">
        <v>576667</v>
      </c>
      <c r="L23" s="115">
        <v>98.81</v>
      </c>
      <c r="M23" s="115">
        <v>569.80999999999995</v>
      </c>
      <c r="N23" s="115">
        <v>17.91</v>
      </c>
      <c r="O23" s="115">
        <v>0.3</v>
      </c>
    </row>
    <row r="24" spans="2:15" customFormat="1" ht="15.75">
      <c r="B24" s="68" t="s">
        <v>1042</v>
      </c>
      <c r="C24" s="90" t="s">
        <v>1040</v>
      </c>
      <c r="D24" s="90">
        <v>90708401</v>
      </c>
      <c r="E24" s="90" t="s">
        <v>325</v>
      </c>
      <c r="F24" s="90" t="s">
        <v>174</v>
      </c>
      <c r="G24" s="90">
        <v>4.05</v>
      </c>
      <c r="H24" s="90" t="s">
        <v>175</v>
      </c>
      <c r="I24" s="115">
        <v>5</v>
      </c>
      <c r="J24" s="115">
        <v>4.83</v>
      </c>
      <c r="K24" s="115">
        <v>108400</v>
      </c>
      <c r="L24" s="115">
        <v>101.47</v>
      </c>
      <c r="M24" s="115">
        <v>431.51</v>
      </c>
      <c r="N24" s="115">
        <v>13.57</v>
      </c>
      <c r="O24" s="115">
        <v>0.23</v>
      </c>
    </row>
    <row r="25" spans="2:15" customFormat="1" ht="15.75">
      <c r="B25" s="68" t="s">
        <v>1043</v>
      </c>
      <c r="C25" s="90" t="s">
        <v>1044</v>
      </c>
      <c r="D25" s="90">
        <v>1408145</v>
      </c>
      <c r="E25" s="90" t="s">
        <v>435</v>
      </c>
      <c r="F25" s="90" t="s">
        <v>174</v>
      </c>
      <c r="G25" s="90">
        <v>2.4</v>
      </c>
      <c r="H25" s="90" t="s">
        <v>176</v>
      </c>
      <c r="I25" s="115">
        <v>4.75</v>
      </c>
      <c r="J25" s="115">
        <v>3.71</v>
      </c>
      <c r="K25" s="115">
        <v>342000</v>
      </c>
      <c r="L25" s="115">
        <v>103.18</v>
      </c>
      <c r="M25" s="115">
        <v>352.88</v>
      </c>
      <c r="N25" s="115">
        <v>11.09</v>
      </c>
      <c r="O25" s="115">
        <v>0.19</v>
      </c>
    </row>
    <row r="26" spans="2:15" customFormat="1" ht="15.75">
      <c r="B26" s="68" t="s">
        <v>1045</v>
      </c>
      <c r="C26" s="90" t="s">
        <v>1040</v>
      </c>
      <c r="D26" s="90">
        <v>2109155</v>
      </c>
      <c r="E26" s="90" t="s">
        <v>435</v>
      </c>
      <c r="F26" s="90" t="s">
        <v>174</v>
      </c>
      <c r="G26" s="90">
        <v>5.17</v>
      </c>
      <c r="H26" s="90" t="s">
        <v>176</v>
      </c>
      <c r="I26" s="115">
        <v>2.75</v>
      </c>
      <c r="J26" s="115">
        <v>-18.850000000000001</v>
      </c>
      <c r="K26" s="115">
        <v>42647.06</v>
      </c>
      <c r="L26" s="115">
        <v>99.179000000000002</v>
      </c>
      <c r="M26" s="115">
        <v>42.3</v>
      </c>
      <c r="N26" s="115">
        <v>1.33</v>
      </c>
      <c r="O26" s="115">
        <v>0.02</v>
      </c>
    </row>
    <row r="27" spans="2:15" customFormat="1" ht="15.75">
      <c r="B27" s="68" t="s">
        <v>1046</v>
      </c>
      <c r="C27" s="90" t="s">
        <v>1044</v>
      </c>
      <c r="D27" s="90">
        <v>2222214</v>
      </c>
      <c r="E27" s="90" t="s">
        <v>435</v>
      </c>
      <c r="F27" s="90" t="s">
        <v>174</v>
      </c>
      <c r="G27" s="90">
        <v>5.64</v>
      </c>
      <c r="H27" s="90" t="s">
        <v>176</v>
      </c>
      <c r="I27" s="115">
        <v>5.15</v>
      </c>
      <c r="J27" s="115">
        <v>2.21</v>
      </c>
      <c r="K27" s="115">
        <v>360485.3</v>
      </c>
      <c r="L27" s="115">
        <v>119.57</v>
      </c>
      <c r="M27" s="115">
        <v>431.03</v>
      </c>
      <c r="N27" s="115">
        <v>13.55</v>
      </c>
      <c r="O27" s="115">
        <v>0.23</v>
      </c>
    </row>
    <row r="28" spans="2:15" customFormat="1" ht="15.75">
      <c r="B28" s="68" t="s">
        <v>1047</v>
      </c>
      <c r="C28" s="90" t="s">
        <v>1044</v>
      </c>
      <c r="D28" s="90">
        <v>90800100</v>
      </c>
      <c r="E28" s="90" t="s">
        <v>454</v>
      </c>
      <c r="F28" s="90" t="s">
        <v>990</v>
      </c>
      <c r="G28" s="90">
        <v>2.99</v>
      </c>
      <c r="H28" s="90" t="s">
        <v>176</v>
      </c>
      <c r="I28" s="115">
        <v>4.7</v>
      </c>
      <c r="J28" s="115">
        <v>4.8</v>
      </c>
      <c r="K28" s="115">
        <v>102857.4</v>
      </c>
      <c r="L28" s="115">
        <v>99.86</v>
      </c>
      <c r="M28" s="115">
        <v>102.71</v>
      </c>
      <c r="N28" s="115">
        <v>3.23</v>
      </c>
      <c r="O28" s="115">
        <v>0.05</v>
      </c>
    </row>
    <row r="29" spans="2:15" customFormat="1" ht="15.75">
      <c r="B29" s="68" t="s">
        <v>1048</v>
      </c>
      <c r="C29" s="90" t="s">
        <v>1044</v>
      </c>
      <c r="D29" s="90">
        <v>91120180</v>
      </c>
      <c r="E29" s="90">
        <v>0</v>
      </c>
      <c r="F29" s="90" t="s">
        <v>274</v>
      </c>
      <c r="G29" s="90">
        <v>2.4700000000000002</v>
      </c>
      <c r="H29" s="90" t="s">
        <v>176</v>
      </c>
      <c r="I29" s="115">
        <v>4</v>
      </c>
      <c r="J29" s="115">
        <v>3.29</v>
      </c>
      <c r="K29" s="115">
        <v>492900</v>
      </c>
      <c r="L29" s="115">
        <v>105.35</v>
      </c>
      <c r="M29" s="115">
        <v>519.27</v>
      </c>
      <c r="N29" s="115">
        <v>16.329999999999998</v>
      </c>
      <c r="O29" s="115">
        <v>0.28000000000000003</v>
      </c>
    </row>
    <row r="30" spans="2:15" customFormat="1" ht="15.75">
      <c r="B30" s="68" t="s">
        <v>1049</v>
      </c>
      <c r="C30" s="90" t="s">
        <v>1044</v>
      </c>
      <c r="D30" s="90">
        <v>99102774</v>
      </c>
      <c r="E30" s="90">
        <v>0</v>
      </c>
      <c r="F30" s="90" t="s">
        <v>274</v>
      </c>
      <c r="G30" s="90">
        <v>0.5</v>
      </c>
      <c r="H30" s="90" t="s">
        <v>176</v>
      </c>
      <c r="I30" s="115">
        <v>4</v>
      </c>
      <c r="J30" s="115">
        <v>4.5999999999999996</v>
      </c>
      <c r="K30" s="115">
        <v>110000</v>
      </c>
      <c r="L30" s="115">
        <v>102.09</v>
      </c>
      <c r="M30" s="115">
        <v>112.3</v>
      </c>
      <c r="N30" s="115">
        <v>3.53</v>
      </c>
      <c r="O30" s="115">
        <v>0.06</v>
      </c>
    </row>
    <row r="31" spans="2:15" customFormat="1" ht="15.75">
      <c r="B31" s="68" t="s">
        <v>1050</v>
      </c>
      <c r="C31" s="90" t="s">
        <v>1044</v>
      </c>
      <c r="D31" s="90">
        <v>1911148</v>
      </c>
      <c r="E31" s="90">
        <v>0</v>
      </c>
      <c r="F31" s="90" t="s">
        <v>274</v>
      </c>
      <c r="G31" s="90">
        <v>5.68</v>
      </c>
      <c r="H31" s="90" t="s">
        <v>176</v>
      </c>
      <c r="I31" s="115">
        <v>6</v>
      </c>
      <c r="J31" s="115">
        <v>5.22</v>
      </c>
      <c r="K31" s="115">
        <v>97500</v>
      </c>
      <c r="L31" s="115">
        <v>106.28</v>
      </c>
      <c r="M31" s="115">
        <v>103.62</v>
      </c>
      <c r="N31" s="115">
        <v>3.26</v>
      </c>
      <c r="O31" s="115">
        <v>0.06</v>
      </c>
    </row>
    <row r="32" spans="2:15" customFormat="1" ht="15.75">
      <c r="B32" s="68" t="s">
        <v>1051</v>
      </c>
      <c r="C32" s="90" t="s">
        <v>1044</v>
      </c>
      <c r="D32" s="90">
        <v>25111311</v>
      </c>
      <c r="E32" s="90">
        <v>0</v>
      </c>
      <c r="F32" s="90" t="s">
        <v>274</v>
      </c>
      <c r="G32" s="90">
        <v>1.86</v>
      </c>
      <c r="H32" s="90" t="s">
        <v>177</v>
      </c>
      <c r="I32" s="115">
        <v>4.7</v>
      </c>
      <c r="J32" s="115">
        <v>3.36</v>
      </c>
      <c r="K32" s="115">
        <v>19432.37</v>
      </c>
      <c r="L32" s="115">
        <v>106.49</v>
      </c>
      <c r="M32" s="115">
        <v>91.13</v>
      </c>
      <c r="N32" s="115">
        <v>2.86</v>
      </c>
      <c r="O32" s="115">
        <v>0.05</v>
      </c>
    </row>
    <row r="33" spans="2:15" customFormat="1" ht="15.75">
      <c r="B33" s="59" t="s">
        <v>40</v>
      </c>
      <c r="C33" s="88"/>
      <c r="D33" s="88"/>
      <c r="E33" s="88"/>
      <c r="F33" s="88"/>
      <c r="G33" s="88"/>
      <c r="H33" s="88"/>
      <c r="I33" s="91"/>
      <c r="J33" s="91"/>
      <c r="K33" s="91"/>
      <c r="L33" s="91"/>
      <c r="M33" s="91"/>
      <c r="N33" s="91"/>
      <c r="O33" s="91"/>
    </row>
    <row r="34" spans="2:15" customFormat="1" ht="15.75">
      <c r="B34" s="68" t="s">
        <v>254</v>
      </c>
      <c r="C34" s="90"/>
      <c r="D34" s="90"/>
      <c r="E34" s="90"/>
      <c r="F34" s="90"/>
      <c r="G34" s="90"/>
      <c r="H34" s="90"/>
      <c r="I34" s="115"/>
      <c r="J34" s="115"/>
      <c r="K34" s="115"/>
      <c r="L34" s="115"/>
      <c r="M34" s="115"/>
      <c r="N34" s="115"/>
      <c r="O34" s="115"/>
    </row>
    <row r="35" spans="2:15" customFormat="1" ht="15.75">
      <c r="B35" s="59" t="s">
        <v>43</v>
      </c>
      <c r="C35" s="88"/>
      <c r="D35" s="88"/>
      <c r="E35" s="88"/>
      <c r="F35" s="88"/>
      <c r="G35" s="88"/>
      <c r="H35" s="88"/>
      <c r="I35" s="91"/>
      <c r="J35" s="91"/>
      <c r="K35" s="91"/>
      <c r="L35" s="91"/>
      <c r="M35" s="91"/>
      <c r="N35" s="91"/>
      <c r="O35" s="91"/>
    </row>
    <row r="36" spans="2:15" customFormat="1" ht="15.75">
      <c r="B36" s="68" t="s">
        <v>254</v>
      </c>
      <c r="C36" s="90"/>
      <c r="D36" s="90"/>
      <c r="E36" s="90"/>
      <c r="F36" s="90"/>
      <c r="G36" s="90"/>
      <c r="H36" s="90"/>
      <c r="I36" s="115"/>
      <c r="J36" s="115"/>
      <c r="K36" s="115"/>
      <c r="L36" s="115"/>
      <c r="M36" s="115"/>
      <c r="N36" s="115"/>
      <c r="O36" s="115"/>
    </row>
    <row r="37" spans="2:15" customFormat="1" ht="15.75">
      <c r="B37" s="68" t="s">
        <v>254</v>
      </c>
      <c r="C37" s="90"/>
      <c r="D37" s="90"/>
      <c r="E37" s="90"/>
      <c r="F37" s="90"/>
      <c r="G37" s="90"/>
      <c r="H37" s="90"/>
      <c r="I37" s="115"/>
      <c r="J37" s="115"/>
      <c r="K37" s="115"/>
      <c r="L37" s="115"/>
      <c r="M37" s="115"/>
      <c r="N37" s="115"/>
      <c r="O37" s="115"/>
    </row>
    <row r="38" spans="2:15" customFormat="1" ht="15.75">
      <c r="B38" s="59" t="s">
        <v>87</v>
      </c>
      <c r="C38" s="88"/>
      <c r="D38" s="88"/>
      <c r="E38" s="88"/>
      <c r="F38" s="88"/>
      <c r="G38" s="88"/>
      <c r="H38" s="88"/>
      <c r="I38" s="91"/>
      <c r="J38" s="91"/>
      <c r="K38" s="91"/>
      <c r="L38" s="91"/>
      <c r="M38" s="91"/>
      <c r="N38" s="91"/>
      <c r="O38" s="91"/>
    </row>
    <row r="39" spans="2:15" customFormat="1" ht="15.75">
      <c r="B39" s="68" t="s">
        <v>254</v>
      </c>
      <c r="C39" s="90"/>
      <c r="D39" s="90"/>
      <c r="E39" s="90"/>
      <c r="F39" s="90"/>
      <c r="G39" s="90"/>
      <c r="H39" s="90"/>
      <c r="I39" s="115"/>
      <c r="J39" s="115"/>
      <c r="K39" s="115"/>
      <c r="L39" s="115"/>
      <c r="M39" s="115"/>
      <c r="N39" s="115"/>
      <c r="O39" s="115"/>
    </row>
    <row r="40" spans="2:15" customFormat="1" ht="15.75">
      <c r="B40" s="59" t="s">
        <v>44</v>
      </c>
      <c r="C40" s="88"/>
      <c r="D40" s="88"/>
      <c r="E40" s="88"/>
      <c r="F40" s="88"/>
      <c r="G40" s="88"/>
      <c r="H40" s="88"/>
      <c r="I40" s="91"/>
      <c r="J40" s="91"/>
      <c r="K40" s="91"/>
      <c r="L40" s="91"/>
      <c r="M40" s="91"/>
      <c r="N40" s="91"/>
      <c r="O40" s="91"/>
    </row>
    <row r="41" spans="2:15" customFormat="1" ht="15.75">
      <c r="B41" s="68" t="s">
        <v>254</v>
      </c>
      <c r="C41" s="90"/>
      <c r="D41" s="90"/>
      <c r="E41" s="90"/>
      <c r="F41" s="90"/>
      <c r="G41" s="90"/>
      <c r="H41" s="90"/>
      <c r="I41" s="115"/>
      <c r="J41" s="115"/>
      <c r="K41" s="115"/>
      <c r="L41" s="115"/>
      <c r="M41" s="115"/>
      <c r="N41" s="115"/>
      <c r="O41" s="115"/>
    </row>
    <row r="42" spans="2:15" customFormat="1" ht="15.75">
      <c r="B42" s="59" t="s">
        <v>1052</v>
      </c>
      <c r="C42" s="88"/>
      <c r="D42" s="88"/>
      <c r="E42" s="88"/>
      <c r="F42" s="88"/>
      <c r="G42" s="88"/>
      <c r="H42" s="88"/>
      <c r="I42" s="91"/>
      <c r="J42" s="91"/>
      <c r="K42" s="91"/>
      <c r="L42" s="91"/>
      <c r="M42" s="91"/>
      <c r="N42" s="91"/>
      <c r="O42" s="91"/>
    </row>
    <row r="43" spans="2:15" customFormat="1" ht="31.5">
      <c r="B43" s="59" t="s">
        <v>39</v>
      </c>
      <c r="C43" s="88"/>
      <c r="D43" s="88"/>
      <c r="E43" s="88"/>
      <c r="F43" s="88"/>
      <c r="G43" s="88"/>
      <c r="H43" s="88"/>
      <c r="I43" s="91"/>
      <c r="J43" s="91"/>
      <c r="K43" s="91"/>
      <c r="L43" s="91"/>
      <c r="M43" s="91"/>
      <c r="N43" s="91"/>
      <c r="O43" s="91"/>
    </row>
    <row r="44" spans="2:15" customFormat="1" ht="15.75">
      <c r="B44" s="68" t="s">
        <v>254</v>
      </c>
      <c r="C44" s="90"/>
      <c r="D44" s="90"/>
      <c r="E44" s="90"/>
      <c r="F44" s="90"/>
      <c r="G44" s="90"/>
      <c r="H44" s="90"/>
      <c r="I44" s="115"/>
      <c r="J44" s="115"/>
      <c r="K44" s="115"/>
      <c r="L44" s="115"/>
      <c r="M44" s="115"/>
      <c r="N44" s="115"/>
      <c r="O44" s="115"/>
    </row>
    <row r="45" spans="2:15" customFormat="1" ht="15.75">
      <c r="B45" s="59" t="s">
        <v>41</v>
      </c>
      <c r="C45" s="88"/>
      <c r="D45" s="88"/>
      <c r="E45" s="88"/>
      <c r="F45" s="88"/>
      <c r="G45" s="88"/>
      <c r="H45" s="88"/>
      <c r="I45" s="91"/>
      <c r="J45" s="91"/>
      <c r="K45" s="91"/>
      <c r="L45" s="91"/>
      <c r="M45" s="91"/>
      <c r="N45" s="91"/>
      <c r="O45" s="91"/>
    </row>
    <row r="46" spans="2:15" customFormat="1" ht="15.75">
      <c r="B46" s="68" t="s">
        <v>254</v>
      </c>
      <c r="C46" s="90"/>
      <c r="D46" s="90"/>
      <c r="E46" s="90"/>
      <c r="F46" s="90"/>
      <c r="G46" s="90"/>
      <c r="H46" s="90"/>
      <c r="I46" s="115"/>
      <c r="J46" s="115"/>
      <c r="K46" s="115"/>
      <c r="L46" s="115"/>
      <c r="M46" s="115"/>
      <c r="N46" s="115"/>
      <c r="O46" s="115"/>
    </row>
    <row r="47" spans="2:15" customFormat="1" ht="15.75">
      <c r="B47" s="59" t="s">
        <v>42</v>
      </c>
      <c r="C47" s="88"/>
      <c r="D47" s="88"/>
      <c r="E47" s="88"/>
      <c r="F47" s="88"/>
      <c r="G47" s="88"/>
      <c r="H47" s="88"/>
      <c r="I47" s="91"/>
      <c r="J47" s="91"/>
      <c r="K47" s="91"/>
      <c r="L47" s="91"/>
      <c r="M47" s="91"/>
      <c r="N47" s="91"/>
      <c r="O47" s="91"/>
    </row>
    <row r="48" spans="2:15" customFormat="1" ht="15.75">
      <c r="B48" s="68" t="s">
        <v>254</v>
      </c>
      <c r="C48" s="90"/>
      <c r="D48" s="90"/>
      <c r="E48" s="90"/>
      <c r="F48" s="90"/>
      <c r="G48" s="90"/>
      <c r="H48" s="90"/>
      <c r="I48" s="115"/>
      <c r="J48" s="115"/>
      <c r="K48" s="115"/>
      <c r="L48" s="115"/>
      <c r="M48" s="115"/>
      <c r="N48" s="115"/>
      <c r="O48" s="115"/>
    </row>
    <row r="49" spans="1:15" customFormat="1" ht="15.75">
      <c r="B49" s="59" t="s">
        <v>44</v>
      </c>
      <c r="C49" s="88"/>
      <c r="D49" s="88"/>
      <c r="E49" s="88"/>
      <c r="F49" s="88"/>
      <c r="G49" s="88"/>
      <c r="H49" s="88"/>
      <c r="I49" s="91"/>
      <c r="J49" s="91"/>
      <c r="K49" s="91"/>
      <c r="L49" s="91"/>
      <c r="M49" s="91"/>
      <c r="N49" s="91"/>
      <c r="O49" s="91"/>
    </row>
    <row r="50" spans="1:15" customFormat="1" ht="15.75">
      <c r="B50" s="119" t="s">
        <v>254</v>
      </c>
      <c r="C50" s="90"/>
      <c r="D50" s="90"/>
      <c r="E50" s="90"/>
      <c r="F50" s="90"/>
      <c r="G50" s="90"/>
      <c r="H50" s="90"/>
      <c r="I50" s="115"/>
      <c r="J50" s="115"/>
      <c r="K50" s="115"/>
      <c r="L50" s="115"/>
      <c r="M50" s="115"/>
      <c r="N50" s="115"/>
      <c r="O50" s="115"/>
    </row>
    <row r="51" spans="1:15" customFormat="1">
      <c r="A51" s="1"/>
      <c r="B51" s="6" t="s">
        <v>51</v>
      </c>
      <c r="C51" s="6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customFormat="1">
      <c r="A52" s="1"/>
      <c r="B52" s="6" t="s">
        <v>136</v>
      </c>
      <c r="C52" s="6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customFormat="1" ht="12.75"/>
    <row r="54" spans="1:15" customFormat="1" ht="12.75"/>
    <row r="55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6:XFD1048576 A51:O5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121">
        <v>42277</v>
      </c>
    </row>
    <row r="2" spans="2:64">
      <c r="B2" s="122" t="s">
        <v>272</v>
      </c>
    </row>
    <row r="3" spans="2:64">
      <c r="B3" s="122" t="s">
        <v>1057</v>
      </c>
    </row>
    <row r="4" spans="2:64">
      <c r="B4" s="123" t="s">
        <v>1058</v>
      </c>
    </row>
    <row r="6" spans="2:64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1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1" t="s">
        <v>186</v>
      </c>
      <c r="O7" s="40" t="s">
        <v>188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46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245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59" t="s">
        <v>242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254</v>
      </c>
      <c r="C13" s="90"/>
      <c r="D13" s="90"/>
      <c r="E13" s="90"/>
      <c r="F13" s="90"/>
      <c r="G13" s="90"/>
      <c r="H13" s="90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59" t="s">
        <v>73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254</v>
      </c>
      <c r="C15" s="90"/>
      <c r="D15" s="90"/>
      <c r="E15" s="90"/>
      <c r="F15" s="90"/>
      <c r="G15" s="90"/>
      <c r="H15" s="90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59" t="s">
        <v>1053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254</v>
      </c>
      <c r="C17" s="90"/>
      <c r="D17" s="90"/>
      <c r="E17" s="90"/>
      <c r="F17" s="90"/>
      <c r="G17" s="90"/>
      <c r="H17" s="90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59" t="s">
        <v>1054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254</v>
      </c>
      <c r="C19" s="90"/>
      <c r="D19" s="90"/>
      <c r="E19" s="90"/>
      <c r="F19" s="90"/>
      <c r="G19" s="90"/>
      <c r="H19" s="90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59" t="s">
        <v>74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254</v>
      </c>
      <c r="C21" s="90"/>
      <c r="D21" s="90"/>
      <c r="E21" s="90"/>
      <c r="F21" s="90"/>
      <c r="G21" s="90"/>
      <c r="H21" s="90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59" t="s">
        <v>271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19" t="s">
        <v>254</v>
      </c>
      <c r="C23" s="90"/>
      <c r="D23" s="90"/>
      <c r="E23" s="90"/>
      <c r="F23" s="90"/>
      <c r="G23" s="90"/>
      <c r="H23" s="90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121">
        <v>42277</v>
      </c>
    </row>
    <row r="2" spans="2:55">
      <c r="B2" s="122" t="s">
        <v>272</v>
      </c>
    </row>
    <row r="3" spans="2:55">
      <c r="B3" s="122" t="s">
        <v>1057</v>
      </c>
    </row>
    <row r="4" spans="2:55">
      <c r="B4" s="123" t="s">
        <v>1058</v>
      </c>
    </row>
    <row r="6" spans="2:55" ht="26.25" customHeight="1">
      <c r="B6" s="154" t="s">
        <v>218</v>
      </c>
      <c r="C6" s="155"/>
      <c r="D6" s="155"/>
      <c r="E6" s="155"/>
      <c r="F6" s="155"/>
      <c r="G6" s="155"/>
      <c r="H6" s="155"/>
      <c r="I6" s="156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234</v>
      </c>
      <c r="H7" s="52" t="s">
        <v>186</v>
      </c>
      <c r="I7" s="41" t="s">
        <v>187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47</v>
      </c>
      <c r="C10" s="96"/>
      <c r="D10" s="85"/>
      <c r="E10" s="85"/>
      <c r="F10" s="85"/>
      <c r="G10" s="84"/>
      <c r="H10" s="84"/>
      <c r="I10" s="8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247</v>
      </c>
      <c r="C11" s="99"/>
      <c r="D11" s="93"/>
      <c r="E11" s="93"/>
      <c r="F11" s="93"/>
      <c r="G11" s="87"/>
      <c r="H11" s="87"/>
      <c r="I11" s="87"/>
    </row>
    <row r="12" spans="2:55" customFormat="1" ht="15.75">
      <c r="B12" s="59" t="s">
        <v>107</v>
      </c>
      <c r="C12" s="99"/>
      <c r="D12" s="93"/>
      <c r="E12" s="93"/>
      <c r="F12" s="93"/>
      <c r="G12" s="87"/>
      <c r="H12" s="87"/>
      <c r="I12" s="87"/>
    </row>
    <row r="13" spans="2:55" customFormat="1" ht="15.75">
      <c r="B13" s="68" t="s">
        <v>254</v>
      </c>
      <c r="C13" s="100"/>
      <c r="D13" s="94"/>
      <c r="E13" s="94"/>
      <c r="F13" s="94"/>
      <c r="G13" s="95"/>
      <c r="H13" s="95"/>
      <c r="I13" s="95"/>
    </row>
    <row r="14" spans="2:55" customFormat="1" ht="15.75">
      <c r="B14" s="59" t="s">
        <v>108</v>
      </c>
      <c r="C14" s="99"/>
      <c r="D14" s="93"/>
      <c r="E14" s="93"/>
      <c r="F14" s="93"/>
      <c r="G14" s="87"/>
      <c r="H14" s="87"/>
      <c r="I14" s="87"/>
    </row>
    <row r="15" spans="2:55" customFormat="1" ht="15.75">
      <c r="B15" s="68" t="s">
        <v>254</v>
      </c>
      <c r="C15" s="100"/>
      <c r="D15" s="94"/>
      <c r="E15" s="94"/>
      <c r="F15" s="94"/>
      <c r="G15" s="95"/>
      <c r="H15" s="95"/>
      <c r="I15" s="95"/>
    </row>
    <row r="16" spans="2:55" customFormat="1" ht="15.75">
      <c r="B16" s="59" t="s">
        <v>1055</v>
      </c>
      <c r="C16" s="99"/>
      <c r="D16" s="93"/>
      <c r="E16" s="93"/>
      <c r="F16" s="93"/>
      <c r="G16" s="87"/>
      <c r="H16" s="87"/>
      <c r="I16" s="87"/>
    </row>
    <row r="17" spans="2:9" customFormat="1" ht="15.75">
      <c r="B17" s="59" t="s">
        <v>107</v>
      </c>
      <c r="C17" s="99"/>
      <c r="D17" s="93"/>
      <c r="E17" s="93"/>
      <c r="F17" s="93"/>
      <c r="G17" s="87"/>
      <c r="H17" s="87"/>
      <c r="I17" s="87"/>
    </row>
    <row r="18" spans="2:9" customFormat="1" ht="15.75">
      <c r="B18" s="68" t="s">
        <v>254</v>
      </c>
      <c r="C18" s="100"/>
      <c r="D18" s="94"/>
      <c r="E18" s="94"/>
      <c r="F18" s="94"/>
      <c r="G18" s="95"/>
      <c r="H18" s="95"/>
      <c r="I18" s="95"/>
    </row>
    <row r="19" spans="2:9" customFormat="1" ht="15.75">
      <c r="B19" s="59" t="s">
        <v>108</v>
      </c>
      <c r="C19" s="99"/>
      <c r="D19" s="93"/>
      <c r="E19" s="93"/>
      <c r="F19" s="93"/>
      <c r="G19" s="87"/>
      <c r="H19" s="87"/>
      <c r="I19" s="87"/>
    </row>
    <row r="20" spans="2:9" customFormat="1" ht="15.75">
      <c r="B20" s="119" t="s">
        <v>254</v>
      </c>
      <c r="C20" s="100"/>
      <c r="D20" s="94"/>
      <c r="E20" s="94"/>
      <c r="F20" s="94"/>
      <c r="G20" s="95"/>
      <c r="H20" s="95"/>
      <c r="I20" s="95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121">
        <v>42277</v>
      </c>
    </row>
    <row r="2" spans="2:60">
      <c r="B2" s="122" t="s">
        <v>272</v>
      </c>
    </row>
    <row r="3" spans="2:60">
      <c r="B3" s="122" t="s">
        <v>1057</v>
      </c>
    </row>
    <row r="4" spans="2:60">
      <c r="B4" s="123" t="s">
        <v>1058</v>
      </c>
    </row>
    <row r="6" spans="2:60" ht="26.25" customHeight="1">
      <c r="B6" s="154" t="s">
        <v>219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3" t="s">
        <v>186</v>
      </c>
      <c r="K7" s="120" t="s">
        <v>187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232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245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254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59" t="s">
        <v>271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17" t="s">
        <v>254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121">
        <v>42277</v>
      </c>
    </row>
    <row r="2" spans="2:60">
      <c r="B2" s="122" t="s">
        <v>272</v>
      </c>
    </row>
    <row r="3" spans="2:60">
      <c r="B3" s="122" t="s">
        <v>1057</v>
      </c>
    </row>
    <row r="4" spans="2:60">
      <c r="B4" s="123" t="s">
        <v>1058</v>
      </c>
    </row>
    <row r="6" spans="2:60" ht="26.25" customHeight="1">
      <c r="B6" s="154" t="s">
        <v>220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47.25">
      <c r="B7" s="37" t="s">
        <v>140</v>
      </c>
      <c r="C7" s="52" t="s">
        <v>248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2" t="s">
        <v>186</v>
      </c>
      <c r="K7" s="41" t="s">
        <v>187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67</v>
      </c>
      <c r="C10" s="85"/>
      <c r="D10" s="85"/>
      <c r="E10" s="85"/>
      <c r="F10" s="85"/>
      <c r="G10" s="85"/>
      <c r="H10" s="84"/>
      <c r="I10" s="84">
        <v>22.73</v>
      </c>
      <c r="J10" s="84"/>
      <c r="K10" s="84">
        <v>0.01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245</v>
      </c>
      <c r="C11" s="88"/>
      <c r="D11" s="88"/>
      <c r="E11" s="88"/>
      <c r="F11" s="88"/>
      <c r="G11" s="88"/>
      <c r="H11" s="91"/>
      <c r="I11" s="91">
        <v>22.73</v>
      </c>
      <c r="J11" s="91"/>
      <c r="K11" s="91">
        <v>0.01</v>
      </c>
    </row>
    <row r="12" spans="2:60" customFormat="1" ht="15.75">
      <c r="B12" s="66" t="s">
        <v>254</v>
      </c>
      <c r="C12" s="90"/>
      <c r="D12" s="90"/>
      <c r="E12" s="90"/>
      <c r="F12" s="90"/>
      <c r="G12" s="90"/>
      <c r="H12" s="115"/>
      <c r="I12" s="115"/>
      <c r="J12" s="115"/>
      <c r="K12" s="115"/>
    </row>
    <row r="13" spans="2:60" customFormat="1" ht="15.75">
      <c r="B13" s="66" t="s">
        <v>1056</v>
      </c>
      <c r="C13" s="90">
        <v>410</v>
      </c>
      <c r="D13" s="90">
        <v>0</v>
      </c>
      <c r="E13" s="90" t="s">
        <v>274</v>
      </c>
      <c r="F13" s="90"/>
      <c r="G13" s="90" t="s">
        <v>176</v>
      </c>
      <c r="H13" s="115"/>
      <c r="I13" s="115">
        <v>22.73</v>
      </c>
      <c r="J13" s="115">
        <v>100</v>
      </c>
      <c r="K13" s="115">
        <v>0.01</v>
      </c>
    </row>
    <row r="14" spans="2:60" customFormat="1" ht="15.75">
      <c r="B14" s="59" t="s">
        <v>271</v>
      </c>
      <c r="C14" s="88"/>
      <c r="D14" s="88"/>
      <c r="E14" s="88"/>
      <c r="F14" s="88"/>
      <c r="G14" s="88"/>
      <c r="H14" s="91"/>
      <c r="I14" s="91"/>
      <c r="J14" s="91"/>
      <c r="K14" s="91"/>
    </row>
    <row r="15" spans="2:60" customFormat="1" ht="15.75">
      <c r="B15" s="117" t="s">
        <v>254</v>
      </c>
      <c r="C15" s="90"/>
      <c r="D15" s="90"/>
      <c r="E15" s="90"/>
      <c r="F15" s="90"/>
      <c r="G15" s="90"/>
      <c r="H15" s="115"/>
      <c r="I15" s="115"/>
      <c r="J15" s="115"/>
      <c r="K15" s="115"/>
    </row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</sheetData>
  <mergeCells count="1">
    <mergeCell ref="B6:K6"/>
  </mergeCells>
  <phoneticPr fontId="3" type="noConversion"/>
  <dataValidations count="1">
    <dataValidation allowBlank="1" showInputMessage="1" showErrorMessage="1" sqref="A5:XFD10 A54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60"/>
  <sheetViews>
    <sheetView rightToLeft="1" workbookViewId="0">
      <selection activeCell="K4" sqref="K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121">
        <v>42277</v>
      </c>
    </row>
    <row r="2" spans="2:17">
      <c r="B2" s="122" t="s">
        <v>272</v>
      </c>
    </row>
    <row r="3" spans="2:17">
      <c r="B3" s="122" t="s">
        <v>1057</v>
      </c>
    </row>
    <row r="4" spans="2:17">
      <c r="B4" s="123" t="s">
        <v>1058</v>
      </c>
    </row>
    <row r="6" spans="2:17" ht="26.25" customHeight="1">
      <c r="B6" s="154" t="s">
        <v>221</v>
      </c>
      <c r="C6" s="155"/>
      <c r="D6" s="156"/>
    </row>
    <row r="7" spans="2:17" s="3" customFormat="1" ht="31.5">
      <c r="B7" s="37" t="s">
        <v>140</v>
      </c>
      <c r="C7" s="43" t="s">
        <v>131</v>
      </c>
      <c r="D7" s="44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1" t="s">
        <v>1</v>
      </c>
      <c r="D9" s="63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6" t="s">
        <v>129</v>
      </c>
      <c r="C10" s="85">
        <v>519.44000000000005</v>
      </c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59" t="s">
        <v>245</v>
      </c>
      <c r="C11" s="88">
        <v>174.97</v>
      </c>
      <c r="D11" s="97"/>
    </row>
    <row r="12" spans="2:17" customFormat="1" ht="15">
      <c r="B12" s="135" t="s">
        <v>1063</v>
      </c>
      <c r="C12" s="136">
        <v>5.88</v>
      </c>
      <c r="D12" s="137">
        <v>42490</v>
      </c>
    </row>
    <row r="13" spans="2:17" customFormat="1" ht="15">
      <c r="B13" s="138" t="s">
        <v>1064</v>
      </c>
      <c r="C13" s="136">
        <v>1.04</v>
      </c>
      <c r="D13" s="137">
        <v>42277</v>
      </c>
    </row>
    <row r="14" spans="2:17" customFormat="1" ht="15">
      <c r="B14" s="135" t="s">
        <v>1065</v>
      </c>
      <c r="C14" s="136">
        <v>53.35</v>
      </c>
      <c r="D14" s="139">
        <v>42967</v>
      </c>
    </row>
    <row r="15" spans="2:17" customFormat="1" ht="15">
      <c r="B15" s="138" t="s">
        <v>1066</v>
      </c>
      <c r="C15" s="136">
        <v>44.48</v>
      </c>
      <c r="D15" s="137">
        <v>43708</v>
      </c>
    </row>
    <row r="16" spans="2:17" customFormat="1" ht="15">
      <c r="B16" s="138" t="s">
        <v>1067</v>
      </c>
      <c r="C16" s="136">
        <v>70.22</v>
      </c>
      <c r="D16" s="137">
        <v>49110</v>
      </c>
    </row>
    <row r="17" spans="2:4" customFormat="1" ht="15.75">
      <c r="B17" s="66" t="s">
        <v>254</v>
      </c>
      <c r="C17" s="90"/>
      <c r="D17" s="101"/>
    </row>
    <row r="18" spans="2:4" customFormat="1" ht="15.75">
      <c r="B18" s="59" t="s">
        <v>271</v>
      </c>
      <c r="C18" s="88">
        <v>344.47</v>
      </c>
      <c r="D18" s="97"/>
    </row>
    <row r="19" spans="2:4" customFormat="1" ht="15">
      <c r="B19" s="138" t="s">
        <v>1068</v>
      </c>
      <c r="C19" s="136">
        <v>344.47</v>
      </c>
      <c r="D19" s="137">
        <v>44549</v>
      </c>
    </row>
    <row r="20" spans="2:4" customFormat="1" ht="15.75">
      <c r="B20" s="117" t="s">
        <v>254</v>
      </c>
      <c r="C20" s="90"/>
      <c r="D20" s="101"/>
    </row>
    <row r="21" spans="2:4" customFormat="1" ht="12.75"/>
    <row r="22" spans="2:4" customFormat="1" ht="12.75"/>
    <row r="23" spans="2:4" customFormat="1" ht="12.75"/>
    <row r="24" spans="2:4" customFormat="1" ht="12.75"/>
    <row r="25" spans="2:4" customFormat="1" ht="12.75"/>
    <row r="26" spans="2:4" customFormat="1" ht="12.75"/>
    <row r="27" spans="2:4" customFormat="1" ht="12.75"/>
    <row r="28" spans="2:4" customFormat="1" ht="12.75"/>
    <row r="29" spans="2:4" customFormat="1" ht="12.75"/>
    <row r="30" spans="2:4" customFormat="1" ht="12.75"/>
    <row r="31" spans="2:4" customFormat="1" ht="12.75"/>
    <row r="32" spans="2:4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  <row r="57" customFormat="1" ht="12.75"/>
    <row r="58" customFormat="1" ht="12.75"/>
    <row r="59" customFormat="1" ht="12.75"/>
    <row r="60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6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121">
        <v>42277</v>
      </c>
    </row>
    <row r="2" spans="2:18">
      <c r="B2" s="122" t="s">
        <v>272</v>
      </c>
    </row>
    <row r="3" spans="2:18">
      <c r="B3" s="122" t="s">
        <v>1057</v>
      </c>
    </row>
    <row r="4" spans="2:18">
      <c r="B4" s="123" t="s">
        <v>1058</v>
      </c>
    </row>
    <row r="6" spans="2:18" ht="26.25" customHeight="1">
      <c r="B6" s="154" t="s">
        <v>224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47.25">
      <c r="B7" s="20" t="s">
        <v>140</v>
      </c>
      <c r="C7" s="25" t="s">
        <v>49</v>
      </c>
      <c r="D7" s="77" t="s">
        <v>78</v>
      </c>
      <c r="E7" s="25" t="s">
        <v>15</v>
      </c>
      <c r="F7" s="25" t="s">
        <v>79</v>
      </c>
      <c r="G7" s="25" t="s">
        <v>125</v>
      </c>
      <c r="H7" s="78" t="s">
        <v>18</v>
      </c>
      <c r="I7" s="25" t="s">
        <v>124</v>
      </c>
      <c r="J7" s="25" t="s">
        <v>17</v>
      </c>
      <c r="K7" s="25" t="s">
        <v>222</v>
      </c>
      <c r="L7" s="25" t="s">
        <v>0</v>
      </c>
      <c r="M7" s="78" t="s">
        <v>223</v>
      </c>
      <c r="N7" s="25" t="s">
        <v>70</v>
      </c>
      <c r="O7" s="47" t="s">
        <v>186</v>
      </c>
      <c r="P7" s="26" t="s">
        <v>188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228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245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254</v>
      </c>
      <c r="C13" s="90"/>
      <c r="D13" s="90"/>
      <c r="E13" s="90"/>
      <c r="F13" s="90"/>
      <c r="G13" s="101"/>
      <c r="H13" s="90"/>
      <c r="I13" s="90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59" t="s">
        <v>52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254</v>
      </c>
      <c r="C15" s="90"/>
      <c r="D15" s="90"/>
      <c r="E15" s="90"/>
      <c r="F15" s="90"/>
      <c r="G15" s="101"/>
      <c r="H15" s="90"/>
      <c r="I15" s="90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59" t="s">
        <v>326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254</v>
      </c>
      <c r="C17" s="90"/>
      <c r="D17" s="90"/>
      <c r="E17" s="90"/>
      <c r="F17" s="90"/>
      <c r="G17" s="101"/>
      <c r="H17" s="90"/>
      <c r="I17" s="90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59" t="s">
        <v>36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119" t="s">
        <v>254</v>
      </c>
      <c r="C19" s="90"/>
      <c r="D19" s="90"/>
      <c r="E19" s="90"/>
      <c r="F19" s="90"/>
      <c r="G19" s="101"/>
      <c r="H19" s="90"/>
      <c r="I19" s="90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121">
        <v>42277</v>
      </c>
    </row>
    <row r="2" spans="2:18">
      <c r="B2" s="122" t="s">
        <v>272</v>
      </c>
    </row>
    <row r="3" spans="2:18">
      <c r="B3" s="122" t="s">
        <v>1057</v>
      </c>
    </row>
    <row r="4" spans="2:18">
      <c r="B4" s="123" t="s">
        <v>1058</v>
      </c>
    </row>
    <row r="6" spans="2:18" ht="26.25" customHeight="1">
      <c r="B6" s="154" t="s">
        <v>225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47.25">
      <c r="B7" s="20" t="s">
        <v>140</v>
      </c>
      <c r="C7" s="25" t="s">
        <v>49</v>
      </c>
      <c r="D7" s="77" t="s">
        <v>78</v>
      </c>
      <c r="E7" s="25" t="s">
        <v>15</v>
      </c>
      <c r="F7" s="25" t="s">
        <v>79</v>
      </c>
      <c r="G7" s="25" t="s">
        <v>125</v>
      </c>
      <c r="H7" s="78" t="s">
        <v>18</v>
      </c>
      <c r="I7" s="25" t="s">
        <v>124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70</v>
      </c>
      <c r="O7" s="47" t="s">
        <v>186</v>
      </c>
      <c r="P7" s="26" t="s">
        <v>188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245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254</v>
      </c>
      <c r="C13" s="90"/>
      <c r="D13" s="90"/>
      <c r="E13" s="90"/>
      <c r="F13" s="90"/>
      <c r="G13" s="101"/>
      <c r="H13" s="90"/>
      <c r="I13" s="90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59" t="s">
        <v>52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254</v>
      </c>
      <c r="C15" s="90"/>
      <c r="D15" s="90"/>
      <c r="E15" s="90"/>
      <c r="F15" s="90"/>
      <c r="G15" s="101"/>
      <c r="H15" s="90"/>
      <c r="I15" s="90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59" t="s">
        <v>326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254</v>
      </c>
      <c r="C17" s="90"/>
      <c r="D17" s="90"/>
      <c r="E17" s="90"/>
      <c r="F17" s="90"/>
      <c r="G17" s="101"/>
      <c r="H17" s="90"/>
      <c r="I17" s="90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59" t="s">
        <v>74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119" t="s">
        <v>254</v>
      </c>
      <c r="C19" s="90"/>
      <c r="D19" s="90"/>
      <c r="E19" s="90"/>
      <c r="F19" s="90"/>
      <c r="G19" s="101"/>
      <c r="H19" s="90"/>
      <c r="I19" s="90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9.28515625" style="1" bestFit="1" customWidth="1"/>
    <col min="12" max="12" width="17.85546875" style="1" bestFit="1" customWidth="1"/>
    <col min="13" max="13" width="8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121">
        <v>42277</v>
      </c>
    </row>
    <row r="2" spans="2:52">
      <c r="B2" s="122" t="s">
        <v>272</v>
      </c>
    </row>
    <row r="3" spans="2:52">
      <c r="B3" s="122" t="s">
        <v>1057</v>
      </c>
    </row>
    <row r="4" spans="2:52">
      <c r="B4" s="123" t="s">
        <v>1058</v>
      </c>
    </row>
    <row r="6" spans="2:52" ht="21.75" customHeight="1">
      <c r="B6" s="146" t="s">
        <v>214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spans="2:52" ht="27.75" customHeight="1">
      <c r="B7" s="149" t="s">
        <v>109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7" t="s">
        <v>144</v>
      </c>
      <c r="E8" s="25" t="s">
        <v>15</v>
      </c>
      <c r="F8" s="25" t="s">
        <v>79</v>
      </c>
      <c r="G8" s="25" t="s">
        <v>125</v>
      </c>
      <c r="H8" s="78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7" t="s">
        <v>186</v>
      </c>
      <c r="Q8" s="48" t="s">
        <v>188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6" t="s">
        <v>27</v>
      </c>
      <c r="C11" s="85"/>
      <c r="D11" s="85"/>
      <c r="E11" s="85"/>
      <c r="F11" s="85"/>
      <c r="G11" s="96"/>
      <c r="H11" s="85">
        <v>6.74</v>
      </c>
      <c r="I11" s="85"/>
      <c r="J11" s="84"/>
      <c r="K11" s="84">
        <v>0.68</v>
      </c>
      <c r="L11" s="84">
        <v>74565140.670000002</v>
      </c>
      <c r="M11" s="84"/>
      <c r="N11" s="84">
        <v>95559.76</v>
      </c>
      <c r="O11" s="84"/>
      <c r="P11" s="84"/>
      <c r="Q11" s="84">
        <v>50.97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59" t="s">
        <v>245</v>
      </c>
      <c r="C12" s="88"/>
      <c r="D12" s="88"/>
      <c r="E12" s="88"/>
      <c r="F12" s="88"/>
      <c r="G12" s="97"/>
      <c r="H12" s="88">
        <v>6.71</v>
      </c>
      <c r="I12" s="88"/>
      <c r="J12" s="91"/>
      <c r="K12" s="91">
        <v>0.7</v>
      </c>
      <c r="L12" s="91">
        <v>74282072.670000002</v>
      </c>
      <c r="M12" s="91"/>
      <c r="N12" s="91">
        <v>94176.36</v>
      </c>
      <c r="O12" s="91"/>
      <c r="P12" s="91"/>
      <c r="Q12" s="91">
        <v>50.23</v>
      </c>
    </row>
    <row r="13" spans="2:52" customFormat="1" ht="15.75">
      <c r="B13" s="59" t="s">
        <v>25</v>
      </c>
      <c r="C13" s="88"/>
      <c r="D13" s="88"/>
      <c r="E13" s="88"/>
      <c r="F13" s="88"/>
      <c r="G13" s="97"/>
      <c r="H13" s="88">
        <v>9.41</v>
      </c>
      <c r="I13" s="88"/>
      <c r="J13" s="91"/>
      <c r="K13" s="91">
        <v>0.74</v>
      </c>
      <c r="L13" s="91">
        <v>33894312.670000002</v>
      </c>
      <c r="M13" s="91"/>
      <c r="N13" s="91">
        <v>51192.800000000003</v>
      </c>
      <c r="O13" s="91"/>
      <c r="P13" s="91"/>
      <c r="Q13" s="91">
        <v>27.3</v>
      </c>
    </row>
    <row r="14" spans="2:52" customFormat="1" ht="15.75">
      <c r="B14" s="60" t="s">
        <v>254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273</v>
      </c>
      <c r="C15" s="89">
        <v>1120583</v>
      </c>
      <c r="D15" s="89" t="s">
        <v>145</v>
      </c>
      <c r="E15" s="89">
        <v>0</v>
      </c>
      <c r="F15" s="89" t="s">
        <v>274</v>
      </c>
      <c r="G15" s="98"/>
      <c r="H15" s="89">
        <v>19.72</v>
      </c>
      <c r="I15" s="89" t="s">
        <v>176</v>
      </c>
      <c r="J15" s="92">
        <v>2.75</v>
      </c>
      <c r="K15" s="92">
        <v>1.52</v>
      </c>
      <c r="L15" s="92">
        <v>1833847</v>
      </c>
      <c r="M15" s="92">
        <v>135</v>
      </c>
      <c r="N15" s="92">
        <v>2475.69</v>
      </c>
      <c r="O15" s="92">
        <v>0.01</v>
      </c>
      <c r="P15" s="92">
        <v>2.59</v>
      </c>
      <c r="Q15" s="92">
        <v>1.32</v>
      </c>
    </row>
    <row r="16" spans="2:52" customFormat="1" ht="15.75">
      <c r="B16" s="60" t="s">
        <v>275</v>
      </c>
      <c r="C16" s="89">
        <v>1097708</v>
      </c>
      <c r="D16" s="89" t="s">
        <v>145</v>
      </c>
      <c r="E16" s="89">
        <v>0</v>
      </c>
      <c r="F16" s="89" t="s">
        <v>274</v>
      </c>
      <c r="G16" s="98"/>
      <c r="H16" s="89">
        <v>15.53</v>
      </c>
      <c r="I16" s="89" t="s">
        <v>176</v>
      </c>
      <c r="J16" s="92">
        <v>4</v>
      </c>
      <c r="K16" s="92">
        <v>1.34</v>
      </c>
      <c r="L16" s="92">
        <v>7734417</v>
      </c>
      <c r="M16" s="92">
        <v>176.92</v>
      </c>
      <c r="N16" s="92">
        <v>13683.73</v>
      </c>
      <c r="O16" s="92">
        <v>0.05</v>
      </c>
      <c r="P16" s="92">
        <v>14.32</v>
      </c>
      <c r="Q16" s="92">
        <v>7.3</v>
      </c>
    </row>
    <row r="17" spans="2:17" customFormat="1" ht="15.75">
      <c r="B17" s="60" t="s">
        <v>276</v>
      </c>
      <c r="C17" s="89">
        <v>9590332</v>
      </c>
      <c r="D17" s="89" t="s">
        <v>145</v>
      </c>
      <c r="E17" s="89">
        <v>0</v>
      </c>
      <c r="F17" s="89" t="s">
        <v>274</v>
      </c>
      <c r="G17" s="98"/>
      <c r="H17" s="89">
        <v>5.35</v>
      </c>
      <c r="I17" s="89" t="s">
        <v>176</v>
      </c>
      <c r="J17" s="92">
        <v>4</v>
      </c>
      <c r="K17" s="92">
        <v>0.23</v>
      </c>
      <c r="L17" s="92">
        <v>3917197</v>
      </c>
      <c r="M17" s="92">
        <v>159.62</v>
      </c>
      <c r="N17" s="92">
        <v>6252.63</v>
      </c>
      <c r="O17" s="92">
        <v>0.03</v>
      </c>
      <c r="P17" s="92">
        <v>6.54</v>
      </c>
      <c r="Q17" s="92">
        <v>3.33</v>
      </c>
    </row>
    <row r="18" spans="2:17" customFormat="1" ht="15.75">
      <c r="B18" s="60" t="s">
        <v>277</v>
      </c>
      <c r="C18" s="89">
        <v>9590431</v>
      </c>
      <c r="D18" s="89" t="s">
        <v>145</v>
      </c>
      <c r="E18" s="89">
        <v>0</v>
      </c>
      <c r="F18" s="89" t="s">
        <v>274</v>
      </c>
      <c r="G18" s="98"/>
      <c r="H18" s="89">
        <v>7.75</v>
      </c>
      <c r="I18" s="89" t="s">
        <v>176</v>
      </c>
      <c r="J18" s="92">
        <v>4</v>
      </c>
      <c r="K18" s="92">
        <v>0.61</v>
      </c>
      <c r="L18" s="92">
        <v>11988958</v>
      </c>
      <c r="M18" s="92">
        <v>160</v>
      </c>
      <c r="N18" s="92">
        <v>19182.330000000002</v>
      </c>
      <c r="O18" s="92">
        <v>0.11</v>
      </c>
      <c r="P18" s="92">
        <v>20.07</v>
      </c>
      <c r="Q18" s="92">
        <v>10.23</v>
      </c>
    </row>
    <row r="19" spans="2:17" customFormat="1" ht="15.75">
      <c r="B19" s="60" t="s">
        <v>278</v>
      </c>
      <c r="C19" s="89">
        <v>1108927</v>
      </c>
      <c r="D19" s="89" t="s">
        <v>145</v>
      </c>
      <c r="E19" s="89">
        <v>0</v>
      </c>
      <c r="F19" s="89" t="s">
        <v>274</v>
      </c>
      <c r="G19" s="98"/>
      <c r="H19" s="89">
        <v>2.4900000000000002</v>
      </c>
      <c r="I19" s="89" t="s">
        <v>176</v>
      </c>
      <c r="J19" s="92">
        <v>3.5</v>
      </c>
      <c r="K19" s="92">
        <v>0.14000000000000001</v>
      </c>
      <c r="L19" s="92">
        <v>1361969</v>
      </c>
      <c r="M19" s="92">
        <v>129.16999999999999</v>
      </c>
      <c r="N19" s="92">
        <v>1759.26</v>
      </c>
      <c r="O19" s="92">
        <v>0.01</v>
      </c>
      <c r="P19" s="92">
        <v>1.84</v>
      </c>
      <c r="Q19" s="92">
        <v>0.94</v>
      </c>
    </row>
    <row r="20" spans="2:17" customFormat="1" ht="15.75">
      <c r="B20" s="60" t="s">
        <v>279</v>
      </c>
      <c r="C20" s="89">
        <v>1114750</v>
      </c>
      <c r="D20" s="89" t="s">
        <v>145</v>
      </c>
      <c r="E20" s="89">
        <v>0</v>
      </c>
      <c r="F20" s="89" t="s">
        <v>274</v>
      </c>
      <c r="G20" s="98"/>
      <c r="H20" s="89">
        <v>3.82</v>
      </c>
      <c r="I20" s="89" t="s">
        <v>176</v>
      </c>
      <c r="J20" s="92">
        <v>3</v>
      </c>
      <c r="K20" s="92">
        <v>-0.03</v>
      </c>
      <c r="L20" s="92">
        <v>402482</v>
      </c>
      <c r="M20" s="92">
        <v>126.62</v>
      </c>
      <c r="N20" s="92">
        <v>509.62</v>
      </c>
      <c r="O20" s="92"/>
      <c r="P20" s="92">
        <v>0.53</v>
      </c>
      <c r="Q20" s="92">
        <v>0.27</v>
      </c>
    </row>
    <row r="21" spans="2:17" customFormat="1" ht="15.75">
      <c r="B21" s="60" t="s">
        <v>280</v>
      </c>
      <c r="C21" s="89">
        <v>1125905</v>
      </c>
      <c r="D21" s="89" t="s">
        <v>145</v>
      </c>
      <c r="E21" s="89">
        <v>0</v>
      </c>
      <c r="F21" s="89" t="s">
        <v>274</v>
      </c>
      <c r="G21" s="98"/>
      <c r="H21" s="89">
        <v>1.65</v>
      </c>
      <c r="I21" s="89" t="s">
        <v>176</v>
      </c>
      <c r="J21" s="92">
        <v>1</v>
      </c>
      <c r="K21" s="92">
        <v>0.14000000000000001</v>
      </c>
      <c r="L21" s="92">
        <v>1590927.9</v>
      </c>
      <c r="M21" s="92">
        <v>104.9</v>
      </c>
      <c r="N21" s="92">
        <v>1668.88</v>
      </c>
      <c r="O21" s="92">
        <v>0.01</v>
      </c>
      <c r="P21" s="92">
        <v>1.75</v>
      </c>
      <c r="Q21" s="92">
        <v>0.89</v>
      </c>
    </row>
    <row r="22" spans="2:17" customFormat="1" ht="15.75">
      <c r="B22" s="60" t="s">
        <v>281</v>
      </c>
      <c r="C22" s="89">
        <v>1128081</v>
      </c>
      <c r="D22" s="89" t="s">
        <v>145</v>
      </c>
      <c r="E22" s="89">
        <v>0</v>
      </c>
      <c r="F22" s="89" t="s">
        <v>274</v>
      </c>
      <c r="G22" s="98"/>
      <c r="H22" s="89">
        <v>7.56</v>
      </c>
      <c r="I22" s="89" t="s">
        <v>176</v>
      </c>
      <c r="J22" s="92">
        <v>1.75</v>
      </c>
      <c r="K22" s="92">
        <v>0.53</v>
      </c>
      <c r="L22" s="92">
        <v>133905</v>
      </c>
      <c r="M22" s="92">
        <v>111.3</v>
      </c>
      <c r="N22" s="92">
        <v>149.04</v>
      </c>
      <c r="O22" s="92"/>
      <c r="P22" s="92">
        <v>0.16</v>
      </c>
      <c r="Q22" s="92">
        <v>0.08</v>
      </c>
    </row>
    <row r="23" spans="2:17" customFormat="1" ht="15.75">
      <c r="B23" s="60" t="s">
        <v>282</v>
      </c>
      <c r="C23" s="89">
        <v>1134865</v>
      </c>
      <c r="D23" s="89" t="s">
        <v>145</v>
      </c>
      <c r="E23" s="89">
        <v>0</v>
      </c>
      <c r="F23" s="89" t="s">
        <v>274</v>
      </c>
      <c r="G23" s="98"/>
      <c r="H23" s="89">
        <v>25.36</v>
      </c>
      <c r="I23" s="89" t="s">
        <v>176</v>
      </c>
      <c r="J23" s="92">
        <v>1</v>
      </c>
      <c r="K23" s="92">
        <v>1.59</v>
      </c>
      <c r="L23" s="92">
        <v>112300</v>
      </c>
      <c r="M23" s="92">
        <v>87</v>
      </c>
      <c r="N23" s="92">
        <v>97.7</v>
      </c>
      <c r="O23" s="92">
        <v>0.01</v>
      </c>
      <c r="P23" s="92">
        <v>0.1</v>
      </c>
      <c r="Q23" s="92">
        <v>0.05</v>
      </c>
    </row>
    <row r="24" spans="2:17" customFormat="1" ht="15.75">
      <c r="B24" s="60" t="s">
        <v>283</v>
      </c>
      <c r="C24" s="89">
        <v>1130483</v>
      </c>
      <c r="D24" s="89" t="s">
        <v>145</v>
      </c>
      <c r="E24" s="89">
        <v>0</v>
      </c>
      <c r="F24" s="89" t="s">
        <v>274</v>
      </c>
      <c r="G24" s="98"/>
      <c r="H24" s="89">
        <v>1.08</v>
      </c>
      <c r="I24" s="89" t="s">
        <v>176</v>
      </c>
      <c r="J24" s="92">
        <v>0.1</v>
      </c>
      <c r="K24" s="92">
        <v>0.3</v>
      </c>
      <c r="L24" s="92">
        <v>1811251</v>
      </c>
      <c r="M24" s="92">
        <v>99.48</v>
      </c>
      <c r="N24" s="92">
        <v>1801.83</v>
      </c>
      <c r="O24" s="92">
        <v>0.02</v>
      </c>
      <c r="P24" s="92">
        <v>1.89</v>
      </c>
      <c r="Q24" s="92">
        <v>0.96</v>
      </c>
    </row>
    <row r="25" spans="2:17" customFormat="1" ht="15.75">
      <c r="B25" s="60" t="s">
        <v>284</v>
      </c>
      <c r="C25" s="89">
        <v>1124056</v>
      </c>
      <c r="D25" s="89" t="s">
        <v>145</v>
      </c>
      <c r="E25" s="89">
        <v>0</v>
      </c>
      <c r="F25" s="89" t="s">
        <v>274</v>
      </c>
      <c r="G25" s="98"/>
      <c r="H25" s="89">
        <v>6.51</v>
      </c>
      <c r="I25" s="89" t="s">
        <v>176</v>
      </c>
      <c r="J25" s="92">
        <v>2.75</v>
      </c>
      <c r="K25" s="92">
        <v>0.41</v>
      </c>
      <c r="L25" s="92">
        <v>3007058.77</v>
      </c>
      <c r="M25" s="92">
        <v>120.12</v>
      </c>
      <c r="N25" s="92">
        <v>3612.08</v>
      </c>
      <c r="O25" s="92">
        <v>0.02</v>
      </c>
      <c r="P25" s="92">
        <v>3.78</v>
      </c>
      <c r="Q25" s="92">
        <v>1.93</v>
      </c>
    </row>
    <row r="26" spans="2:17" customFormat="1" ht="15.75">
      <c r="B26" s="59" t="s">
        <v>52</v>
      </c>
      <c r="C26" s="88"/>
      <c r="D26" s="88"/>
      <c r="E26" s="88"/>
      <c r="F26" s="88"/>
      <c r="G26" s="97"/>
      <c r="H26" s="88">
        <v>3.5</v>
      </c>
      <c r="I26" s="88"/>
      <c r="J26" s="91"/>
      <c r="K26" s="91">
        <v>0.64</v>
      </c>
      <c r="L26" s="91">
        <v>40387760</v>
      </c>
      <c r="M26" s="91"/>
      <c r="N26" s="91">
        <v>42983.56</v>
      </c>
      <c r="O26" s="91"/>
      <c r="P26" s="91"/>
      <c r="Q26" s="91">
        <v>22.92</v>
      </c>
    </row>
    <row r="27" spans="2:17" customFormat="1" ht="15.75">
      <c r="B27" s="60" t="s">
        <v>254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2:17" customFormat="1" ht="15.75">
      <c r="B28" s="60" t="s">
        <v>285</v>
      </c>
      <c r="C28" s="89">
        <v>8151011</v>
      </c>
      <c r="D28" s="89" t="s">
        <v>145</v>
      </c>
      <c r="E28" s="89">
        <v>0</v>
      </c>
      <c r="F28" s="89" t="s">
        <v>274</v>
      </c>
      <c r="G28" s="98"/>
      <c r="H28" s="89">
        <v>0.02</v>
      </c>
      <c r="I28" s="89" t="s">
        <v>176</v>
      </c>
      <c r="J28" s="92"/>
      <c r="K28" s="92">
        <v>0.61</v>
      </c>
      <c r="L28" s="92">
        <v>2986110</v>
      </c>
      <c r="M28" s="92">
        <v>99.99</v>
      </c>
      <c r="N28" s="92">
        <v>2985.81</v>
      </c>
      <c r="O28" s="92">
        <v>0.02</v>
      </c>
      <c r="P28" s="92">
        <v>3.12</v>
      </c>
      <c r="Q28" s="92">
        <v>1.59</v>
      </c>
    </row>
    <row r="29" spans="2:17" customFormat="1" ht="15.75">
      <c r="B29" s="60" t="s">
        <v>286</v>
      </c>
      <c r="C29" s="89">
        <v>8151219</v>
      </c>
      <c r="D29" s="89" t="s">
        <v>145</v>
      </c>
      <c r="E29" s="89">
        <v>0</v>
      </c>
      <c r="F29" s="89" t="s">
        <v>274</v>
      </c>
      <c r="G29" s="98"/>
      <c r="H29" s="89">
        <v>0.17</v>
      </c>
      <c r="I29" s="89" t="s">
        <v>176</v>
      </c>
      <c r="J29" s="92"/>
      <c r="K29" s="92">
        <v>0.06</v>
      </c>
      <c r="L29" s="92">
        <v>2354828</v>
      </c>
      <c r="M29" s="92">
        <v>99.99</v>
      </c>
      <c r="N29" s="92">
        <v>2354.59</v>
      </c>
      <c r="O29" s="92">
        <v>0.02</v>
      </c>
      <c r="P29" s="92">
        <v>2.46</v>
      </c>
      <c r="Q29" s="92">
        <v>1.26</v>
      </c>
    </row>
    <row r="30" spans="2:17" customFormat="1" ht="15.75">
      <c r="B30" s="60" t="s">
        <v>287</v>
      </c>
      <c r="C30" s="89">
        <v>8160111</v>
      </c>
      <c r="D30" s="89" t="s">
        <v>145</v>
      </c>
      <c r="E30" s="89">
        <v>0</v>
      </c>
      <c r="F30" s="89" t="s">
        <v>274</v>
      </c>
      <c r="G30" s="98"/>
      <c r="H30" s="89">
        <v>0.27</v>
      </c>
      <c r="I30" s="89" t="s">
        <v>176</v>
      </c>
      <c r="J30" s="92"/>
      <c r="K30" s="92">
        <v>0.08</v>
      </c>
      <c r="L30" s="92">
        <v>2252496</v>
      </c>
      <c r="M30" s="92">
        <v>99.98</v>
      </c>
      <c r="N30" s="92">
        <v>2252.0500000000002</v>
      </c>
      <c r="O30" s="92">
        <v>0.02</v>
      </c>
      <c r="P30" s="92">
        <v>2.36</v>
      </c>
      <c r="Q30" s="92">
        <v>1.2</v>
      </c>
    </row>
    <row r="31" spans="2:17">
      <c r="B31" s="60" t="s">
        <v>288</v>
      </c>
      <c r="C31" s="89">
        <v>8160624</v>
      </c>
      <c r="D31" s="89" t="s">
        <v>145</v>
      </c>
      <c r="E31" s="89">
        <v>0</v>
      </c>
      <c r="F31" s="89" t="s">
        <v>274</v>
      </c>
      <c r="G31" s="98"/>
      <c r="H31" s="89">
        <v>0.69</v>
      </c>
      <c r="I31" s="89" t="s">
        <v>176</v>
      </c>
      <c r="J31" s="92"/>
      <c r="K31" s="92">
        <v>0.04</v>
      </c>
      <c r="L31" s="92">
        <v>1443833</v>
      </c>
      <c r="M31" s="92">
        <v>99.97</v>
      </c>
      <c r="N31" s="92">
        <v>1443.4</v>
      </c>
      <c r="O31" s="92">
        <v>0.02</v>
      </c>
      <c r="P31" s="92">
        <v>1.51</v>
      </c>
      <c r="Q31" s="92">
        <v>0.77</v>
      </c>
    </row>
    <row r="32" spans="2:17">
      <c r="B32" s="60" t="s">
        <v>289</v>
      </c>
      <c r="C32" s="89">
        <v>1135573</v>
      </c>
      <c r="D32" s="89" t="s">
        <v>145</v>
      </c>
      <c r="E32" s="89">
        <v>0</v>
      </c>
      <c r="F32" s="89" t="s">
        <v>274</v>
      </c>
      <c r="G32" s="98"/>
      <c r="H32" s="89">
        <v>0.25</v>
      </c>
      <c r="I32" s="89" t="s">
        <v>176</v>
      </c>
      <c r="J32" s="92"/>
      <c r="K32" s="92">
        <v>0.12</v>
      </c>
      <c r="L32" s="92">
        <v>171109</v>
      </c>
      <c r="M32" s="92">
        <v>99.97</v>
      </c>
      <c r="N32" s="92">
        <v>171.06</v>
      </c>
      <c r="O32" s="92">
        <v>0.01</v>
      </c>
      <c r="P32" s="92">
        <v>0.18</v>
      </c>
      <c r="Q32" s="92">
        <v>0.09</v>
      </c>
    </row>
    <row r="33" spans="2:17">
      <c r="B33" s="60" t="s">
        <v>290</v>
      </c>
      <c r="C33" s="89">
        <v>8151110</v>
      </c>
      <c r="D33" s="89" t="s">
        <v>145</v>
      </c>
      <c r="E33" s="89">
        <v>0</v>
      </c>
      <c r="F33" s="89" t="s">
        <v>274</v>
      </c>
      <c r="G33" s="98"/>
      <c r="H33" s="89">
        <v>0.09</v>
      </c>
      <c r="I33" s="89" t="s">
        <v>176</v>
      </c>
      <c r="J33" s="92"/>
      <c r="K33" s="92">
        <v>0.11</v>
      </c>
      <c r="L33" s="92">
        <v>621454</v>
      </c>
      <c r="M33" s="92">
        <v>99.99</v>
      </c>
      <c r="N33" s="92">
        <v>621.39</v>
      </c>
      <c r="O33" s="92">
        <v>0.01</v>
      </c>
      <c r="P33" s="92">
        <v>0.65</v>
      </c>
      <c r="Q33" s="92">
        <v>0.33</v>
      </c>
    </row>
    <row r="34" spans="2:17">
      <c r="B34" s="60" t="s">
        <v>291</v>
      </c>
      <c r="C34" s="89">
        <v>8160210</v>
      </c>
      <c r="D34" s="89" t="s">
        <v>145</v>
      </c>
      <c r="E34" s="89">
        <v>0</v>
      </c>
      <c r="F34" s="89" t="s">
        <v>274</v>
      </c>
      <c r="G34" s="98"/>
      <c r="H34" s="89">
        <v>0.34</v>
      </c>
      <c r="I34" s="89" t="s">
        <v>176</v>
      </c>
      <c r="J34" s="92"/>
      <c r="K34" s="92">
        <v>0.09</v>
      </c>
      <c r="L34" s="92">
        <v>4326000</v>
      </c>
      <c r="M34" s="92">
        <v>99.97</v>
      </c>
      <c r="N34" s="92">
        <v>4324.7</v>
      </c>
      <c r="O34" s="92">
        <v>0.04</v>
      </c>
      <c r="P34" s="92">
        <v>4.53</v>
      </c>
      <c r="Q34" s="92">
        <v>2.31</v>
      </c>
    </row>
    <row r="35" spans="2:17">
      <c r="B35" s="60" t="s">
        <v>292</v>
      </c>
      <c r="C35" s="89">
        <v>8160418</v>
      </c>
      <c r="D35" s="89" t="s">
        <v>145</v>
      </c>
      <c r="E35" s="89">
        <v>0</v>
      </c>
      <c r="F35" s="89" t="s">
        <v>274</v>
      </c>
      <c r="G35" s="98"/>
      <c r="H35" s="89">
        <v>0.52</v>
      </c>
      <c r="I35" s="89" t="s">
        <v>176</v>
      </c>
      <c r="J35" s="92"/>
      <c r="K35" s="92">
        <v>0.06</v>
      </c>
      <c r="L35" s="92">
        <v>1500000</v>
      </c>
      <c r="M35" s="92">
        <v>99.97</v>
      </c>
      <c r="N35" s="92">
        <v>1499.55</v>
      </c>
      <c r="O35" s="92">
        <v>0.02</v>
      </c>
      <c r="P35" s="92">
        <v>1.57</v>
      </c>
      <c r="Q35" s="92">
        <v>0.8</v>
      </c>
    </row>
    <row r="36" spans="2:17">
      <c r="B36" s="60" t="s">
        <v>293</v>
      </c>
      <c r="C36" s="89">
        <v>8160517</v>
      </c>
      <c r="D36" s="89" t="s">
        <v>145</v>
      </c>
      <c r="E36" s="89">
        <v>0</v>
      </c>
      <c r="F36" s="89" t="s">
        <v>274</v>
      </c>
      <c r="G36" s="98"/>
      <c r="H36" s="89">
        <v>0.59</v>
      </c>
      <c r="I36" s="89" t="s">
        <v>176</v>
      </c>
      <c r="J36" s="92"/>
      <c r="K36" s="92">
        <v>7.0000000000000007E-2</v>
      </c>
      <c r="L36" s="92">
        <v>1725212</v>
      </c>
      <c r="M36" s="92">
        <v>99.96</v>
      </c>
      <c r="N36" s="92">
        <v>1724.52</v>
      </c>
      <c r="O36" s="92">
        <v>0.02</v>
      </c>
      <c r="P36" s="92">
        <v>1.8</v>
      </c>
      <c r="Q36" s="92">
        <v>0.92</v>
      </c>
    </row>
    <row r="37" spans="2:17">
      <c r="B37" s="60" t="s">
        <v>294</v>
      </c>
      <c r="C37" s="89">
        <v>8160715</v>
      </c>
      <c r="D37" s="89" t="s">
        <v>145</v>
      </c>
      <c r="E37" s="89">
        <v>0</v>
      </c>
      <c r="F37" s="89" t="s">
        <v>274</v>
      </c>
      <c r="G37" s="98"/>
      <c r="H37" s="89">
        <v>0.76</v>
      </c>
      <c r="I37" s="89" t="s">
        <v>176</v>
      </c>
      <c r="J37" s="92"/>
      <c r="K37" s="92">
        <v>7.0000000000000007E-2</v>
      </c>
      <c r="L37" s="92">
        <v>1184063</v>
      </c>
      <c r="M37" s="92">
        <v>99.95</v>
      </c>
      <c r="N37" s="92">
        <v>1183.47</v>
      </c>
      <c r="O37" s="92">
        <v>0.01</v>
      </c>
      <c r="P37" s="92">
        <v>1.24</v>
      </c>
      <c r="Q37" s="92">
        <v>0.63</v>
      </c>
    </row>
    <row r="38" spans="2:17">
      <c r="B38" s="60" t="s">
        <v>295</v>
      </c>
      <c r="C38" s="89">
        <v>8160814</v>
      </c>
      <c r="D38" s="89" t="s">
        <v>145</v>
      </c>
      <c r="E38" s="89">
        <v>0</v>
      </c>
      <c r="F38" s="89" t="s">
        <v>274</v>
      </c>
      <c r="G38" s="98"/>
      <c r="H38" s="89">
        <v>0.84</v>
      </c>
      <c r="I38" s="89" t="s">
        <v>176</v>
      </c>
      <c r="J38" s="92"/>
      <c r="K38" s="92">
        <v>7.0000000000000007E-2</v>
      </c>
      <c r="L38" s="92">
        <v>1106536</v>
      </c>
      <c r="M38" s="92">
        <v>99.94</v>
      </c>
      <c r="N38" s="92">
        <v>1105.8699999999999</v>
      </c>
      <c r="O38" s="92">
        <v>0.01</v>
      </c>
      <c r="P38" s="92">
        <v>1.1599999999999999</v>
      </c>
      <c r="Q38" s="92">
        <v>0.59</v>
      </c>
    </row>
    <row r="39" spans="2:17">
      <c r="B39" s="60" t="s">
        <v>296</v>
      </c>
      <c r="C39" s="89">
        <v>8160913</v>
      </c>
      <c r="D39" s="89" t="s">
        <v>145</v>
      </c>
      <c r="E39" s="89">
        <v>0</v>
      </c>
      <c r="F39" s="89" t="s">
        <v>274</v>
      </c>
      <c r="G39" s="98"/>
      <c r="H39" s="89">
        <v>0.94</v>
      </c>
      <c r="I39" s="89" t="s">
        <v>176</v>
      </c>
      <c r="J39" s="92"/>
      <c r="K39" s="92">
        <v>0.06</v>
      </c>
      <c r="L39" s="92">
        <v>1589215</v>
      </c>
      <c r="M39" s="92">
        <v>99.94</v>
      </c>
      <c r="N39" s="92">
        <v>1588.26</v>
      </c>
      <c r="O39" s="92">
        <v>0.02</v>
      </c>
      <c r="P39" s="92">
        <v>1.66</v>
      </c>
      <c r="Q39" s="92">
        <v>0.85</v>
      </c>
    </row>
    <row r="40" spans="2:17">
      <c r="B40" s="60" t="s">
        <v>254</v>
      </c>
      <c r="C40" s="89"/>
      <c r="D40" s="89"/>
      <c r="E40" s="89"/>
      <c r="F40" s="89"/>
      <c r="G40" s="98"/>
      <c r="H40" s="89"/>
      <c r="I40" s="89"/>
      <c r="J40" s="92"/>
      <c r="K40" s="92"/>
      <c r="L40" s="92"/>
      <c r="M40" s="92"/>
      <c r="N40" s="92"/>
      <c r="O40" s="92"/>
      <c r="P40" s="92"/>
      <c r="Q40" s="92"/>
    </row>
    <row r="41" spans="2:17">
      <c r="B41" s="60" t="s">
        <v>297</v>
      </c>
      <c r="C41" s="89">
        <v>1099456</v>
      </c>
      <c r="D41" s="89" t="s">
        <v>145</v>
      </c>
      <c r="E41" s="89">
        <v>0</v>
      </c>
      <c r="F41" s="89" t="s">
        <v>274</v>
      </c>
      <c r="G41" s="98"/>
      <c r="H41" s="89">
        <v>8.44</v>
      </c>
      <c r="I41" s="89" t="s">
        <v>176</v>
      </c>
      <c r="J41" s="92">
        <v>6.25</v>
      </c>
      <c r="K41" s="92">
        <v>2.2400000000000002</v>
      </c>
      <c r="L41" s="92">
        <v>699709</v>
      </c>
      <c r="M41" s="92">
        <v>144.61000000000001</v>
      </c>
      <c r="N41" s="92">
        <v>1011.85</v>
      </c>
      <c r="O41" s="92"/>
      <c r="P41" s="92">
        <v>1.06</v>
      </c>
      <c r="Q41" s="92">
        <v>0.54</v>
      </c>
    </row>
    <row r="42" spans="2:17">
      <c r="B42" s="60" t="s">
        <v>298</v>
      </c>
      <c r="C42" s="89">
        <v>1101575</v>
      </c>
      <c r="D42" s="89" t="s">
        <v>145</v>
      </c>
      <c r="E42" s="89">
        <v>0</v>
      </c>
      <c r="F42" s="89" t="s">
        <v>274</v>
      </c>
      <c r="G42" s="98"/>
      <c r="H42" s="89">
        <v>1.36</v>
      </c>
      <c r="I42" s="89" t="s">
        <v>176</v>
      </c>
      <c r="J42" s="92">
        <v>5.5</v>
      </c>
      <c r="K42" s="92">
        <v>0.15</v>
      </c>
      <c r="L42" s="92">
        <v>991542</v>
      </c>
      <c r="M42" s="92">
        <v>110.8</v>
      </c>
      <c r="N42" s="92">
        <v>1098.6300000000001</v>
      </c>
      <c r="O42" s="92">
        <v>0.01</v>
      </c>
      <c r="P42" s="92">
        <v>1.1499999999999999</v>
      </c>
      <c r="Q42" s="92">
        <v>0.59</v>
      </c>
    </row>
    <row r="43" spans="2:17">
      <c r="B43" s="60" t="s">
        <v>299</v>
      </c>
      <c r="C43" s="89">
        <v>1110907</v>
      </c>
      <c r="D43" s="89" t="s">
        <v>145</v>
      </c>
      <c r="E43" s="89">
        <v>0</v>
      </c>
      <c r="F43" s="89" t="s">
        <v>274</v>
      </c>
      <c r="G43" s="98"/>
      <c r="H43" s="89">
        <v>3.12</v>
      </c>
      <c r="I43" s="89" t="s">
        <v>176</v>
      </c>
      <c r="J43" s="92">
        <v>6</v>
      </c>
      <c r="K43" s="92">
        <v>0.53</v>
      </c>
      <c r="L43" s="92">
        <v>24670</v>
      </c>
      <c r="M43" s="92">
        <v>122</v>
      </c>
      <c r="N43" s="92">
        <v>30.1</v>
      </c>
      <c r="O43" s="92"/>
      <c r="P43" s="92">
        <v>0.03</v>
      </c>
      <c r="Q43" s="92">
        <v>0.02</v>
      </c>
    </row>
    <row r="44" spans="2:17">
      <c r="B44" s="60" t="s">
        <v>300</v>
      </c>
      <c r="C44" s="89">
        <v>1115773</v>
      </c>
      <c r="D44" s="89" t="s">
        <v>145</v>
      </c>
      <c r="E44" s="89">
        <v>0</v>
      </c>
      <c r="F44" s="89" t="s">
        <v>274</v>
      </c>
      <c r="G44" s="98"/>
      <c r="H44" s="89">
        <v>3.93</v>
      </c>
      <c r="I44" s="89" t="s">
        <v>176</v>
      </c>
      <c r="J44" s="92">
        <v>5</v>
      </c>
      <c r="K44" s="92">
        <v>0.85</v>
      </c>
      <c r="L44" s="92">
        <v>295145</v>
      </c>
      <c r="M44" s="92">
        <v>120.93</v>
      </c>
      <c r="N44" s="92">
        <v>356.92</v>
      </c>
      <c r="O44" s="92"/>
      <c r="P44" s="92">
        <v>0.37</v>
      </c>
      <c r="Q44" s="92">
        <v>0.19</v>
      </c>
    </row>
    <row r="45" spans="2:17">
      <c r="B45" s="60" t="s">
        <v>301</v>
      </c>
      <c r="C45" s="89">
        <v>1122019</v>
      </c>
      <c r="D45" s="89" t="s">
        <v>145</v>
      </c>
      <c r="E45" s="89">
        <v>0</v>
      </c>
      <c r="F45" s="89" t="s">
        <v>274</v>
      </c>
      <c r="G45" s="98"/>
      <c r="H45" s="89">
        <v>0.92</v>
      </c>
      <c r="I45" s="89" t="s">
        <v>176</v>
      </c>
      <c r="J45" s="92">
        <v>4.25</v>
      </c>
      <c r="K45" s="92">
        <v>0.1</v>
      </c>
      <c r="L45" s="92">
        <v>880838</v>
      </c>
      <c r="M45" s="92">
        <v>104.17</v>
      </c>
      <c r="N45" s="92">
        <v>917.57</v>
      </c>
      <c r="O45" s="92">
        <v>0.01</v>
      </c>
      <c r="P45" s="92">
        <v>0.96</v>
      </c>
      <c r="Q45" s="92">
        <v>0.49</v>
      </c>
    </row>
    <row r="46" spans="2:17">
      <c r="B46" s="60" t="s">
        <v>302</v>
      </c>
      <c r="C46" s="89">
        <v>1123272</v>
      </c>
      <c r="D46" s="89" t="s">
        <v>145</v>
      </c>
      <c r="E46" s="89">
        <v>0</v>
      </c>
      <c r="F46" s="89" t="s">
        <v>274</v>
      </c>
      <c r="G46" s="98"/>
      <c r="H46" s="89">
        <v>5.46</v>
      </c>
      <c r="I46" s="89" t="s">
        <v>176</v>
      </c>
      <c r="J46" s="92">
        <v>5.5</v>
      </c>
      <c r="K46" s="92">
        <v>1.39</v>
      </c>
      <c r="L46" s="92">
        <v>1857041</v>
      </c>
      <c r="M46" s="92">
        <v>128.41999999999999</v>
      </c>
      <c r="N46" s="92">
        <v>2384.81</v>
      </c>
      <c r="O46" s="92">
        <v>0.01</v>
      </c>
      <c r="P46" s="92">
        <v>2.5</v>
      </c>
      <c r="Q46" s="92">
        <v>1.27</v>
      </c>
    </row>
    <row r="47" spans="2:17">
      <c r="B47" s="60" t="s">
        <v>303</v>
      </c>
      <c r="C47" s="89">
        <v>1125400</v>
      </c>
      <c r="D47" s="89" t="s">
        <v>145</v>
      </c>
      <c r="E47" s="89">
        <v>0</v>
      </c>
      <c r="F47" s="89" t="s">
        <v>274</v>
      </c>
      <c r="G47" s="98"/>
      <c r="H47" s="89">
        <v>15.89</v>
      </c>
      <c r="I47" s="89" t="s">
        <v>176</v>
      </c>
      <c r="J47" s="92">
        <v>5.5</v>
      </c>
      <c r="K47" s="92">
        <v>3.28</v>
      </c>
      <c r="L47" s="92">
        <v>2626257</v>
      </c>
      <c r="M47" s="92">
        <v>142.25</v>
      </c>
      <c r="N47" s="92">
        <v>3735.85</v>
      </c>
      <c r="O47" s="92">
        <v>0.02</v>
      </c>
      <c r="P47" s="92">
        <v>3.91</v>
      </c>
      <c r="Q47" s="92">
        <v>1.99</v>
      </c>
    </row>
    <row r="48" spans="2:17">
      <c r="B48" s="60" t="s">
        <v>304</v>
      </c>
      <c r="C48" s="89">
        <v>1135557</v>
      </c>
      <c r="D48" s="89" t="s">
        <v>145</v>
      </c>
      <c r="E48" s="89">
        <v>0</v>
      </c>
      <c r="F48" s="89" t="s">
        <v>274</v>
      </c>
      <c r="G48" s="98"/>
      <c r="H48" s="89">
        <v>9.16</v>
      </c>
      <c r="I48" s="89" t="s">
        <v>176</v>
      </c>
      <c r="J48" s="92">
        <v>1.75</v>
      </c>
      <c r="K48" s="92">
        <v>2.2000000000000002</v>
      </c>
      <c r="L48" s="92">
        <v>48344</v>
      </c>
      <c r="M48" s="92">
        <v>96.15</v>
      </c>
      <c r="N48" s="92">
        <v>46.48</v>
      </c>
      <c r="O48" s="92"/>
      <c r="P48" s="92">
        <v>0.05</v>
      </c>
      <c r="Q48" s="92">
        <v>0.02</v>
      </c>
    </row>
    <row r="49" spans="2:17">
      <c r="B49" s="60" t="s">
        <v>305</v>
      </c>
      <c r="C49" s="89">
        <v>1126218</v>
      </c>
      <c r="D49" s="89" t="s">
        <v>145</v>
      </c>
      <c r="E49" s="89">
        <v>0</v>
      </c>
      <c r="F49" s="89" t="s">
        <v>274</v>
      </c>
      <c r="G49" s="98"/>
      <c r="H49" s="89">
        <v>2.23</v>
      </c>
      <c r="I49" s="89" t="s">
        <v>176</v>
      </c>
      <c r="J49" s="92">
        <v>4</v>
      </c>
      <c r="K49" s="92">
        <v>0.26</v>
      </c>
      <c r="L49" s="92">
        <v>14456</v>
      </c>
      <c r="M49" s="92">
        <v>111.37</v>
      </c>
      <c r="N49" s="92">
        <v>16.100000000000001</v>
      </c>
      <c r="O49" s="92"/>
      <c r="P49" s="92">
        <v>0.02</v>
      </c>
      <c r="Q49" s="92">
        <v>0.01</v>
      </c>
    </row>
    <row r="50" spans="2:17">
      <c r="B50" s="60" t="s">
        <v>306</v>
      </c>
      <c r="C50" s="89">
        <v>1126747</v>
      </c>
      <c r="D50" s="89" t="s">
        <v>145</v>
      </c>
      <c r="E50" s="89">
        <v>0</v>
      </c>
      <c r="F50" s="89" t="s">
        <v>274</v>
      </c>
      <c r="G50" s="98"/>
      <c r="H50" s="89">
        <v>6.55</v>
      </c>
      <c r="I50" s="89" t="s">
        <v>176</v>
      </c>
      <c r="J50" s="92">
        <v>4.25</v>
      </c>
      <c r="K50" s="92">
        <v>1.7</v>
      </c>
      <c r="L50" s="92">
        <v>1482742</v>
      </c>
      <c r="M50" s="92">
        <v>119.92</v>
      </c>
      <c r="N50" s="92">
        <v>1778.1</v>
      </c>
      <c r="O50" s="92">
        <v>0.01</v>
      </c>
      <c r="P50" s="92">
        <v>1.86</v>
      </c>
      <c r="Q50" s="92">
        <v>0.95</v>
      </c>
    </row>
    <row r="51" spans="2:17">
      <c r="B51" s="60" t="s">
        <v>307</v>
      </c>
      <c r="C51" s="89">
        <v>1127166</v>
      </c>
      <c r="D51" s="89" t="s">
        <v>145</v>
      </c>
      <c r="E51" s="89">
        <v>0</v>
      </c>
      <c r="F51" s="89" t="s">
        <v>274</v>
      </c>
      <c r="G51" s="98"/>
      <c r="H51" s="89">
        <v>0.67</v>
      </c>
      <c r="I51" s="89" t="s">
        <v>176</v>
      </c>
      <c r="J51" s="92">
        <v>2.5</v>
      </c>
      <c r="K51" s="92">
        <v>0.08</v>
      </c>
      <c r="L51" s="92">
        <v>542215</v>
      </c>
      <c r="M51" s="92">
        <v>102.45</v>
      </c>
      <c r="N51" s="92">
        <v>555.5</v>
      </c>
      <c r="O51" s="92"/>
      <c r="P51" s="92">
        <v>0.57999999999999996</v>
      </c>
      <c r="Q51" s="92">
        <v>0.3</v>
      </c>
    </row>
    <row r="52" spans="2:17">
      <c r="B52" s="60" t="s">
        <v>308</v>
      </c>
      <c r="C52" s="89">
        <v>1130848</v>
      </c>
      <c r="D52" s="89" t="s">
        <v>145</v>
      </c>
      <c r="E52" s="89">
        <v>0</v>
      </c>
      <c r="F52" s="89" t="s">
        <v>274</v>
      </c>
      <c r="G52" s="98"/>
      <c r="H52" s="89">
        <v>7.4</v>
      </c>
      <c r="I52" s="89" t="s">
        <v>176</v>
      </c>
      <c r="J52" s="92">
        <v>3.75</v>
      </c>
      <c r="K52" s="92">
        <v>1.93</v>
      </c>
      <c r="L52" s="92">
        <v>665106</v>
      </c>
      <c r="M52" s="92">
        <v>116.04</v>
      </c>
      <c r="N52" s="92">
        <v>771.79</v>
      </c>
      <c r="O52" s="92"/>
      <c r="P52" s="92">
        <v>0.81</v>
      </c>
      <c r="Q52" s="92">
        <v>0.41</v>
      </c>
    </row>
    <row r="53" spans="2:17">
      <c r="B53" s="60" t="s">
        <v>309</v>
      </c>
      <c r="C53" s="89">
        <v>1131770</v>
      </c>
      <c r="D53" s="89" t="s">
        <v>145</v>
      </c>
      <c r="E53" s="89">
        <v>0</v>
      </c>
      <c r="F53" s="89" t="s">
        <v>274</v>
      </c>
      <c r="G53" s="98"/>
      <c r="H53" s="89">
        <v>3.54</v>
      </c>
      <c r="I53" s="89" t="s">
        <v>176</v>
      </c>
      <c r="J53" s="92">
        <v>2.25</v>
      </c>
      <c r="K53" s="92">
        <v>0.66</v>
      </c>
      <c r="L53" s="92">
        <v>11201</v>
      </c>
      <c r="M53" s="92">
        <v>106.51</v>
      </c>
      <c r="N53" s="92">
        <v>11.93</v>
      </c>
      <c r="O53" s="92"/>
      <c r="P53" s="92">
        <v>0.01</v>
      </c>
      <c r="Q53" s="92">
        <v>0.01</v>
      </c>
    </row>
    <row r="54" spans="2:17">
      <c r="B54" s="60" t="s">
        <v>310</v>
      </c>
      <c r="C54" s="89">
        <v>1132786</v>
      </c>
      <c r="D54" s="89" t="s">
        <v>145</v>
      </c>
      <c r="E54" s="89">
        <v>0</v>
      </c>
      <c r="F54" s="89" t="s">
        <v>274</v>
      </c>
      <c r="G54" s="98"/>
      <c r="H54" s="89">
        <v>2.0499999999999998</v>
      </c>
      <c r="I54" s="89" t="s">
        <v>176</v>
      </c>
      <c r="J54" s="92">
        <v>1.25</v>
      </c>
      <c r="K54" s="92">
        <v>0.23</v>
      </c>
      <c r="L54" s="92">
        <v>1590458</v>
      </c>
      <c r="M54" s="92">
        <v>103.26</v>
      </c>
      <c r="N54" s="92">
        <v>1642.31</v>
      </c>
      <c r="O54" s="92">
        <v>0.02</v>
      </c>
      <c r="P54" s="92">
        <v>1.72</v>
      </c>
      <c r="Q54" s="92">
        <v>0.88</v>
      </c>
    </row>
    <row r="55" spans="2:17">
      <c r="B55" s="60" t="s">
        <v>311</v>
      </c>
      <c r="C55" s="89">
        <v>9268335</v>
      </c>
      <c r="D55" s="89" t="s">
        <v>145</v>
      </c>
      <c r="E55" s="89">
        <v>0</v>
      </c>
      <c r="F55" s="89" t="s">
        <v>274</v>
      </c>
      <c r="G55" s="98"/>
      <c r="H55" s="89">
        <v>0.33</v>
      </c>
      <c r="I55" s="89" t="s">
        <v>176</v>
      </c>
      <c r="J55" s="92">
        <v>6.5</v>
      </c>
      <c r="K55" s="92">
        <v>0.08</v>
      </c>
      <c r="L55" s="92">
        <v>1981</v>
      </c>
      <c r="M55" s="92">
        <v>106.49</v>
      </c>
      <c r="N55" s="92">
        <v>2.11</v>
      </c>
      <c r="O55" s="92"/>
      <c r="P55" s="92"/>
      <c r="Q55" s="92"/>
    </row>
    <row r="56" spans="2:17">
      <c r="B56" s="60" t="s">
        <v>254</v>
      </c>
      <c r="C56" s="89"/>
      <c r="D56" s="89"/>
      <c r="E56" s="89"/>
      <c r="F56" s="89"/>
      <c r="G56" s="98"/>
      <c r="H56" s="89"/>
      <c r="I56" s="89"/>
      <c r="J56" s="92"/>
      <c r="K56" s="92"/>
      <c r="L56" s="92"/>
      <c r="M56" s="92"/>
      <c r="N56" s="92"/>
      <c r="O56" s="92"/>
      <c r="P56" s="92"/>
      <c r="Q56" s="92"/>
    </row>
    <row r="57" spans="2:17">
      <c r="B57" s="60" t="s">
        <v>312</v>
      </c>
      <c r="C57" s="89">
        <v>1106970</v>
      </c>
      <c r="D57" s="89" t="s">
        <v>145</v>
      </c>
      <c r="E57" s="89">
        <v>0</v>
      </c>
      <c r="F57" s="89" t="s">
        <v>274</v>
      </c>
      <c r="G57" s="98"/>
      <c r="H57" s="89">
        <v>1.92</v>
      </c>
      <c r="I57" s="89" t="s">
        <v>176</v>
      </c>
      <c r="J57" s="92">
        <v>4.49</v>
      </c>
      <c r="K57" s="92">
        <v>0.11</v>
      </c>
      <c r="L57" s="92">
        <v>1770884</v>
      </c>
      <c r="M57" s="92">
        <v>99.92</v>
      </c>
      <c r="N57" s="92">
        <v>1769.47</v>
      </c>
      <c r="O57" s="92">
        <v>0.01</v>
      </c>
      <c r="P57" s="92">
        <v>1.85</v>
      </c>
      <c r="Q57" s="92">
        <v>0.94</v>
      </c>
    </row>
    <row r="58" spans="2:17">
      <c r="B58" s="60" t="s">
        <v>313</v>
      </c>
      <c r="C58" s="89">
        <v>1116193</v>
      </c>
      <c r="D58" s="89" t="s">
        <v>145</v>
      </c>
      <c r="E58" s="89">
        <v>0</v>
      </c>
      <c r="F58" s="89" t="s">
        <v>274</v>
      </c>
      <c r="G58" s="98"/>
      <c r="H58" s="89">
        <v>4.66</v>
      </c>
      <c r="I58" s="89" t="s">
        <v>176</v>
      </c>
      <c r="J58" s="92">
        <v>2.13</v>
      </c>
      <c r="K58" s="92">
        <v>0.13</v>
      </c>
      <c r="L58" s="92">
        <v>1670403</v>
      </c>
      <c r="M58" s="92">
        <v>99.69</v>
      </c>
      <c r="N58" s="92">
        <v>1665.23</v>
      </c>
      <c r="O58" s="92">
        <v>0.01</v>
      </c>
      <c r="P58" s="92">
        <v>1.74</v>
      </c>
      <c r="Q58" s="92">
        <v>0.89</v>
      </c>
    </row>
    <row r="59" spans="2:17">
      <c r="B59" s="60" t="s">
        <v>314</v>
      </c>
      <c r="C59" s="89">
        <v>1127646</v>
      </c>
      <c r="D59" s="89" t="s">
        <v>145</v>
      </c>
      <c r="E59" s="89">
        <v>0</v>
      </c>
      <c r="F59" s="89" t="s">
        <v>274</v>
      </c>
      <c r="G59" s="98"/>
      <c r="H59" s="89">
        <v>6.16</v>
      </c>
      <c r="I59" s="89" t="s">
        <v>176</v>
      </c>
      <c r="J59" s="92">
        <v>1.68</v>
      </c>
      <c r="K59" s="92">
        <v>0.14000000000000001</v>
      </c>
      <c r="L59" s="92">
        <v>3953912</v>
      </c>
      <c r="M59" s="92">
        <v>99.5</v>
      </c>
      <c r="N59" s="92">
        <v>3934.14</v>
      </c>
      <c r="O59" s="92">
        <v>0.04</v>
      </c>
      <c r="P59" s="92">
        <v>4.12</v>
      </c>
      <c r="Q59" s="92">
        <v>2.1</v>
      </c>
    </row>
    <row r="60" spans="2:17">
      <c r="B60" s="59" t="s">
        <v>69</v>
      </c>
      <c r="C60" s="88"/>
      <c r="D60" s="88"/>
      <c r="E60" s="88"/>
      <c r="F60" s="88"/>
      <c r="G60" s="97"/>
      <c r="H60" s="88"/>
      <c r="I60" s="88"/>
      <c r="J60" s="91"/>
      <c r="K60" s="91"/>
      <c r="L60" s="91"/>
      <c r="M60" s="91"/>
      <c r="N60" s="91"/>
      <c r="O60" s="91"/>
      <c r="P60" s="91"/>
      <c r="Q60" s="91"/>
    </row>
    <row r="61" spans="2:17">
      <c r="B61" s="60" t="s">
        <v>254</v>
      </c>
      <c r="C61" s="89"/>
      <c r="D61" s="89"/>
      <c r="E61" s="89"/>
      <c r="F61" s="89"/>
      <c r="G61" s="98"/>
      <c r="H61" s="89"/>
      <c r="I61" s="89"/>
      <c r="J61" s="92"/>
      <c r="K61" s="92"/>
      <c r="L61" s="92"/>
      <c r="M61" s="92"/>
      <c r="N61" s="92"/>
      <c r="O61" s="92"/>
      <c r="P61" s="92"/>
      <c r="Q61" s="92"/>
    </row>
    <row r="62" spans="2:17">
      <c r="B62" s="59" t="s">
        <v>271</v>
      </c>
      <c r="C62" s="88"/>
      <c r="D62" s="88"/>
      <c r="E62" s="88"/>
      <c r="F62" s="88"/>
      <c r="G62" s="97"/>
      <c r="H62" s="88">
        <v>8.83</v>
      </c>
      <c r="I62" s="88"/>
      <c r="J62" s="91"/>
      <c r="K62" s="91">
        <v>-0.72</v>
      </c>
      <c r="L62" s="91">
        <v>283068</v>
      </c>
      <c r="M62" s="91"/>
      <c r="N62" s="91">
        <v>1383.4</v>
      </c>
      <c r="O62" s="91"/>
      <c r="P62" s="91"/>
      <c r="Q62" s="91">
        <v>0.74</v>
      </c>
    </row>
    <row r="63" spans="2:17" ht="31.5">
      <c r="B63" s="59" t="s">
        <v>315</v>
      </c>
      <c r="C63" s="88"/>
      <c r="D63" s="88"/>
      <c r="E63" s="88"/>
      <c r="F63" s="88"/>
      <c r="G63" s="97"/>
      <c r="H63" s="88">
        <v>9</v>
      </c>
      <c r="I63" s="88"/>
      <c r="J63" s="91"/>
      <c r="K63" s="91">
        <v>3.21</v>
      </c>
      <c r="L63" s="91">
        <v>273968</v>
      </c>
      <c r="M63" s="91"/>
      <c r="N63" s="91">
        <v>1107.51</v>
      </c>
      <c r="O63" s="91"/>
      <c r="P63" s="91"/>
      <c r="Q63" s="91">
        <v>0.59</v>
      </c>
    </row>
    <row r="64" spans="2:17">
      <c r="B64" s="60" t="s">
        <v>254</v>
      </c>
      <c r="C64" s="89"/>
      <c r="D64" s="89"/>
      <c r="E64" s="89"/>
      <c r="F64" s="89"/>
      <c r="G64" s="98"/>
      <c r="H64" s="89"/>
      <c r="I64" s="89"/>
      <c r="J64" s="92"/>
      <c r="K64" s="92"/>
      <c r="L64" s="92"/>
      <c r="M64" s="92"/>
      <c r="N64" s="92"/>
      <c r="O64" s="92"/>
      <c r="P64" s="92"/>
      <c r="Q64" s="92"/>
    </row>
    <row r="65" spans="2:17">
      <c r="B65" s="60" t="s">
        <v>316</v>
      </c>
      <c r="C65" s="89" t="s">
        <v>317</v>
      </c>
      <c r="D65" s="89" t="s">
        <v>28</v>
      </c>
      <c r="E65" s="89" t="s">
        <v>318</v>
      </c>
      <c r="F65" s="89" t="s">
        <v>319</v>
      </c>
      <c r="G65" s="98"/>
      <c r="H65" s="89">
        <v>6.9</v>
      </c>
      <c r="I65" s="89" t="s">
        <v>175</v>
      </c>
      <c r="J65" s="92">
        <v>3.15</v>
      </c>
      <c r="K65" s="92">
        <v>2.79</v>
      </c>
      <c r="L65" s="92">
        <v>207968</v>
      </c>
      <c r="M65" s="92">
        <v>103.41</v>
      </c>
      <c r="N65" s="92">
        <v>843.71</v>
      </c>
      <c r="O65" s="92">
        <v>0.02</v>
      </c>
      <c r="P65" s="92">
        <v>0.88</v>
      </c>
      <c r="Q65" s="92">
        <v>0.45</v>
      </c>
    </row>
    <row r="66" spans="2:17">
      <c r="B66" s="60" t="s">
        <v>320</v>
      </c>
      <c r="C66" s="89" t="s">
        <v>321</v>
      </c>
      <c r="D66" s="89" t="s">
        <v>28</v>
      </c>
      <c r="E66" s="89" t="s">
        <v>318</v>
      </c>
      <c r="F66" s="89" t="s">
        <v>319</v>
      </c>
      <c r="G66" s="98"/>
      <c r="H66" s="89">
        <v>15.73</v>
      </c>
      <c r="I66" s="89" t="s">
        <v>175</v>
      </c>
      <c r="J66" s="92">
        <v>4.5</v>
      </c>
      <c r="K66" s="92">
        <v>4.57</v>
      </c>
      <c r="L66" s="92">
        <v>66000</v>
      </c>
      <c r="M66" s="92">
        <v>101.89</v>
      </c>
      <c r="N66" s="92">
        <v>263.8</v>
      </c>
      <c r="O66" s="92">
        <v>0.01</v>
      </c>
      <c r="P66" s="92">
        <v>0.28000000000000003</v>
      </c>
      <c r="Q66" s="92">
        <v>0.14000000000000001</v>
      </c>
    </row>
    <row r="67" spans="2:17" ht="31.5">
      <c r="B67" s="59" t="s">
        <v>322</v>
      </c>
      <c r="C67" s="88"/>
      <c r="D67" s="88"/>
      <c r="E67" s="88"/>
      <c r="F67" s="88"/>
      <c r="G67" s="97"/>
      <c r="H67" s="88">
        <v>8.15</v>
      </c>
      <c r="I67" s="88"/>
      <c r="J67" s="91"/>
      <c r="K67" s="91">
        <v>-16.489999999999998</v>
      </c>
      <c r="L67" s="91">
        <v>9100</v>
      </c>
      <c r="M67" s="91"/>
      <c r="N67" s="91">
        <v>275.89</v>
      </c>
      <c r="O67" s="91"/>
      <c r="P67" s="91"/>
      <c r="Q67" s="91">
        <v>0.15</v>
      </c>
    </row>
    <row r="68" spans="2:17">
      <c r="B68" s="60" t="s">
        <v>254</v>
      </c>
      <c r="C68" s="89"/>
      <c r="D68" s="89"/>
      <c r="E68" s="89"/>
      <c r="F68" s="89"/>
      <c r="G68" s="98"/>
      <c r="H68" s="89"/>
      <c r="I68" s="89"/>
      <c r="J68" s="92"/>
      <c r="K68" s="92"/>
      <c r="L68" s="92"/>
      <c r="M68" s="92"/>
      <c r="N68" s="92"/>
      <c r="O68" s="92"/>
      <c r="P68" s="92"/>
      <c r="Q68" s="92"/>
    </row>
    <row r="69" spans="2:17">
      <c r="B69" s="114" t="s">
        <v>323</v>
      </c>
      <c r="C69" s="89" t="s">
        <v>324</v>
      </c>
      <c r="D69" s="89" t="s">
        <v>28</v>
      </c>
      <c r="E69" s="89" t="s">
        <v>325</v>
      </c>
      <c r="F69" s="89" t="s">
        <v>319</v>
      </c>
      <c r="G69" s="98"/>
      <c r="H69" s="89">
        <v>8.15</v>
      </c>
      <c r="I69" s="89" t="s">
        <v>175</v>
      </c>
      <c r="J69" s="92">
        <v>10</v>
      </c>
      <c r="K69" s="92">
        <v>-16.489999999999998</v>
      </c>
      <c r="L69" s="92">
        <v>9100</v>
      </c>
      <c r="M69" s="92">
        <v>772.8</v>
      </c>
      <c r="N69" s="92">
        <v>275.89</v>
      </c>
      <c r="O69" s="92"/>
      <c r="P69" s="92">
        <v>0.28999999999999998</v>
      </c>
      <c r="Q69" s="92">
        <v>0.15</v>
      </c>
    </row>
    <row r="70" spans="2:17">
      <c r="B70" s="6" t="s">
        <v>136</v>
      </c>
      <c r="C70" s="1"/>
      <c r="D70" s="1"/>
    </row>
    <row r="71" spans="2:17">
      <c r="C71" s="1"/>
      <c r="D71" s="1"/>
    </row>
    <row r="72" spans="2:17">
      <c r="C72" s="1"/>
      <c r="D72" s="1"/>
    </row>
    <row r="73" spans="2:17">
      <c r="C73" s="1"/>
      <c r="D73" s="1"/>
    </row>
    <row r="74" spans="2:17">
      <c r="C74" s="1"/>
      <c r="D74" s="1"/>
    </row>
    <row r="75" spans="2:17">
      <c r="C75" s="1"/>
      <c r="D75" s="1"/>
    </row>
    <row r="76" spans="2:17">
      <c r="C76" s="1"/>
      <c r="D76" s="1"/>
    </row>
    <row r="77" spans="2:17">
      <c r="C77" s="1"/>
      <c r="D77" s="1"/>
    </row>
    <row r="78" spans="2:17">
      <c r="C78" s="1"/>
      <c r="D78" s="1"/>
    </row>
    <row r="79" spans="2:17">
      <c r="C79" s="1"/>
      <c r="D79" s="1"/>
    </row>
    <row r="80" spans="2:17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121">
        <v>42277</v>
      </c>
    </row>
    <row r="2" spans="2:18">
      <c r="B2" s="122" t="s">
        <v>272</v>
      </c>
    </row>
    <row r="3" spans="2:18">
      <c r="B3" s="122" t="s">
        <v>1057</v>
      </c>
    </row>
    <row r="4" spans="2:18">
      <c r="B4" s="123" t="s">
        <v>1058</v>
      </c>
    </row>
    <row r="6" spans="2:18" ht="26.25" customHeight="1">
      <c r="B6" s="154" t="s">
        <v>231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47.25">
      <c r="B7" s="20" t="s">
        <v>140</v>
      </c>
      <c r="C7" s="25" t="s">
        <v>49</v>
      </c>
      <c r="D7" s="77" t="s">
        <v>78</v>
      </c>
      <c r="E7" s="25" t="s">
        <v>15</v>
      </c>
      <c r="F7" s="25" t="s">
        <v>79</v>
      </c>
      <c r="G7" s="25" t="s">
        <v>125</v>
      </c>
      <c r="H7" s="78" t="s">
        <v>18</v>
      </c>
      <c r="I7" s="25" t="s">
        <v>124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70</v>
      </c>
      <c r="O7" s="47" t="s">
        <v>186</v>
      </c>
      <c r="P7" s="26" t="s">
        <v>188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245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254</v>
      </c>
      <c r="C13" s="90"/>
      <c r="D13" s="90"/>
      <c r="E13" s="90"/>
      <c r="F13" s="90"/>
      <c r="G13" s="101"/>
      <c r="H13" s="90"/>
      <c r="I13" s="90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59" t="s">
        <v>52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254</v>
      </c>
      <c r="C15" s="90"/>
      <c r="D15" s="90"/>
      <c r="E15" s="90"/>
      <c r="F15" s="90"/>
      <c r="G15" s="101"/>
      <c r="H15" s="90"/>
      <c r="I15" s="90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59" t="s">
        <v>326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23" customFormat="1" ht="15.75">
      <c r="B17" s="68" t="s">
        <v>254</v>
      </c>
      <c r="C17" s="90"/>
      <c r="D17" s="90"/>
      <c r="E17" s="90"/>
      <c r="F17" s="90"/>
      <c r="G17" s="101"/>
      <c r="H17" s="90"/>
      <c r="I17" s="90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59" t="s">
        <v>74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23" customFormat="1" ht="15.75">
      <c r="B19" s="119" t="s">
        <v>254</v>
      </c>
      <c r="C19" s="90"/>
      <c r="D19" s="90"/>
      <c r="E19" s="90"/>
      <c r="F19" s="90"/>
      <c r="G19" s="101"/>
      <c r="H19" s="90"/>
      <c r="I19" s="90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121">
        <v>42277</v>
      </c>
    </row>
    <row r="2" spans="2:67">
      <c r="B2" s="122" t="s">
        <v>272</v>
      </c>
    </row>
    <row r="3" spans="2:67">
      <c r="B3" s="122" t="s">
        <v>1057</v>
      </c>
    </row>
    <row r="4" spans="2:67">
      <c r="B4" s="123" t="s">
        <v>1058</v>
      </c>
    </row>
    <row r="6" spans="2:67" ht="26.25" customHeight="1">
      <c r="B6" s="149" t="s">
        <v>214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  <c r="BO6" s="3"/>
    </row>
    <row r="7" spans="2:67" ht="26.25" customHeight="1">
      <c r="B7" s="149" t="s">
        <v>110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79" t="s">
        <v>144</v>
      </c>
      <c r="E8" s="50" t="s">
        <v>235</v>
      </c>
      <c r="F8" s="50" t="s">
        <v>141</v>
      </c>
      <c r="G8" s="80" t="s">
        <v>78</v>
      </c>
      <c r="H8" s="13" t="s">
        <v>15</v>
      </c>
      <c r="I8" s="13" t="s">
        <v>79</v>
      </c>
      <c r="J8" s="13" t="s">
        <v>125</v>
      </c>
      <c r="K8" s="80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0" t="s">
        <v>186</v>
      </c>
      <c r="T8" s="14" t="s">
        <v>188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137</v>
      </c>
      <c r="R10" s="61" t="s">
        <v>138</v>
      </c>
      <c r="S10" s="64" t="s">
        <v>189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50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59" t="s">
        <v>245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59" t="s">
        <v>35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0" t="s">
        <v>254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59" t="s">
        <v>52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0" t="s">
        <v>254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59" t="s">
        <v>326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0" t="s">
        <v>254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59" t="s">
        <v>271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59" t="s">
        <v>327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0" t="s">
        <v>254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59" t="s">
        <v>328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4" t="s">
        <v>254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0.28515625" style="1" bestFit="1" customWidth="1"/>
    <col min="8" max="8" width="7.7109375" style="1" bestFit="1" customWidth="1"/>
    <col min="9" max="9" width="9.2851562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7.28515625" style="1" bestFit="1" customWidth="1"/>
    <col min="14" max="14" width="7.5703125" style="1" bestFit="1" customWidth="1"/>
    <col min="15" max="15" width="17.85546875" style="1" bestFit="1" customWidth="1"/>
    <col min="16" max="16" width="8.28515625" style="1" bestFit="1" customWidth="1"/>
    <col min="17" max="17" width="13.140625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121">
        <v>42277</v>
      </c>
    </row>
    <row r="2" spans="2:65">
      <c r="B2" s="122" t="s">
        <v>272</v>
      </c>
    </row>
    <row r="3" spans="2:65">
      <c r="B3" s="122" t="s">
        <v>1057</v>
      </c>
    </row>
    <row r="4" spans="2:65">
      <c r="B4" s="123" t="s">
        <v>1058</v>
      </c>
    </row>
    <row r="6" spans="2:65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6"/>
    </row>
    <row r="7" spans="2:65" ht="26.25" customHeight="1">
      <c r="B7" s="154" t="s">
        <v>111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6"/>
      <c r="BM7" s="3"/>
    </row>
    <row r="8" spans="2:65" s="3" customFormat="1" ht="63">
      <c r="B8" s="20" t="s">
        <v>139</v>
      </c>
      <c r="C8" s="25" t="s">
        <v>49</v>
      </c>
      <c r="D8" s="79" t="s">
        <v>144</v>
      </c>
      <c r="E8" s="50" t="s">
        <v>235</v>
      </c>
      <c r="F8" s="47" t="s">
        <v>141</v>
      </c>
      <c r="G8" s="78" t="s">
        <v>78</v>
      </c>
      <c r="H8" s="25" t="s">
        <v>15</v>
      </c>
      <c r="I8" s="25" t="s">
        <v>79</v>
      </c>
      <c r="J8" s="25" t="s">
        <v>125</v>
      </c>
      <c r="K8" s="78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0" t="s">
        <v>186</v>
      </c>
      <c r="T8" s="26" t="s">
        <v>188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5" t="s">
        <v>137</v>
      </c>
      <c r="R10" s="61" t="s">
        <v>138</v>
      </c>
      <c r="S10" s="61" t="s">
        <v>189</v>
      </c>
      <c r="T10" s="63" t="s">
        <v>236</v>
      </c>
      <c r="U10" s="5"/>
      <c r="BH10" s="1"/>
      <c r="BI10" s="3"/>
      <c r="BJ10" s="1"/>
    </row>
    <row r="11" spans="2:65" s="4" customFormat="1" ht="18" customHeight="1">
      <c r="B11" s="56" t="s">
        <v>37</v>
      </c>
      <c r="C11" s="85"/>
      <c r="D11" s="85"/>
      <c r="E11" s="85"/>
      <c r="F11" s="85"/>
      <c r="G11" s="85"/>
      <c r="H11" s="85"/>
      <c r="I11" s="85"/>
      <c r="J11" s="96"/>
      <c r="K11" s="85">
        <v>3.96</v>
      </c>
      <c r="L11" s="85"/>
      <c r="M11" s="84"/>
      <c r="N11" s="84">
        <v>2.68</v>
      </c>
      <c r="O11" s="84">
        <v>21673539.25</v>
      </c>
      <c r="P11" s="84"/>
      <c r="Q11" s="84">
        <v>25564.760000000002</v>
      </c>
      <c r="R11" s="84"/>
      <c r="S11" s="84"/>
      <c r="T11" s="84">
        <v>13.63</v>
      </c>
      <c r="U11" s="5"/>
      <c r="BH11" s="1"/>
      <c r="BI11" s="3"/>
      <c r="BJ11" s="1"/>
      <c r="BM11" s="1"/>
    </row>
    <row r="12" spans="2:65" customFormat="1" ht="15.75">
      <c r="B12" s="59" t="s">
        <v>245</v>
      </c>
      <c r="C12" s="88"/>
      <c r="D12" s="88"/>
      <c r="E12" s="88"/>
      <c r="F12" s="88"/>
      <c r="G12" s="88"/>
      <c r="H12" s="88"/>
      <c r="I12" s="88"/>
      <c r="J12" s="97"/>
      <c r="K12" s="88">
        <v>3.79</v>
      </c>
      <c r="L12" s="88"/>
      <c r="M12" s="91"/>
      <c r="N12" s="91">
        <v>2.5499999999999998</v>
      </c>
      <c r="O12" s="91">
        <v>21238069.199999999</v>
      </c>
      <c r="P12" s="91"/>
      <c r="Q12" s="91">
        <v>23883.27</v>
      </c>
      <c r="R12" s="91"/>
      <c r="S12" s="91"/>
      <c r="T12" s="91">
        <v>12.74</v>
      </c>
    </row>
    <row r="13" spans="2:65" customFormat="1" ht="15.75">
      <c r="B13" s="59" t="s">
        <v>35</v>
      </c>
      <c r="C13" s="88"/>
      <c r="D13" s="88"/>
      <c r="E13" s="88"/>
      <c r="F13" s="88"/>
      <c r="G13" s="88"/>
      <c r="H13" s="88"/>
      <c r="I13" s="88"/>
      <c r="J13" s="97"/>
      <c r="K13" s="88">
        <v>3.7</v>
      </c>
      <c r="L13" s="88"/>
      <c r="M13" s="91"/>
      <c r="N13" s="91">
        <v>2.5099999999999998</v>
      </c>
      <c r="O13" s="91">
        <v>18011823.82</v>
      </c>
      <c r="P13" s="91"/>
      <c r="Q13" s="91">
        <v>20562.13</v>
      </c>
      <c r="R13" s="91"/>
      <c r="S13" s="91"/>
      <c r="T13" s="91">
        <v>10.97</v>
      </c>
    </row>
    <row r="14" spans="2:65" customFormat="1" ht="15.75">
      <c r="B14" s="60" t="s">
        <v>254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329</v>
      </c>
      <c r="C15" s="90">
        <v>6040208</v>
      </c>
      <c r="D15" s="90" t="s">
        <v>145</v>
      </c>
      <c r="E15" s="90"/>
      <c r="F15" s="90">
        <v>604</v>
      </c>
      <c r="G15" s="90" t="s">
        <v>330</v>
      </c>
      <c r="H15" s="90" t="s">
        <v>331</v>
      </c>
      <c r="I15" s="90" t="s">
        <v>174</v>
      </c>
      <c r="J15" s="101"/>
      <c r="K15" s="90">
        <v>0.83</v>
      </c>
      <c r="L15" s="90" t="s">
        <v>176</v>
      </c>
      <c r="M15" s="115">
        <v>5.05</v>
      </c>
      <c r="N15" s="115">
        <v>1.74</v>
      </c>
      <c r="O15" s="115">
        <v>88333.33</v>
      </c>
      <c r="P15" s="115">
        <v>135.46</v>
      </c>
      <c r="Q15" s="115">
        <v>119.66</v>
      </c>
      <c r="R15" s="115">
        <v>0.04</v>
      </c>
      <c r="S15" s="115">
        <v>0.47</v>
      </c>
      <c r="T15" s="115">
        <v>0.06</v>
      </c>
    </row>
    <row r="16" spans="2:65" customFormat="1" ht="15.75">
      <c r="B16" s="60" t="s">
        <v>332</v>
      </c>
      <c r="C16" s="90">
        <v>6040315</v>
      </c>
      <c r="D16" s="90" t="s">
        <v>145</v>
      </c>
      <c r="E16" s="90"/>
      <c r="F16" s="90">
        <v>604</v>
      </c>
      <c r="G16" s="90" t="s">
        <v>330</v>
      </c>
      <c r="H16" s="90" t="s">
        <v>331</v>
      </c>
      <c r="I16" s="90" t="s">
        <v>174</v>
      </c>
      <c r="J16" s="101"/>
      <c r="K16" s="90">
        <v>4.6900000000000004</v>
      </c>
      <c r="L16" s="90" t="s">
        <v>176</v>
      </c>
      <c r="M16" s="115">
        <v>0.59</v>
      </c>
      <c r="N16" s="115">
        <v>0.74</v>
      </c>
      <c r="O16" s="115">
        <v>200000</v>
      </c>
      <c r="P16" s="115">
        <v>99.43</v>
      </c>
      <c r="Q16" s="115">
        <v>198.86</v>
      </c>
      <c r="R16" s="115">
        <v>0.01</v>
      </c>
      <c r="S16" s="115">
        <v>0.78</v>
      </c>
      <c r="T16" s="115">
        <v>0.11</v>
      </c>
    </row>
    <row r="17" spans="2:20" customFormat="1" ht="15.75">
      <c r="B17" s="60" t="s">
        <v>333</v>
      </c>
      <c r="C17" s="90">
        <v>2310092</v>
      </c>
      <c r="D17" s="90" t="s">
        <v>145</v>
      </c>
      <c r="E17" s="90"/>
      <c r="F17" s="90">
        <v>231</v>
      </c>
      <c r="G17" s="90" t="s">
        <v>330</v>
      </c>
      <c r="H17" s="90" t="s">
        <v>331</v>
      </c>
      <c r="I17" s="90" t="s">
        <v>174</v>
      </c>
      <c r="J17" s="101"/>
      <c r="K17" s="90">
        <v>0.53</v>
      </c>
      <c r="L17" s="90" t="s">
        <v>176</v>
      </c>
      <c r="M17" s="115">
        <v>2.6</v>
      </c>
      <c r="N17" s="115">
        <v>3.34</v>
      </c>
      <c r="O17" s="115">
        <v>1029001</v>
      </c>
      <c r="P17" s="115">
        <v>105.64</v>
      </c>
      <c r="Q17" s="115">
        <v>1087.04</v>
      </c>
      <c r="R17" s="115">
        <v>0.04</v>
      </c>
      <c r="S17" s="115">
        <v>4.25</v>
      </c>
      <c r="T17" s="115">
        <v>0.57999999999999996</v>
      </c>
    </row>
    <row r="18" spans="2:20" customFormat="1" ht="15.75">
      <c r="B18" s="60" t="s">
        <v>334</v>
      </c>
      <c r="C18" s="90">
        <v>2310118</v>
      </c>
      <c r="D18" s="90" t="s">
        <v>145</v>
      </c>
      <c r="E18" s="90"/>
      <c r="F18" s="90">
        <v>231</v>
      </c>
      <c r="G18" s="90" t="s">
        <v>330</v>
      </c>
      <c r="H18" s="90" t="s">
        <v>331</v>
      </c>
      <c r="I18" s="90" t="s">
        <v>174</v>
      </c>
      <c r="J18" s="101"/>
      <c r="K18" s="90">
        <v>3.17</v>
      </c>
      <c r="L18" s="90" t="s">
        <v>176</v>
      </c>
      <c r="M18" s="115">
        <v>2.58</v>
      </c>
      <c r="N18" s="115">
        <v>0.84</v>
      </c>
      <c r="O18" s="115">
        <v>336607</v>
      </c>
      <c r="P18" s="115">
        <v>110.72</v>
      </c>
      <c r="Q18" s="115">
        <v>372.69</v>
      </c>
      <c r="R18" s="115">
        <v>0.01</v>
      </c>
      <c r="S18" s="115">
        <v>1.46</v>
      </c>
      <c r="T18" s="115">
        <v>0.2</v>
      </c>
    </row>
    <row r="19" spans="2:20" customFormat="1" ht="15.75">
      <c r="B19" s="60" t="s">
        <v>335</v>
      </c>
      <c r="C19" s="90">
        <v>2310159</v>
      </c>
      <c r="D19" s="90" t="s">
        <v>145</v>
      </c>
      <c r="E19" s="90"/>
      <c r="F19" s="90">
        <v>231</v>
      </c>
      <c r="G19" s="90" t="s">
        <v>330</v>
      </c>
      <c r="H19" s="90" t="s">
        <v>331</v>
      </c>
      <c r="I19" s="90" t="s">
        <v>174</v>
      </c>
      <c r="J19" s="101"/>
      <c r="K19" s="90">
        <v>4.28</v>
      </c>
      <c r="L19" s="90" t="s">
        <v>176</v>
      </c>
      <c r="M19" s="115">
        <v>0.64</v>
      </c>
      <c r="N19" s="115">
        <v>0.85</v>
      </c>
      <c r="O19" s="115">
        <v>782145</v>
      </c>
      <c r="P19" s="115">
        <v>99.34</v>
      </c>
      <c r="Q19" s="115">
        <v>776.98</v>
      </c>
      <c r="R19" s="115">
        <v>0.02</v>
      </c>
      <c r="S19" s="115">
        <v>3.04</v>
      </c>
      <c r="T19" s="115">
        <v>0.41</v>
      </c>
    </row>
    <row r="20" spans="2:20" customFormat="1" ht="15.75">
      <c r="B20" s="60" t="s">
        <v>336</v>
      </c>
      <c r="C20" s="90">
        <v>2310142</v>
      </c>
      <c r="D20" s="90" t="s">
        <v>145</v>
      </c>
      <c r="E20" s="90"/>
      <c r="F20" s="90">
        <v>231</v>
      </c>
      <c r="G20" s="90" t="s">
        <v>330</v>
      </c>
      <c r="H20" s="90" t="s">
        <v>331</v>
      </c>
      <c r="I20" s="90" t="s">
        <v>174</v>
      </c>
      <c r="J20" s="101"/>
      <c r="K20" s="90">
        <v>3.41</v>
      </c>
      <c r="L20" s="90" t="s">
        <v>176</v>
      </c>
      <c r="M20" s="115">
        <v>0.41</v>
      </c>
      <c r="N20" s="115">
        <v>0.88</v>
      </c>
      <c r="O20" s="115">
        <v>190133.87</v>
      </c>
      <c r="P20" s="115">
        <v>98.45</v>
      </c>
      <c r="Q20" s="115">
        <v>187.19</v>
      </c>
      <c r="R20" s="115">
        <v>0.01</v>
      </c>
      <c r="S20" s="115">
        <v>0.73</v>
      </c>
      <c r="T20" s="115">
        <v>0.1</v>
      </c>
    </row>
    <row r="21" spans="2:20" customFormat="1" ht="15.75">
      <c r="B21" s="60" t="s">
        <v>337</v>
      </c>
      <c r="C21" s="90">
        <v>2310126</v>
      </c>
      <c r="D21" s="90" t="s">
        <v>145</v>
      </c>
      <c r="E21" s="90"/>
      <c r="F21" s="90">
        <v>231</v>
      </c>
      <c r="G21" s="90" t="s">
        <v>330</v>
      </c>
      <c r="H21" s="90" t="s">
        <v>331</v>
      </c>
      <c r="I21" s="90" t="s">
        <v>174</v>
      </c>
      <c r="J21" s="101"/>
      <c r="K21" s="90">
        <v>1.93</v>
      </c>
      <c r="L21" s="90" t="s">
        <v>176</v>
      </c>
      <c r="M21" s="115"/>
      <c r="N21" s="115">
        <v>0.72</v>
      </c>
      <c r="O21" s="115">
        <v>73836</v>
      </c>
      <c r="P21" s="115">
        <v>98.43</v>
      </c>
      <c r="Q21" s="115">
        <v>72.680000000000007</v>
      </c>
      <c r="R21" s="115"/>
      <c r="S21" s="115">
        <v>0.28000000000000003</v>
      </c>
      <c r="T21" s="115">
        <v>0.04</v>
      </c>
    </row>
    <row r="22" spans="2:20" customFormat="1" ht="15.75">
      <c r="B22" s="60" t="s">
        <v>338</v>
      </c>
      <c r="C22" s="90">
        <v>1940576</v>
      </c>
      <c r="D22" s="90" t="s">
        <v>145</v>
      </c>
      <c r="E22" s="90"/>
      <c r="F22" s="90">
        <v>194</v>
      </c>
      <c r="G22" s="90" t="s">
        <v>330</v>
      </c>
      <c r="H22" s="90" t="s">
        <v>331</v>
      </c>
      <c r="I22" s="90" t="s">
        <v>174</v>
      </c>
      <c r="J22" s="101"/>
      <c r="K22" s="90">
        <v>4.4000000000000004</v>
      </c>
      <c r="L22" s="90" t="s">
        <v>176</v>
      </c>
      <c r="M22" s="115">
        <v>0.7</v>
      </c>
      <c r="N22" s="115">
        <v>0.82</v>
      </c>
      <c r="O22" s="115">
        <v>680086</v>
      </c>
      <c r="P22" s="115">
        <v>101.25</v>
      </c>
      <c r="Q22" s="115">
        <v>688.59</v>
      </c>
      <c r="R22" s="115">
        <v>0.01</v>
      </c>
      <c r="S22" s="115">
        <v>2.69</v>
      </c>
      <c r="T22" s="115">
        <v>0.37</v>
      </c>
    </row>
    <row r="23" spans="2:20" customFormat="1" ht="15.75">
      <c r="B23" s="60" t="s">
        <v>339</v>
      </c>
      <c r="C23" s="90">
        <v>1940535</v>
      </c>
      <c r="D23" s="90" t="s">
        <v>145</v>
      </c>
      <c r="E23" s="90"/>
      <c r="F23" s="90">
        <v>194</v>
      </c>
      <c r="G23" s="90" t="s">
        <v>330</v>
      </c>
      <c r="H23" s="90" t="s">
        <v>331</v>
      </c>
      <c r="I23" s="90" t="s">
        <v>174</v>
      </c>
      <c r="J23" s="101"/>
      <c r="K23" s="90">
        <v>5.98</v>
      </c>
      <c r="L23" s="90" t="s">
        <v>176</v>
      </c>
      <c r="M23" s="115">
        <v>5</v>
      </c>
      <c r="N23" s="115">
        <v>1.22</v>
      </c>
      <c r="O23" s="115">
        <v>795353</v>
      </c>
      <c r="P23" s="115">
        <v>129.41</v>
      </c>
      <c r="Q23" s="115">
        <v>1029.27</v>
      </c>
      <c r="R23" s="115">
        <v>0.1</v>
      </c>
      <c r="S23" s="115">
        <v>4.03</v>
      </c>
      <c r="T23" s="115">
        <v>0.55000000000000004</v>
      </c>
    </row>
    <row r="24" spans="2:20" customFormat="1" ht="15.75">
      <c r="B24" s="60" t="s">
        <v>340</v>
      </c>
      <c r="C24" s="90">
        <v>1940568</v>
      </c>
      <c r="D24" s="90" t="s">
        <v>145</v>
      </c>
      <c r="E24" s="90"/>
      <c r="F24" s="90">
        <v>194</v>
      </c>
      <c r="G24" s="90" t="s">
        <v>330</v>
      </c>
      <c r="H24" s="90" t="s">
        <v>331</v>
      </c>
      <c r="I24" s="90" t="s">
        <v>174</v>
      </c>
      <c r="J24" s="101"/>
      <c r="K24" s="90">
        <v>3.87</v>
      </c>
      <c r="L24" s="90" t="s">
        <v>176</v>
      </c>
      <c r="M24" s="115">
        <v>1.6</v>
      </c>
      <c r="N24" s="115">
        <v>0.78</v>
      </c>
      <c r="O24" s="115">
        <v>80000</v>
      </c>
      <c r="P24" s="115">
        <v>103.24</v>
      </c>
      <c r="Q24" s="115">
        <v>82.59</v>
      </c>
      <c r="R24" s="115"/>
      <c r="S24" s="115">
        <v>0.32</v>
      </c>
      <c r="T24" s="115">
        <v>0.04</v>
      </c>
    </row>
    <row r="25" spans="2:20" customFormat="1" ht="15.75">
      <c r="B25" s="60" t="s">
        <v>341</v>
      </c>
      <c r="C25" s="90">
        <v>6040224</v>
      </c>
      <c r="D25" s="90" t="s">
        <v>145</v>
      </c>
      <c r="E25" s="90"/>
      <c r="F25" s="90">
        <v>604</v>
      </c>
      <c r="G25" s="90" t="s">
        <v>330</v>
      </c>
      <c r="H25" s="90" t="s">
        <v>342</v>
      </c>
      <c r="I25" s="90" t="s">
        <v>174</v>
      </c>
      <c r="J25" s="101"/>
      <c r="K25" s="90">
        <v>0.47</v>
      </c>
      <c r="L25" s="90" t="s">
        <v>176</v>
      </c>
      <c r="M25" s="115">
        <v>4.0999999999999996</v>
      </c>
      <c r="N25" s="115">
        <v>3.8</v>
      </c>
      <c r="O25" s="115">
        <v>107687.37</v>
      </c>
      <c r="P25" s="115">
        <v>123.89</v>
      </c>
      <c r="Q25" s="115">
        <v>133.41</v>
      </c>
      <c r="R25" s="115">
        <v>0.02</v>
      </c>
      <c r="S25" s="115">
        <v>0.52</v>
      </c>
      <c r="T25" s="115">
        <v>7.0000000000000007E-2</v>
      </c>
    </row>
    <row r="26" spans="2:20" customFormat="1" ht="15.75">
      <c r="B26" s="60" t="s">
        <v>343</v>
      </c>
      <c r="C26" s="90">
        <v>6040232</v>
      </c>
      <c r="D26" s="90" t="s">
        <v>145</v>
      </c>
      <c r="E26" s="90"/>
      <c r="F26" s="90">
        <v>604</v>
      </c>
      <c r="G26" s="90" t="s">
        <v>330</v>
      </c>
      <c r="H26" s="90" t="s">
        <v>342</v>
      </c>
      <c r="I26" s="90" t="s">
        <v>174</v>
      </c>
      <c r="J26" s="101"/>
      <c r="K26" s="90">
        <v>1.06</v>
      </c>
      <c r="L26" s="90" t="s">
        <v>176</v>
      </c>
      <c r="M26" s="115">
        <v>4.4000000000000004</v>
      </c>
      <c r="N26" s="115">
        <v>1.68</v>
      </c>
      <c r="O26" s="115">
        <v>189267</v>
      </c>
      <c r="P26" s="115">
        <v>126</v>
      </c>
      <c r="Q26" s="115">
        <v>238.48</v>
      </c>
      <c r="R26" s="115">
        <v>0.01</v>
      </c>
      <c r="S26" s="115">
        <v>0.93</v>
      </c>
      <c r="T26" s="115">
        <v>0.13</v>
      </c>
    </row>
    <row r="27" spans="2:20" customFormat="1" ht="15.75">
      <c r="B27" s="60" t="s">
        <v>344</v>
      </c>
      <c r="C27" s="90">
        <v>6040273</v>
      </c>
      <c r="D27" s="90" t="s">
        <v>145</v>
      </c>
      <c r="E27" s="90"/>
      <c r="F27" s="90">
        <v>604</v>
      </c>
      <c r="G27" s="90" t="s">
        <v>330</v>
      </c>
      <c r="H27" s="90" t="s">
        <v>342</v>
      </c>
      <c r="I27" s="90" t="s">
        <v>174</v>
      </c>
      <c r="J27" s="101"/>
      <c r="K27" s="90">
        <v>1.92</v>
      </c>
      <c r="L27" s="90" t="s">
        <v>176</v>
      </c>
      <c r="M27" s="115">
        <v>2.6</v>
      </c>
      <c r="N27" s="115">
        <v>0.98</v>
      </c>
      <c r="O27" s="115">
        <v>1125136</v>
      </c>
      <c r="P27" s="115">
        <v>110.36</v>
      </c>
      <c r="Q27" s="115">
        <v>1241.7</v>
      </c>
      <c r="R27" s="115">
        <v>0.03</v>
      </c>
      <c r="S27" s="115">
        <v>4.8600000000000003</v>
      </c>
      <c r="T27" s="115">
        <v>0.66</v>
      </c>
    </row>
    <row r="28" spans="2:20" customFormat="1" ht="15.75">
      <c r="B28" s="60" t="s">
        <v>345</v>
      </c>
      <c r="C28" s="90">
        <v>6040299</v>
      </c>
      <c r="D28" s="90" t="s">
        <v>145</v>
      </c>
      <c r="E28" s="90"/>
      <c r="F28" s="90">
        <v>604</v>
      </c>
      <c r="G28" s="90" t="s">
        <v>330</v>
      </c>
      <c r="H28" s="90" t="s">
        <v>342</v>
      </c>
      <c r="I28" s="90" t="s">
        <v>174</v>
      </c>
      <c r="J28" s="101"/>
      <c r="K28" s="90">
        <v>4.68</v>
      </c>
      <c r="L28" s="90" t="s">
        <v>176</v>
      </c>
      <c r="M28" s="115">
        <v>3.4</v>
      </c>
      <c r="N28" s="115">
        <v>0.89</v>
      </c>
      <c r="O28" s="115">
        <v>874235</v>
      </c>
      <c r="P28" s="115">
        <v>119.05</v>
      </c>
      <c r="Q28" s="115">
        <v>1040.78</v>
      </c>
      <c r="R28" s="115">
        <v>0.05</v>
      </c>
      <c r="S28" s="115">
        <v>4.07</v>
      </c>
      <c r="T28" s="115">
        <v>0.56000000000000005</v>
      </c>
    </row>
    <row r="29" spans="2:20" customFormat="1" ht="15.75">
      <c r="B29" s="60" t="s">
        <v>346</v>
      </c>
      <c r="C29" s="90">
        <v>2310068</v>
      </c>
      <c r="D29" s="90" t="s">
        <v>145</v>
      </c>
      <c r="E29" s="90"/>
      <c r="F29" s="90">
        <v>231</v>
      </c>
      <c r="G29" s="90" t="s">
        <v>330</v>
      </c>
      <c r="H29" s="90" t="s">
        <v>342</v>
      </c>
      <c r="I29" s="90" t="s">
        <v>174</v>
      </c>
      <c r="J29" s="101"/>
      <c r="K29" s="90">
        <v>1.62</v>
      </c>
      <c r="L29" s="90" t="s">
        <v>176</v>
      </c>
      <c r="M29" s="115">
        <v>3.9</v>
      </c>
      <c r="N29" s="115">
        <v>0.95</v>
      </c>
      <c r="O29" s="115">
        <v>171214</v>
      </c>
      <c r="P29" s="115">
        <v>127.66</v>
      </c>
      <c r="Q29" s="115">
        <v>218.57</v>
      </c>
      <c r="R29" s="115">
        <v>0.01</v>
      </c>
      <c r="S29" s="115">
        <v>0.85</v>
      </c>
      <c r="T29" s="115">
        <v>0.12</v>
      </c>
    </row>
    <row r="30" spans="2:20" customFormat="1" ht="15.75">
      <c r="B30" s="60" t="s">
        <v>347</v>
      </c>
      <c r="C30" s="90">
        <v>2310076</v>
      </c>
      <c r="D30" s="90" t="s">
        <v>145</v>
      </c>
      <c r="E30" s="90"/>
      <c r="F30" s="90">
        <v>695</v>
      </c>
      <c r="G30" s="90" t="s">
        <v>330</v>
      </c>
      <c r="H30" s="90" t="s">
        <v>342</v>
      </c>
      <c r="I30" s="90" t="s">
        <v>174</v>
      </c>
      <c r="J30" s="101"/>
      <c r="K30" s="90">
        <v>3.81</v>
      </c>
      <c r="L30" s="90" t="s">
        <v>176</v>
      </c>
      <c r="M30" s="115">
        <v>3</v>
      </c>
      <c r="N30" s="115">
        <v>0.88</v>
      </c>
      <c r="O30" s="115">
        <v>90413</v>
      </c>
      <c r="P30" s="115">
        <v>115.24</v>
      </c>
      <c r="Q30" s="115">
        <v>104.19</v>
      </c>
      <c r="R30" s="115">
        <v>0.02</v>
      </c>
      <c r="S30" s="115">
        <v>0.41</v>
      </c>
      <c r="T30" s="115">
        <v>0.06</v>
      </c>
    </row>
    <row r="31" spans="2:20" customFormat="1" ht="15.75">
      <c r="B31" s="60" t="s">
        <v>348</v>
      </c>
      <c r="C31" s="90">
        <v>1134436</v>
      </c>
      <c r="D31" s="90" t="s">
        <v>145</v>
      </c>
      <c r="E31" s="90"/>
      <c r="F31" s="90">
        <v>1420</v>
      </c>
      <c r="G31" s="90" t="s">
        <v>349</v>
      </c>
      <c r="H31" s="90" t="s">
        <v>342</v>
      </c>
      <c r="I31" s="90" t="s">
        <v>174</v>
      </c>
      <c r="J31" s="101"/>
      <c r="K31" s="90">
        <v>4.87</v>
      </c>
      <c r="L31" s="90" t="s">
        <v>176</v>
      </c>
      <c r="M31" s="115">
        <v>0.65</v>
      </c>
      <c r="N31" s="115">
        <v>1.03</v>
      </c>
      <c r="O31" s="115">
        <v>288222</v>
      </c>
      <c r="P31" s="115">
        <v>98.18</v>
      </c>
      <c r="Q31" s="115">
        <v>282.98</v>
      </c>
      <c r="R31" s="115">
        <v>0.02</v>
      </c>
      <c r="S31" s="115">
        <v>1.1100000000000001</v>
      </c>
      <c r="T31" s="115">
        <v>0.15</v>
      </c>
    </row>
    <row r="32" spans="2:20" customFormat="1" ht="15.75">
      <c r="B32" s="60" t="s">
        <v>350</v>
      </c>
      <c r="C32" s="90">
        <v>1940501</v>
      </c>
      <c r="D32" s="90" t="s">
        <v>145</v>
      </c>
      <c r="E32" s="90"/>
      <c r="F32" s="90">
        <v>194</v>
      </c>
      <c r="G32" s="90" t="s">
        <v>330</v>
      </c>
      <c r="H32" s="90" t="s">
        <v>342</v>
      </c>
      <c r="I32" s="90" t="s">
        <v>174</v>
      </c>
      <c r="J32" s="101"/>
      <c r="K32" s="90">
        <v>5.14</v>
      </c>
      <c r="L32" s="90" t="s">
        <v>176</v>
      </c>
      <c r="M32" s="115">
        <v>4</v>
      </c>
      <c r="N32" s="115">
        <v>1.1299999999999999</v>
      </c>
      <c r="O32" s="115">
        <v>493401</v>
      </c>
      <c r="P32" s="115">
        <v>123.81</v>
      </c>
      <c r="Q32" s="115">
        <v>610.88</v>
      </c>
      <c r="R32" s="115">
        <v>0.02</v>
      </c>
      <c r="S32" s="115">
        <v>2.39</v>
      </c>
      <c r="T32" s="115">
        <v>0.33</v>
      </c>
    </row>
    <row r="33" spans="2:20" customFormat="1" ht="15.75">
      <c r="B33" s="60" t="s">
        <v>351</v>
      </c>
      <c r="C33" s="90">
        <v>1940543</v>
      </c>
      <c r="D33" s="90" t="s">
        <v>145</v>
      </c>
      <c r="E33" s="90"/>
      <c r="F33" s="90">
        <v>194</v>
      </c>
      <c r="G33" s="90" t="s">
        <v>330</v>
      </c>
      <c r="H33" s="90" t="s">
        <v>342</v>
      </c>
      <c r="I33" s="90" t="s">
        <v>174</v>
      </c>
      <c r="J33" s="101"/>
      <c r="K33" s="90">
        <v>5.96</v>
      </c>
      <c r="L33" s="90" t="s">
        <v>176</v>
      </c>
      <c r="M33" s="115">
        <v>4.2</v>
      </c>
      <c r="N33" s="115">
        <v>1.25</v>
      </c>
      <c r="O33" s="115">
        <v>712302</v>
      </c>
      <c r="P33" s="115">
        <v>122.32</v>
      </c>
      <c r="Q33" s="115">
        <v>871.29</v>
      </c>
      <c r="R33" s="115">
        <v>7.0000000000000007E-2</v>
      </c>
      <c r="S33" s="115">
        <v>3.41</v>
      </c>
      <c r="T33" s="115">
        <v>0.46</v>
      </c>
    </row>
    <row r="34" spans="2:20">
      <c r="B34" s="60" t="s">
        <v>352</v>
      </c>
      <c r="C34" s="90">
        <v>1940402</v>
      </c>
      <c r="D34" s="90" t="s">
        <v>145</v>
      </c>
      <c r="E34" s="90"/>
      <c r="F34" s="90">
        <v>194</v>
      </c>
      <c r="G34" s="90" t="s">
        <v>330</v>
      </c>
      <c r="H34" s="90" t="s">
        <v>342</v>
      </c>
      <c r="I34" s="90" t="s">
        <v>174</v>
      </c>
      <c r="J34" s="101"/>
      <c r="K34" s="90">
        <v>3.29</v>
      </c>
      <c r="L34" s="90" t="s">
        <v>176</v>
      </c>
      <c r="M34" s="115">
        <v>4.0999999999999996</v>
      </c>
      <c r="N34" s="115">
        <v>0.94</v>
      </c>
      <c r="O34" s="115">
        <v>602217</v>
      </c>
      <c r="P34" s="115">
        <v>136.69999999999999</v>
      </c>
      <c r="Q34" s="115">
        <v>823.23</v>
      </c>
      <c r="R34" s="115">
        <v>0.02</v>
      </c>
      <c r="S34" s="115">
        <v>3.22</v>
      </c>
      <c r="T34" s="115">
        <v>0.44</v>
      </c>
    </row>
    <row r="35" spans="2:20">
      <c r="B35" s="60" t="s">
        <v>353</v>
      </c>
      <c r="C35" s="90">
        <v>1940428</v>
      </c>
      <c r="D35" s="90" t="s">
        <v>145</v>
      </c>
      <c r="E35" s="90"/>
      <c r="F35" s="90">
        <v>194</v>
      </c>
      <c r="G35" s="90" t="s">
        <v>330</v>
      </c>
      <c r="H35" s="90" t="s">
        <v>342</v>
      </c>
      <c r="I35" s="90" t="s">
        <v>174</v>
      </c>
      <c r="J35" s="101"/>
      <c r="K35" s="90">
        <v>0.67</v>
      </c>
      <c r="L35" s="90" t="s">
        <v>176</v>
      </c>
      <c r="M35" s="115">
        <v>5</v>
      </c>
      <c r="N35" s="115">
        <v>2.5299999999999998</v>
      </c>
      <c r="O35" s="115">
        <v>4058.51</v>
      </c>
      <c r="P35" s="115">
        <v>115.02</v>
      </c>
      <c r="Q35" s="115">
        <v>4.67</v>
      </c>
      <c r="R35" s="115"/>
      <c r="S35" s="115">
        <v>0.02</v>
      </c>
      <c r="T35" s="115"/>
    </row>
    <row r="36" spans="2:20">
      <c r="B36" s="60" t="s">
        <v>354</v>
      </c>
      <c r="C36" s="90">
        <v>1940386</v>
      </c>
      <c r="D36" s="90" t="s">
        <v>145</v>
      </c>
      <c r="E36" s="90"/>
      <c r="F36" s="90">
        <v>194</v>
      </c>
      <c r="G36" s="90" t="s">
        <v>330</v>
      </c>
      <c r="H36" s="90" t="s">
        <v>342</v>
      </c>
      <c r="I36" s="90" t="s">
        <v>174</v>
      </c>
      <c r="J36" s="101"/>
      <c r="K36" s="90">
        <v>1.18</v>
      </c>
      <c r="L36" s="90" t="s">
        <v>176</v>
      </c>
      <c r="M36" s="115">
        <v>4.8499999999999996</v>
      </c>
      <c r="N36" s="115">
        <v>1.23</v>
      </c>
      <c r="O36" s="115">
        <v>31534.95</v>
      </c>
      <c r="P36" s="115">
        <v>129.63</v>
      </c>
      <c r="Q36" s="115">
        <v>40.880000000000003</v>
      </c>
      <c r="R36" s="115">
        <v>0.01</v>
      </c>
      <c r="S36" s="115">
        <v>0.16</v>
      </c>
      <c r="T36" s="115">
        <v>0.02</v>
      </c>
    </row>
    <row r="37" spans="2:20">
      <c r="B37" s="60" t="s">
        <v>355</v>
      </c>
      <c r="C37" s="90">
        <v>2300143</v>
      </c>
      <c r="D37" s="90" t="s">
        <v>145</v>
      </c>
      <c r="E37" s="90"/>
      <c r="F37" s="90">
        <v>230</v>
      </c>
      <c r="G37" s="90" t="s">
        <v>356</v>
      </c>
      <c r="H37" s="90" t="s">
        <v>357</v>
      </c>
      <c r="I37" s="90" t="s">
        <v>174</v>
      </c>
      <c r="J37" s="101"/>
      <c r="K37" s="90">
        <v>4.74</v>
      </c>
      <c r="L37" s="90" t="s">
        <v>176</v>
      </c>
      <c r="M37" s="115">
        <v>3.7</v>
      </c>
      <c r="N37" s="115">
        <v>1.47</v>
      </c>
      <c r="O37" s="115">
        <v>15632</v>
      </c>
      <c r="P37" s="115">
        <v>116.2</v>
      </c>
      <c r="Q37" s="115">
        <v>18.16</v>
      </c>
      <c r="R37" s="115"/>
      <c r="S37" s="115">
        <v>7.0000000000000007E-2</v>
      </c>
      <c r="T37" s="115">
        <v>0.01</v>
      </c>
    </row>
    <row r="38" spans="2:20">
      <c r="B38" s="60" t="s">
        <v>358</v>
      </c>
      <c r="C38" s="90">
        <v>2300069</v>
      </c>
      <c r="D38" s="90" t="s">
        <v>145</v>
      </c>
      <c r="E38" s="90"/>
      <c r="F38" s="90">
        <v>230</v>
      </c>
      <c r="G38" s="90" t="s">
        <v>195</v>
      </c>
      <c r="H38" s="90" t="s">
        <v>357</v>
      </c>
      <c r="I38" s="90" t="s">
        <v>174</v>
      </c>
      <c r="J38" s="101"/>
      <c r="K38" s="90">
        <v>0.67</v>
      </c>
      <c r="L38" s="90" t="s">
        <v>176</v>
      </c>
      <c r="M38" s="115">
        <v>5.3</v>
      </c>
      <c r="N38" s="115">
        <v>2.8</v>
      </c>
      <c r="O38" s="115">
        <v>70073.45</v>
      </c>
      <c r="P38" s="115">
        <v>127.75</v>
      </c>
      <c r="Q38" s="115">
        <v>89.52</v>
      </c>
      <c r="R38" s="115">
        <v>0.02</v>
      </c>
      <c r="S38" s="115">
        <v>0.35</v>
      </c>
      <c r="T38" s="115">
        <v>0.05</v>
      </c>
    </row>
    <row r="39" spans="2:20">
      <c r="B39" s="60" t="s">
        <v>359</v>
      </c>
      <c r="C39" s="90">
        <v>1105576</v>
      </c>
      <c r="D39" s="90" t="s">
        <v>145</v>
      </c>
      <c r="E39" s="90"/>
      <c r="F39" s="90">
        <v>1153</v>
      </c>
      <c r="G39" s="90" t="s">
        <v>330</v>
      </c>
      <c r="H39" s="90" t="s">
        <v>357</v>
      </c>
      <c r="I39" s="90" t="s">
        <v>174</v>
      </c>
      <c r="J39" s="101"/>
      <c r="K39" s="90">
        <v>1.17</v>
      </c>
      <c r="L39" s="90" t="s">
        <v>176</v>
      </c>
      <c r="M39" s="115">
        <v>3.85</v>
      </c>
      <c r="N39" s="115">
        <v>1.1499999999999999</v>
      </c>
      <c r="O39" s="115">
        <v>45406</v>
      </c>
      <c r="P39" s="115">
        <v>125.51</v>
      </c>
      <c r="Q39" s="115">
        <v>56.99</v>
      </c>
      <c r="R39" s="115">
        <v>0.01</v>
      </c>
      <c r="S39" s="115">
        <v>0.22</v>
      </c>
      <c r="T39" s="115">
        <v>0.03</v>
      </c>
    </row>
    <row r="40" spans="2:20">
      <c r="B40" s="60" t="s">
        <v>360</v>
      </c>
      <c r="C40" s="90">
        <v>1110279</v>
      </c>
      <c r="D40" s="90" t="s">
        <v>145</v>
      </c>
      <c r="E40" s="90"/>
      <c r="F40" s="90">
        <v>1153</v>
      </c>
      <c r="G40" s="90" t="s">
        <v>330</v>
      </c>
      <c r="H40" s="90" t="s">
        <v>357</v>
      </c>
      <c r="I40" s="90" t="s">
        <v>174</v>
      </c>
      <c r="J40" s="101"/>
      <c r="K40" s="90">
        <v>1.01</v>
      </c>
      <c r="L40" s="90" t="s">
        <v>176</v>
      </c>
      <c r="M40" s="115">
        <v>4.3</v>
      </c>
      <c r="N40" s="115">
        <v>0.81</v>
      </c>
      <c r="O40" s="115">
        <v>72684.710000000006</v>
      </c>
      <c r="P40" s="115">
        <v>120.88</v>
      </c>
      <c r="Q40" s="115">
        <v>87.86</v>
      </c>
      <c r="R40" s="115">
        <v>0.05</v>
      </c>
      <c r="S40" s="115">
        <v>0.34</v>
      </c>
      <c r="T40" s="115">
        <v>0.05</v>
      </c>
    </row>
    <row r="41" spans="2:20">
      <c r="B41" s="60" t="s">
        <v>361</v>
      </c>
      <c r="C41" s="90">
        <v>1103126</v>
      </c>
      <c r="D41" s="90" t="s">
        <v>145</v>
      </c>
      <c r="E41" s="90"/>
      <c r="F41" s="90">
        <v>1153</v>
      </c>
      <c r="G41" s="90" t="s">
        <v>330</v>
      </c>
      <c r="H41" s="90" t="s">
        <v>357</v>
      </c>
      <c r="I41" s="90" t="s">
        <v>174</v>
      </c>
      <c r="J41" s="101"/>
      <c r="K41" s="90">
        <v>2.86</v>
      </c>
      <c r="L41" s="90" t="s">
        <v>176</v>
      </c>
      <c r="M41" s="115">
        <v>4.2</v>
      </c>
      <c r="N41" s="115">
        <v>0.84</v>
      </c>
      <c r="O41" s="115">
        <v>213416.89</v>
      </c>
      <c r="P41" s="115">
        <v>133.15</v>
      </c>
      <c r="Q41" s="115">
        <v>284.16000000000003</v>
      </c>
      <c r="R41" s="115">
        <v>0.14000000000000001</v>
      </c>
      <c r="S41" s="115">
        <v>1.1100000000000001</v>
      </c>
      <c r="T41" s="115">
        <v>0.15</v>
      </c>
    </row>
    <row r="42" spans="2:20">
      <c r="B42" s="60" t="s">
        <v>362</v>
      </c>
      <c r="C42" s="90">
        <v>1126598</v>
      </c>
      <c r="D42" s="90" t="s">
        <v>145</v>
      </c>
      <c r="E42" s="90"/>
      <c r="F42" s="90">
        <v>1153</v>
      </c>
      <c r="G42" s="90" t="s">
        <v>330</v>
      </c>
      <c r="H42" s="90" t="s">
        <v>357</v>
      </c>
      <c r="I42" s="90" t="s">
        <v>174</v>
      </c>
      <c r="J42" s="101"/>
      <c r="K42" s="90">
        <v>3.62</v>
      </c>
      <c r="L42" s="90" t="s">
        <v>176</v>
      </c>
      <c r="M42" s="115">
        <v>2.8</v>
      </c>
      <c r="N42" s="115">
        <v>0.79</v>
      </c>
      <c r="O42" s="115">
        <v>14509</v>
      </c>
      <c r="P42" s="115">
        <v>110.01</v>
      </c>
      <c r="Q42" s="115">
        <v>15.96</v>
      </c>
      <c r="R42" s="115"/>
      <c r="S42" s="115">
        <v>0.06</v>
      </c>
      <c r="T42" s="115">
        <v>0.01</v>
      </c>
    </row>
    <row r="43" spans="2:20">
      <c r="B43" s="60" t="s">
        <v>363</v>
      </c>
      <c r="C43" s="90">
        <v>1121953</v>
      </c>
      <c r="D43" s="90" t="s">
        <v>145</v>
      </c>
      <c r="E43" s="90"/>
      <c r="F43" s="90">
        <v>1153</v>
      </c>
      <c r="G43" s="90" t="s">
        <v>330</v>
      </c>
      <c r="H43" s="90" t="s">
        <v>357</v>
      </c>
      <c r="I43" s="90" t="s">
        <v>174</v>
      </c>
      <c r="J43" s="101"/>
      <c r="K43" s="90">
        <v>3.17</v>
      </c>
      <c r="L43" s="90" t="s">
        <v>176</v>
      </c>
      <c r="M43" s="115">
        <v>3.1</v>
      </c>
      <c r="N43" s="115">
        <v>0.83</v>
      </c>
      <c r="O43" s="115">
        <v>510354</v>
      </c>
      <c r="P43" s="115">
        <v>115.71</v>
      </c>
      <c r="Q43" s="115">
        <v>590.53</v>
      </c>
      <c r="R43" s="115">
        <v>0.06</v>
      </c>
      <c r="S43" s="115">
        <v>2.31</v>
      </c>
      <c r="T43" s="115">
        <v>0.31</v>
      </c>
    </row>
    <row r="44" spans="2:20">
      <c r="B44" s="60" t="s">
        <v>364</v>
      </c>
      <c r="C44" s="90">
        <v>6040257</v>
      </c>
      <c r="D44" s="90" t="s">
        <v>145</v>
      </c>
      <c r="E44" s="90"/>
      <c r="F44" s="90">
        <v>604</v>
      </c>
      <c r="G44" s="90" t="s">
        <v>330</v>
      </c>
      <c r="H44" s="90" t="s">
        <v>357</v>
      </c>
      <c r="I44" s="90" t="s">
        <v>174</v>
      </c>
      <c r="J44" s="101"/>
      <c r="K44" s="90">
        <v>4.37</v>
      </c>
      <c r="L44" s="90" t="s">
        <v>176</v>
      </c>
      <c r="M44" s="115">
        <v>5</v>
      </c>
      <c r="N44" s="115">
        <v>1.18</v>
      </c>
      <c r="O44" s="115">
        <v>47629</v>
      </c>
      <c r="P44" s="115">
        <v>130.61000000000001</v>
      </c>
      <c r="Q44" s="115">
        <v>62.21</v>
      </c>
      <c r="R44" s="115"/>
      <c r="S44" s="115">
        <v>0.24</v>
      </c>
      <c r="T44" s="115">
        <v>0.03</v>
      </c>
    </row>
    <row r="45" spans="2:20">
      <c r="B45" s="60" t="s">
        <v>365</v>
      </c>
      <c r="C45" s="90">
        <v>1120468</v>
      </c>
      <c r="D45" s="90" t="s">
        <v>145</v>
      </c>
      <c r="E45" s="90"/>
      <c r="F45" s="90">
        <v>1043</v>
      </c>
      <c r="G45" s="90" t="s">
        <v>349</v>
      </c>
      <c r="H45" s="90" t="s">
        <v>357</v>
      </c>
      <c r="I45" s="90" t="s">
        <v>174</v>
      </c>
      <c r="J45" s="101"/>
      <c r="K45" s="90">
        <v>3.67</v>
      </c>
      <c r="L45" s="90" t="s">
        <v>176</v>
      </c>
      <c r="M45" s="115">
        <v>3</v>
      </c>
      <c r="N45" s="115">
        <v>1.48</v>
      </c>
      <c r="O45" s="115">
        <v>15270.56</v>
      </c>
      <c r="P45" s="115">
        <v>113.39</v>
      </c>
      <c r="Q45" s="115">
        <v>17.32</v>
      </c>
      <c r="R45" s="115"/>
      <c r="S45" s="115">
        <v>7.0000000000000007E-2</v>
      </c>
      <c r="T45" s="115">
        <v>0.01</v>
      </c>
    </row>
    <row r="46" spans="2:20">
      <c r="B46" s="60" t="s">
        <v>366</v>
      </c>
      <c r="C46" s="90">
        <v>1126762</v>
      </c>
      <c r="D46" s="90" t="s">
        <v>145</v>
      </c>
      <c r="E46" s="90"/>
      <c r="F46" s="90">
        <v>1239</v>
      </c>
      <c r="G46" s="90" t="s">
        <v>330</v>
      </c>
      <c r="H46" s="90" t="s">
        <v>367</v>
      </c>
      <c r="I46" s="90" t="s">
        <v>172</v>
      </c>
      <c r="J46" s="101"/>
      <c r="K46" s="90">
        <v>1.82</v>
      </c>
      <c r="L46" s="90" t="s">
        <v>176</v>
      </c>
      <c r="M46" s="115">
        <v>1.6</v>
      </c>
      <c r="N46" s="115">
        <v>1.06</v>
      </c>
      <c r="O46" s="115">
        <v>113667</v>
      </c>
      <c r="P46" s="115">
        <v>103.35</v>
      </c>
      <c r="Q46" s="115">
        <v>117.48</v>
      </c>
      <c r="R46" s="115">
        <v>0.01</v>
      </c>
      <c r="S46" s="115">
        <v>0.46</v>
      </c>
      <c r="T46" s="115">
        <v>0.06</v>
      </c>
    </row>
    <row r="47" spans="2:20">
      <c r="B47" s="60" t="s">
        <v>368</v>
      </c>
      <c r="C47" s="90">
        <v>1110915</v>
      </c>
      <c r="D47" s="90" t="s">
        <v>145</v>
      </c>
      <c r="E47" s="90"/>
      <c r="F47" s="90">
        <v>1063</v>
      </c>
      <c r="G47" s="90" t="s">
        <v>369</v>
      </c>
      <c r="H47" s="90" t="s">
        <v>367</v>
      </c>
      <c r="I47" s="90" t="s">
        <v>174</v>
      </c>
      <c r="J47" s="101"/>
      <c r="K47" s="90">
        <v>9.32</v>
      </c>
      <c r="L47" s="90" t="s">
        <v>176</v>
      </c>
      <c r="M47" s="115">
        <v>5.15</v>
      </c>
      <c r="N47" s="115">
        <v>4.97</v>
      </c>
      <c r="O47" s="115">
        <v>98241</v>
      </c>
      <c r="P47" s="115">
        <v>125.07</v>
      </c>
      <c r="Q47" s="115">
        <v>122.87</v>
      </c>
      <c r="R47" s="115"/>
      <c r="S47" s="115">
        <v>0.48</v>
      </c>
      <c r="T47" s="115">
        <v>7.0000000000000007E-2</v>
      </c>
    </row>
    <row r="48" spans="2:20">
      <c r="B48" s="60" t="s">
        <v>370</v>
      </c>
      <c r="C48" s="90">
        <v>3900206</v>
      </c>
      <c r="D48" s="90" t="s">
        <v>145</v>
      </c>
      <c r="E48" s="90"/>
      <c r="F48" s="90">
        <v>390</v>
      </c>
      <c r="G48" s="90" t="s">
        <v>349</v>
      </c>
      <c r="H48" s="90" t="s">
        <v>367</v>
      </c>
      <c r="I48" s="90" t="s">
        <v>174</v>
      </c>
      <c r="J48" s="101"/>
      <c r="K48" s="90">
        <v>1.88</v>
      </c>
      <c r="L48" s="90" t="s">
        <v>176</v>
      </c>
      <c r="M48" s="115">
        <v>4.25</v>
      </c>
      <c r="N48" s="115">
        <v>1.6</v>
      </c>
      <c r="O48" s="115">
        <v>0.24</v>
      </c>
      <c r="P48" s="115">
        <v>129.81</v>
      </c>
      <c r="Q48" s="115"/>
      <c r="R48" s="115"/>
      <c r="S48" s="115"/>
      <c r="T48" s="115"/>
    </row>
    <row r="49" spans="2:20">
      <c r="B49" s="60" t="s">
        <v>371</v>
      </c>
      <c r="C49" s="90">
        <v>1097385</v>
      </c>
      <c r="D49" s="90" t="s">
        <v>145</v>
      </c>
      <c r="E49" s="90"/>
      <c r="F49" s="90">
        <v>1328</v>
      </c>
      <c r="G49" s="90" t="s">
        <v>349</v>
      </c>
      <c r="H49" s="90" t="s">
        <v>367</v>
      </c>
      <c r="I49" s="90" t="s">
        <v>172</v>
      </c>
      <c r="J49" s="101"/>
      <c r="K49" s="90">
        <v>2.19</v>
      </c>
      <c r="L49" s="90" t="s">
        <v>176</v>
      </c>
      <c r="M49" s="115">
        <v>4.95</v>
      </c>
      <c r="N49" s="115">
        <v>1.38</v>
      </c>
      <c r="O49" s="115">
        <v>18238.580000000002</v>
      </c>
      <c r="P49" s="115">
        <v>129.46</v>
      </c>
      <c r="Q49" s="115">
        <v>23.61</v>
      </c>
      <c r="R49" s="115"/>
      <c r="S49" s="115">
        <v>0.09</v>
      </c>
      <c r="T49" s="115">
        <v>0.01</v>
      </c>
    </row>
    <row r="50" spans="2:20">
      <c r="B50" s="60" t="s">
        <v>372</v>
      </c>
      <c r="C50" s="90">
        <v>1126630</v>
      </c>
      <c r="D50" s="90" t="s">
        <v>145</v>
      </c>
      <c r="E50" s="90"/>
      <c r="F50" s="90">
        <v>1328</v>
      </c>
      <c r="G50" s="90" t="s">
        <v>349</v>
      </c>
      <c r="H50" s="90" t="s">
        <v>367</v>
      </c>
      <c r="I50" s="90" t="s">
        <v>172</v>
      </c>
      <c r="J50" s="101"/>
      <c r="K50" s="90">
        <v>5.01</v>
      </c>
      <c r="L50" s="90" t="s">
        <v>176</v>
      </c>
      <c r="M50" s="115">
        <v>4.8</v>
      </c>
      <c r="N50" s="115">
        <v>1.9</v>
      </c>
      <c r="O50" s="115">
        <v>12527</v>
      </c>
      <c r="P50" s="115">
        <v>118.39</v>
      </c>
      <c r="Q50" s="115">
        <v>14.83</v>
      </c>
      <c r="R50" s="115"/>
      <c r="S50" s="115">
        <v>0.06</v>
      </c>
      <c r="T50" s="115">
        <v>0.01</v>
      </c>
    </row>
    <row r="51" spans="2:20">
      <c r="B51" s="60" t="s">
        <v>373</v>
      </c>
      <c r="C51" s="90">
        <v>7590110</v>
      </c>
      <c r="D51" s="90" t="s">
        <v>145</v>
      </c>
      <c r="E51" s="90"/>
      <c r="F51" s="90">
        <v>759</v>
      </c>
      <c r="G51" s="90" t="s">
        <v>349</v>
      </c>
      <c r="H51" s="90" t="s">
        <v>367</v>
      </c>
      <c r="I51" s="90" t="s">
        <v>174</v>
      </c>
      <c r="J51" s="101"/>
      <c r="K51" s="90">
        <v>1.47</v>
      </c>
      <c r="L51" s="90" t="s">
        <v>176</v>
      </c>
      <c r="M51" s="115">
        <v>4.55</v>
      </c>
      <c r="N51" s="115">
        <v>1.31</v>
      </c>
      <c r="O51" s="115">
        <v>49227.6</v>
      </c>
      <c r="P51" s="115">
        <v>126.91</v>
      </c>
      <c r="Q51" s="115">
        <v>62.48</v>
      </c>
      <c r="R51" s="115">
        <v>0.01</v>
      </c>
      <c r="S51" s="115">
        <v>0.24</v>
      </c>
      <c r="T51" s="115">
        <v>0.03</v>
      </c>
    </row>
    <row r="52" spans="2:20">
      <c r="B52" s="60" t="s">
        <v>374</v>
      </c>
      <c r="C52" s="90">
        <v>7590128</v>
      </c>
      <c r="D52" s="90" t="s">
        <v>145</v>
      </c>
      <c r="E52" s="90"/>
      <c r="F52" s="90">
        <v>759</v>
      </c>
      <c r="G52" s="90" t="s">
        <v>349</v>
      </c>
      <c r="H52" s="90" t="s">
        <v>367</v>
      </c>
      <c r="I52" s="90" t="s">
        <v>174</v>
      </c>
      <c r="J52" s="101"/>
      <c r="K52" s="90">
        <v>6.86</v>
      </c>
      <c r="L52" s="90" t="s">
        <v>176</v>
      </c>
      <c r="M52" s="115">
        <v>4.75</v>
      </c>
      <c r="N52" s="115">
        <v>2.48</v>
      </c>
      <c r="O52" s="115">
        <v>459119</v>
      </c>
      <c r="P52" s="115">
        <v>140.96</v>
      </c>
      <c r="Q52" s="115">
        <v>647.16999999999996</v>
      </c>
      <c r="R52" s="115">
        <v>0.04</v>
      </c>
      <c r="S52" s="115">
        <v>2.5299999999999998</v>
      </c>
      <c r="T52" s="115">
        <v>0.35</v>
      </c>
    </row>
    <row r="53" spans="2:20">
      <c r="B53" s="60" t="s">
        <v>375</v>
      </c>
      <c r="C53" s="90">
        <v>1260397</v>
      </c>
      <c r="D53" s="90" t="s">
        <v>145</v>
      </c>
      <c r="E53" s="90"/>
      <c r="F53" s="90">
        <v>126</v>
      </c>
      <c r="G53" s="90" t="s">
        <v>349</v>
      </c>
      <c r="H53" s="90" t="s">
        <v>367</v>
      </c>
      <c r="I53" s="90" t="s">
        <v>172</v>
      </c>
      <c r="J53" s="101"/>
      <c r="K53" s="90">
        <v>4.1500000000000004</v>
      </c>
      <c r="L53" s="90" t="s">
        <v>176</v>
      </c>
      <c r="M53" s="115">
        <v>5.0999999999999996</v>
      </c>
      <c r="N53" s="115">
        <v>2.4900000000000002</v>
      </c>
      <c r="O53" s="115">
        <v>108015</v>
      </c>
      <c r="P53" s="115">
        <v>134.80000000000001</v>
      </c>
      <c r="Q53" s="115">
        <v>145.6</v>
      </c>
      <c r="R53" s="115">
        <v>0.01</v>
      </c>
      <c r="S53" s="115">
        <v>0.56999999999999995</v>
      </c>
      <c r="T53" s="115">
        <v>0.08</v>
      </c>
    </row>
    <row r="54" spans="2:20">
      <c r="B54" s="60" t="s">
        <v>376</v>
      </c>
      <c r="C54" s="90">
        <v>1260462</v>
      </c>
      <c r="D54" s="90" t="s">
        <v>145</v>
      </c>
      <c r="E54" s="90"/>
      <c r="F54" s="90">
        <v>126</v>
      </c>
      <c r="G54" s="90" t="s">
        <v>349</v>
      </c>
      <c r="H54" s="90" t="s">
        <v>367</v>
      </c>
      <c r="I54" s="90" t="s">
        <v>172</v>
      </c>
      <c r="J54" s="101"/>
      <c r="K54" s="90">
        <v>1.84</v>
      </c>
      <c r="L54" s="90" t="s">
        <v>176</v>
      </c>
      <c r="M54" s="115">
        <v>5.3</v>
      </c>
      <c r="N54" s="115">
        <v>1.71</v>
      </c>
      <c r="O54" s="115">
        <v>79591.199999999997</v>
      </c>
      <c r="P54" s="115">
        <v>126.75</v>
      </c>
      <c r="Q54" s="115">
        <v>100.88</v>
      </c>
      <c r="R54" s="115">
        <v>0.01</v>
      </c>
      <c r="S54" s="115">
        <v>0.39</v>
      </c>
      <c r="T54" s="115">
        <v>0.05</v>
      </c>
    </row>
    <row r="55" spans="2:20">
      <c r="B55" s="60" t="s">
        <v>377</v>
      </c>
      <c r="C55" s="90">
        <v>1260306</v>
      </c>
      <c r="D55" s="90" t="s">
        <v>145</v>
      </c>
      <c r="E55" s="90"/>
      <c r="F55" s="90">
        <v>126</v>
      </c>
      <c r="G55" s="90" t="s">
        <v>349</v>
      </c>
      <c r="H55" s="90" t="s">
        <v>367</v>
      </c>
      <c r="I55" s="90" t="s">
        <v>172</v>
      </c>
      <c r="J55" s="101"/>
      <c r="K55" s="90">
        <v>2.0499999999999998</v>
      </c>
      <c r="L55" s="90" t="s">
        <v>176</v>
      </c>
      <c r="M55" s="115">
        <v>4.95</v>
      </c>
      <c r="N55" s="115">
        <v>1.78</v>
      </c>
      <c r="O55" s="115">
        <v>51875.7</v>
      </c>
      <c r="P55" s="115">
        <v>133.88999999999999</v>
      </c>
      <c r="Q55" s="115">
        <v>69.459999999999994</v>
      </c>
      <c r="R55" s="115">
        <v>0.01</v>
      </c>
      <c r="S55" s="115">
        <v>0.27</v>
      </c>
      <c r="T55" s="115">
        <v>0.04</v>
      </c>
    </row>
    <row r="56" spans="2:20">
      <c r="B56" s="60" t="s">
        <v>378</v>
      </c>
      <c r="C56" s="90">
        <v>1260546</v>
      </c>
      <c r="D56" s="90" t="s">
        <v>145</v>
      </c>
      <c r="E56" s="90"/>
      <c r="F56" s="90">
        <v>126</v>
      </c>
      <c r="G56" s="90" t="s">
        <v>349</v>
      </c>
      <c r="H56" s="90" t="s">
        <v>367</v>
      </c>
      <c r="I56" s="90" t="s">
        <v>172</v>
      </c>
      <c r="J56" s="101"/>
      <c r="K56" s="90">
        <v>6.03</v>
      </c>
      <c r="L56" s="90" t="s">
        <v>176</v>
      </c>
      <c r="M56" s="115">
        <v>5.35</v>
      </c>
      <c r="N56" s="115">
        <v>3.22</v>
      </c>
      <c r="O56" s="115">
        <v>57747</v>
      </c>
      <c r="P56" s="115">
        <v>117.25</v>
      </c>
      <c r="Q56" s="115">
        <v>67.709999999999994</v>
      </c>
      <c r="R56" s="115"/>
      <c r="S56" s="115">
        <v>0.26</v>
      </c>
      <c r="T56" s="115">
        <v>0.04</v>
      </c>
    </row>
    <row r="57" spans="2:20">
      <c r="B57" s="60" t="s">
        <v>379</v>
      </c>
      <c r="C57" s="90">
        <v>1260603</v>
      </c>
      <c r="D57" s="90" t="s">
        <v>145</v>
      </c>
      <c r="E57" s="90"/>
      <c r="F57" s="90">
        <v>126</v>
      </c>
      <c r="G57" s="90" t="s">
        <v>349</v>
      </c>
      <c r="H57" s="90" t="s">
        <v>367</v>
      </c>
      <c r="I57" s="90" t="s">
        <v>172</v>
      </c>
      <c r="J57" s="101"/>
      <c r="K57" s="90">
        <v>8.43</v>
      </c>
      <c r="L57" s="90" t="s">
        <v>176</v>
      </c>
      <c r="M57" s="115">
        <v>4</v>
      </c>
      <c r="N57" s="115">
        <v>4.12</v>
      </c>
      <c r="O57" s="115">
        <v>73101</v>
      </c>
      <c r="P57" s="115">
        <v>100.31</v>
      </c>
      <c r="Q57" s="115">
        <v>73.33</v>
      </c>
      <c r="R57" s="115"/>
      <c r="S57" s="115">
        <v>0.28999999999999998</v>
      </c>
      <c r="T57" s="115">
        <v>0.04</v>
      </c>
    </row>
    <row r="58" spans="2:20">
      <c r="B58" s="60" t="s">
        <v>380</v>
      </c>
      <c r="C58" s="90">
        <v>7480072</v>
      </c>
      <c r="D58" s="90" t="s">
        <v>145</v>
      </c>
      <c r="E58" s="90"/>
      <c r="F58" s="90">
        <v>748</v>
      </c>
      <c r="G58" s="90" t="s">
        <v>330</v>
      </c>
      <c r="H58" s="90" t="s">
        <v>367</v>
      </c>
      <c r="I58" s="90" t="s">
        <v>174</v>
      </c>
      <c r="J58" s="101"/>
      <c r="K58" s="90">
        <v>0.92</v>
      </c>
      <c r="L58" s="90" t="s">
        <v>176</v>
      </c>
      <c r="M58" s="115">
        <v>4.29</v>
      </c>
      <c r="N58" s="115">
        <v>1.53</v>
      </c>
      <c r="O58" s="115">
        <v>209070.1</v>
      </c>
      <c r="P58" s="115">
        <v>122.39</v>
      </c>
      <c r="Q58" s="115">
        <v>255.88</v>
      </c>
      <c r="R58" s="115">
        <v>0.04</v>
      </c>
      <c r="S58" s="115">
        <v>1</v>
      </c>
      <c r="T58" s="115">
        <v>0.14000000000000001</v>
      </c>
    </row>
    <row r="59" spans="2:20">
      <c r="B59" s="60" t="s">
        <v>381</v>
      </c>
      <c r="C59" s="90">
        <v>7480049</v>
      </c>
      <c r="D59" s="90" t="s">
        <v>145</v>
      </c>
      <c r="E59" s="90"/>
      <c r="F59" s="90">
        <v>748</v>
      </c>
      <c r="G59" s="90" t="s">
        <v>330</v>
      </c>
      <c r="H59" s="90" t="s">
        <v>367</v>
      </c>
      <c r="I59" s="90" t="s">
        <v>174</v>
      </c>
      <c r="J59" s="101"/>
      <c r="K59" s="90">
        <v>3.32</v>
      </c>
      <c r="L59" s="90" t="s">
        <v>176</v>
      </c>
      <c r="M59" s="115">
        <v>4.75</v>
      </c>
      <c r="N59" s="115">
        <v>0.99</v>
      </c>
      <c r="O59" s="115">
        <v>222222.22</v>
      </c>
      <c r="P59" s="115">
        <v>138.43</v>
      </c>
      <c r="Q59" s="115">
        <v>307.62</v>
      </c>
      <c r="R59" s="115">
        <v>0.04</v>
      </c>
      <c r="S59" s="115">
        <v>1.2</v>
      </c>
      <c r="T59" s="115">
        <v>0.16</v>
      </c>
    </row>
    <row r="60" spans="2:20">
      <c r="B60" s="60" t="s">
        <v>382</v>
      </c>
      <c r="C60" s="90">
        <v>1119825</v>
      </c>
      <c r="D60" s="90" t="s">
        <v>145</v>
      </c>
      <c r="E60" s="90"/>
      <c r="F60" s="90">
        <v>1291</v>
      </c>
      <c r="G60" s="90" t="s">
        <v>330</v>
      </c>
      <c r="H60" s="90" t="s">
        <v>367</v>
      </c>
      <c r="I60" s="90" t="s">
        <v>174</v>
      </c>
      <c r="J60" s="101"/>
      <c r="K60" s="90">
        <v>4.12</v>
      </c>
      <c r="L60" s="90" t="s">
        <v>176</v>
      </c>
      <c r="M60" s="115">
        <v>3.55</v>
      </c>
      <c r="N60" s="115">
        <v>1.1299999999999999</v>
      </c>
      <c r="O60" s="115">
        <v>123292.8</v>
      </c>
      <c r="P60" s="115">
        <v>119.22</v>
      </c>
      <c r="Q60" s="115">
        <v>146.99</v>
      </c>
      <c r="R60" s="115">
        <v>0.04</v>
      </c>
      <c r="S60" s="115">
        <v>0.56999999999999995</v>
      </c>
      <c r="T60" s="115">
        <v>0.08</v>
      </c>
    </row>
    <row r="61" spans="2:20">
      <c r="B61" s="60" t="s">
        <v>383</v>
      </c>
      <c r="C61" s="90">
        <v>1134147</v>
      </c>
      <c r="D61" s="90" t="s">
        <v>145</v>
      </c>
      <c r="E61" s="90"/>
      <c r="F61" s="90">
        <v>1291</v>
      </c>
      <c r="G61" s="90" t="s">
        <v>330</v>
      </c>
      <c r="H61" s="90" t="s">
        <v>367</v>
      </c>
      <c r="I61" s="90" t="s">
        <v>174</v>
      </c>
      <c r="J61" s="101"/>
      <c r="K61" s="90">
        <v>6.8</v>
      </c>
      <c r="L61" s="90" t="s">
        <v>176</v>
      </c>
      <c r="M61" s="115">
        <v>1.5</v>
      </c>
      <c r="N61" s="115">
        <v>1.56</v>
      </c>
      <c r="O61" s="115">
        <v>80000</v>
      </c>
      <c r="P61" s="115">
        <v>100.65</v>
      </c>
      <c r="Q61" s="115">
        <v>80.52</v>
      </c>
      <c r="R61" s="115">
        <v>0.01</v>
      </c>
      <c r="S61" s="115">
        <v>0.31</v>
      </c>
      <c r="T61" s="115">
        <v>0.04</v>
      </c>
    </row>
    <row r="62" spans="2:20">
      <c r="B62" s="60" t="s">
        <v>384</v>
      </c>
      <c r="C62" s="90">
        <v>1095066</v>
      </c>
      <c r="D62" s="90" t="s">
        <v>145</v>
      </c>
      <c r="E62" s="90"/>
      <c r="F62" s="90">
        <v>1291</v>
      </c>
      <c r="G62" s="90" t="s">
        <v>330</v>
      </c>
      <c r="H62" s="90" t="s">
        <v>367</v>
      </c>
      <c r="I62" s="90" t="s">
        <v>174</v>
      </c>
      <c r="J62" s="101"/>
      <c r="K62" s="90">
        <v>2.5499999999999998</v>
      </c>
      <c r="L62" s="90" t="s">
        <v>176</v>
      </c>
      <c r="M62" s="115">
        <v>4.6500000000000004</v>
      </c>
      <c r="N62" s="115">
        <v>0.86</v>
      </c>
      <c r="O62" s="115">
        <v>49205.09</v>
      </c>
      <c r="P62" s="115">
        <v>136.65</v>
      </c>
      <c r="Q62" s="115">
        <v>67.239999999999995</v>
      </c>
      <c r="R62" s="115">
        <v>0.01</v>
      </c>
      <c r="S62" s="115">
        <v>0.26</v>
      </c>
      <c r="T62" s="115">
        <v>0.04</v>
      </c>
    </row>
    <row r="63" spans="2:20">
      <c r="B63" s="60" t="s">
        <v>385</v>
      </c>
      <c r="C63" s="90">
        <v>1120799</v>
      </c>
      <c r="D63" s="90" t="s">
        <v>145</v>
      </c>
      <c r="E63" s="90"/>
      <c r="F63" s="90">
        <v>767</v>
      </c>
      <c r="G63" s="90" t="s">
        <v>386</v>
      </c>
      <c r="H63" s="90" t="s">
        <v>367</v>
      </c>
      <c r="I63" s="90" t="s">
        <v>172</v>
      </c>
      <c r="J63" s="101"/>
      <c r="K63" s="90">
        <v>3.77</v>
      </c>
      <c r="L63" s="90" t="s">
        <v>176</v>
      </c>
      <c r="M63" s="115">
        <v>3.6</v>
      </c>
      <c r="N63" s="115">
        <v>1.28</v>
      </c>
      <c r="O63" s="115">
        <v>148459</v>
      </c>
      <c r="P63" s="115">
        <v>115.99</v>
      </c>
      <c r="Q63" s="115">
        <v>172.2</v>
      </c>
      <c r="R63" s="115">
        <v>0.04</v>
      </c>
      <c r="S63" s="115">
        <v>0.67</v>
      </c>
      <c r="T63" s="115">
        <v>0.09</v>
      </c>
    </row>
    <row r="64" spans="2:20">
      <c r="B64" s="60" t="s">
        <v>387</v>
      </c>
      <c r="C64" s="90">
        <v>1119213</v>
      </c>
      <c r="D64" s="90" t="s">
        <v>145</v>
      </c>
      <c r="E64" s="90"/>
      <c r="F64" s="90">
        <v>1367</v>
      </c>
      <c r="G64" s="90" t="s">
        <v>386</v>
      </c>
      <c r="H64" s="90" t="s">
        <v>367</v>
      </c>
      <c r="I64" s="90" t="s">
        <v>174</v>
      </c>
      <c r="J64" s="101"/>
      <c r="K64" s="90">
        <v>4.29</v>
      </c>
      <c r="L64" s="90" t="s">
        <v>176</v>
      </c>
      <c r="M64" s="115">
        <v>3.9</v>
      </c>
      <c r="N64" s="115">
        <v>1.31</v>
      </c>
      <c r="O64" s="115">
        <v>95500</v>
      </c>
      <c r="P64" s="115">
        <v>122.16</v>
      </c>
      <c r="Q64" s="115">
        <v>116.66</v>
      </c>
      <c r="R64" s="115">
        <v>0.05</v>
      </c>
      <c r="S64" s="115">
        <v>0.46</v>
      </c>
      <c r="T64" s="115">
        <v>0.06</v>
      </c>
    </row>
    <row r="65" spans="2:20">
      <c r="B65" s="60" t="s">
        <v>388</v>
      </c>
      <c r="C65" s="90">
        <v>1119221</v>
      </c>
      <c r="D65" s="90" t="s">
        <v>145</v>
      </c>
      <c r="E65" s="90"/>
      <c r="F65" s="90">
        <v>1367</v>
      </c>
      <c r="G65" s="90" t="s">
        <v>386</v>
      </c>
      <c r="H65" s="90" t="s">
        <v>367</v>
      </c>
      <c r="I65" s="90" t="s">
        <v>174</v>
      </c>
      <c r="J65" s="101"/>
      <c r="K65" s="90">
        <v>5.12</v>
      </c>
      <c r="L65" s="90" t="s">
        <v>176</v>
      </c>
      <c r="M65" s="115">
        <v>3.9</v>
      </c>
      <c r="N65" s="115">
        <v>1.7</v>
      </c>
      <c r="O65" s="115">
        <v>105500</v>
      </c>
      <c r="P65" s="115">
        <v>122.34</v>
      </c>
      <c r="Q65" s="115">
        <v>129.07</v>
      </c>
      <c r="R65" s="115">
        <v>0.03</v>
      </c>
      <c r="S65" s="115">
        <v>0.5</v>
      </c>
      <c r="T65" s="115">
        <v>7.0000000000000007E-2</v>
      </c>
    </row>
    <row r="66" spans="2:20">
      <c r="B66" s="60" t="s">
        <v>389</v>
      </c>
      <c r="C66" s="90">
        <v>1128875</v>
      </c>
      <c r="D66" s="90" t="s">
        <v>145</v>
      </c>
      <c r="E66" s="90"/>
      <c r="F66" s="90">
        <v>1367</v>
      </c>
      <c r="G66" s="90" t="s">
        <v>386</v>
      </c>
      <c r="H66" s="90" t="s">
        <v>367</v>
      </c>
      <c r="I66" s="90" t="s">
        <v>174</v>
      </c>
      <c r="J66" s="101"/>
      <c r="K66" s="90">
        <v>6.09</v>
      </c>
      <c r="L66" s="90" t="s">
        <v>176</v>
      </c>
      <c r="M66" s="115">
        <v>2.8</v>
      </c>
      <c r="N66" s="115">
        <v>2.0499999999999998</v>
      </c>
      <c r="O66" s="115">
        <v>140000</v>
      </c>
      <c r="P66" s="115">
        <v>106.6</v>
      </c>
      <c r="Q66" s="115">
        <v>149.24</v>
      </c>
      <c r="R66" s="115">
        <v>0.06</v>
      </c>
      <c r="S66" s="115">
        <v>0.57999999999999996</v>
      </c>
      <c r="T66" s="115">
        <v>0.08</v>
      </c>
    </row>
    <row r="67" spans="2:20">
      <c r="B67" s="60" t="s">
        <v>390</v>
      </c>
      <c r="C67" s="90">
        <v>1134030</v>
      </c>
      <c r="D67" s="90" t="s">
        <v>145</v>
      </c>
      <c r="E67" s="90"/>
      <c r="F67" s="90">
        <v>1367</v>
      </c>
      <c r="G67" s="90" t="s">
        <v>386</v>
      </c>
      <c r="H67" s="90" t="s">
        <v>367</v>
      </c>
      <c r="I67" s="90" t="s">
        <v>174</v>
      </c>
      <c r="J67" s="101"/>
      <c r="K67" s="90">
        <v>9.1</v>
      </c>
      <c r="L67" s="90" t="s">
        <v>176</v>
      </c>
      <c r="M67" s="115">
        <v>2.4</v>
      </c>
      <c r="N67" s="115">
        <v>2.41</v>
      </c>
      <c r="O67" s="115">
        <v>72474</v>
      </c>
      <c r="P67" s="115">
        <v>100.6</v>
      </c>
      <c r="Q67" s="115">
        <v>72.91</v>
      </c>
      <c r="R67" s="115">
        <v>0.04</v>
      </c>
      <c r="S67" s="115">
        <v>0.28999999999999998</v>
      </c>
      <c r="T67" s="115">
        <v>0.04</v>
      </c>
    </row>
    <row r="68" spans="2:20">
      <c r="B68" s="60" t="s">
        <v>391</v>
      </c>
      <c r="C68" s="90">
        <v>1134048</v>
      </c>
      <c r="D68" s="90" t="s">
        <v>145</v>
      </c>
      <c r="E68" s="90"/>
      <c r="F68" s="90">
        <v>1367</v>
      </c>
      <c r="G68" s="90" t="s">
        <v>386</v>
      </c>
      <c r="H68" s="90" t="s">
        <v>367</v>
      </c>
      <c r="I68" s="90" t="s">
        <v>174</v>
      </c>
      <c r="J68" s="101"/>
      <c r="K68" s="90">
        <v>9.82</v>
      </c>
      <c r="L68" s="90" t="s">
        <v>176</v>
      </c>
      <c r="M68" s="115">
        <v>2.4</v>
      </c>
      <c r="N68" s="115">
        <v>3.08</v>
      </c>
      <c r="O68" s="115">
        <v>39083</v>
      </c>
      <c r="P68" s="115">
        <v>94.37</v>
      </c>
      <c r="Q68" s="115">
        <v>36.880000000000003</v>
      </c>
      <c r="R68" s="115">
        <v>0.02</v>
      </c>
      <c r="S68" s="115">
        <v>0.14000000000000001</v>
      </c>
      <c r="T68" s="115">
        <v>0.02</v>
      </c>
    </row>
    <row r="69" spans="2:20">
      <c r="B69" s="60" t="s">
        <v>392</v>
      </c>
      <c r="C69" s="90">
        <v>1132950</v>
      </c>
      <c r="D69" s="90" t="s">
        <v>145</v>
      </c>
      <c r="E69" s="90"/>
      <c r="F69" s="90">
        <v>1324</v>
      </c>
      <c r="G69" s="90" t="s">
        <v>386</v>
      </c>
      <c r="H69" s="90" t="s">
        <v>367</v>
      </c>
      <c r="I69" s="90" t="s">
        <v>174</v>
      </c>
      <c r="J69" s="101"/>
      <c r="K69" s="90">
        <v>7.51</v>
      </c>
      <c r="L69" s="90" t="s">
        <v>176</v>
      </c>
      <c r="M69" s="115">
        <v>2.3199999999999998</v>
      </c>
      <c r="N69" s="115">
        <v>2.4500000000000002</v>
      </c>
      <c r="O69" s="115">
        <v>30867</v>
      </c>
      <c r="P69" s="115">
        <v>99.69</v>
      </c>
      <c r="Q69" s="115">
        <v>30.77</v>
      </c>
      <c r="R69" s="115">
        <v>0.02</v>
      </c>
      <c r="S69" s="115">
        <v>0.12</v>
      </c>
      <c r="T69" s="115">
        <v>0.02</v>
      </c>
    </row>
    <row r="70" spans="2:20">
      <c r="B70" s="60" t="s">
        <v>393</v>
      </c>
      <c r="C70" s="90">
        <v>1136050</v>
      </c>
      <c r="D70" s="90" t="s">
        <v>145</v>
      </c>
      <c r="E70" s="90"/>
      <c r="F70" s="90">
        <v>1324</v>
      </c>
      <c r="G70" s="90" t="s">
        <v>386</v>
      </c>
      <c r="H70" s="90" t="s">
        <v>367</v>
      </c>
      <c r="I70" s="90" t="s">
        <v>172</v>
      </c>
      <c r="J70" s="101"/>
      <c r="K70" s="90">
        <v>8.75</v>
      </c>
      <c r="L70" s="90" t="s">
        <v>176</v>
      </c>
      <c r="M70" s="115">
        <v>2.48</v>
      </c>
      <c r="N70" s="115">
        <v>2.42</v>
      </c>
      <c r="O70" s="115">
        <v>222000</v>
      </c>
      <c r="P70" s="115">
        <v>101.09</v>
      </c>
      <c r="Q70" s="115">
        <v>224.42</v>
      </c>
      <c r="R70" s="115">
        <v>0.09</v>
      </c>
      <c r="S70" s="115">
        <v>0.88</v>
      </c>
      <c r="T70" s="115">
        <v>0.12</v>
      </c>
    </row>
    <row r="71" spans="2:20">
      <c r="B71" s="60" t="s">
        <v>394</v>
      </c>
      <c r="C71" s="90">
        <v>1120120</v>
      </c>
      <c r="D71" s="90" t="s">
        <v>145</v>
      </c>
      <c r="E71" s="90"/>
      <c r="F71" s="90">
        <v>1324</v>
      </c>
      <c r="G71" s="90" t="s">
        <v>386</v>
      </c>
      <c r="H71" s="90" t="s">
        <v>367</v>
      </c>
      <c r="I71" s="90" t="s">
        <v>172</v>
      </c>
      <c r="J71" s="101"/>
      <c r="K71" s="90">
        <v>5.3</v>
      </c>
      <c r="L71" s="90" t="s">
        <v>176</v>
      </c>
      <c r="M71" s="115">
        <v>4.4000000000000004</v>
      </c>
      <c r="N71" s="115">
        <v>1.7</v>
      </c>
      <c r="O71" s="115">
        <v>82040</v>
      </c>
      <c r="P71" s="115">
        <v>120.27</v>
      </c>
      <c r="Q71" s="115">
        <v>98.67</v>
      </c>
      <c r="R71" s="115">
        <v>0.01</v>
      </c>
      <c r="S71" s="115">
        <v>0.39</v>
      </c>
      <c r="T71" s="115">
        <v>0.05</v>
      </c>
    </row>
    <row r="72" spans="2:20">
      <c r="B72" s="60" t="s">
        <v>395</v>
      </c>
      <c r="C72" s="90">
        <v>3230091</v>
      </c>
      <c r="D72" s="90" t="s">
        <v>145</v>
      </c>
      <c r="E72" s="90"/>
      <c r="F72" s="90">
        <v>323</v>
      </c>
      <c r="G72" s="90" t="s">
        <v>349</v>
      </c>
      <c r="H72" s="90" t="s">
        <v>367</v>
      </c>
      <c r="I72" s="90" t="s">
        <v>174</v>
      </c>
      <c r="J72" s="101"/>
      <c r="K72" s="90">
        <v>4.0999999999999996</v>
      </c>
      <c r="L72" s="90" t="s">
        <v>176</v>
      </c>
      <c r="M72" s="115">
        <v>5.0999999999999996</v>
      </c>
      <c r="N72" s="115">
        <v>1.31</v>
      </c>
      <c r="O72" s="115">
        <v>67295.679999999993</v>
      </c>
      <c r="P72" s="115">
        <v>130.63999999999999</v>
      </c>
      <c r="Q72" s="115">
        <v>87.92</v>
      </c>
      <c r="R72" s="115">
        <v>0.01</v>
      </c>
      <c r="S72" s="115">
        <v>0.34</v>
      </c>
      <c r="T72" s="115">
        <v>0.05</v>
      </c>
    </row>
    <row r="73" spans="2:20">
      <c r="B73" s="60" t="s">
        <v>396</v>
      </c>
      <c r="C73" s="90">
        <v>3230083</v>
      </c>
      <c r="D73" s="90" t="s">
        <v>145</v>
      </c>
      <c r="E73" s="90"/>
      <c r="F73" s="90">
        <v>323</v>
      </c>
      <c r="G73" s="90" t="s">
        <v>349</v>
      </c>
      <c r="H73" s="90" t="s">
        <v>367</v>
      </c>
      <c r="I73" s="90" t="s">
        <v>174</v>
      </c>
      <c r="J73" s="101"/>
      <c r="K73" s="90">
        <v>1.39</v>
      </c>
      <c r="L73" s="90" t="s">
        <v>176</v>
      </c>
      <c r="M73" s="115">
        <v>4.7</v>
      </c>
      <c r="N73" s="115">
        <v>1.33</v>
      </c>
      <c r="O73" s="115">
        <v>0.17</v>
      </c>
      <c r="P73" s="115">
        <v>122.58</v>
      </c>
      <c r="Q73" s="115"/>
      <c r="R73" s="115"/>
      <c r="S73" s="115"/>
      <c r="T73" s="115"/>
    </row>
    <row r="74" spans="2:20">
      <c r="B74" s="60" t="s">
        <v>397</v>
      </c>
      <c r="C74" s="90">
        <v>3230190</v>
      </c>
      <c r="D74" s="90" t="s">
        <v>145</v>
      </c>
      <c r="E74" s="90"/>
      <c r="F74" s="90">
        <v>323</v>
      </c>
      <c r="G74" s="90" t="s">
        <v>349</v>
      </c>
      <c r="H74" s="90" t="s">
        <v>367</v>
      </c>
      <c r="I74" s="90" t="s">
        <v>174</v>
      </c>
      <c r="J74" s="101"/>
      <c r="K74" s="90">
        <v>8.0500000000000007</v>
      </c>
      <c r="L74" s="90" t="s">
        <v>176</v>
      </c>
      <c r="M74" s="115">
        <v>1.76</v>
      </c>
      <c r="N74" s="115">
        <v>2.4</v>
      </c>
      <c r="O74" s="115">
        <v>203716</v>
      </c>
      <c r="P74" s="115">
        <v>97.31</v>
      </c>
      <c r="Q74" s="115">
        <v>198.24</v>
      </c>
      <c r="R74" s="115">
        <v>0.06</v>
      </c>
      <c r="S74" s="115">
        <v>0.78</v>
      </c>
      <c r="T74" s="115">
        <v>0.11</v>
      </c>
    </row>
    <row r="75" spans="2:20">
      <c r="B75" s="60" t="s">
        <v>398</v>
      </c>
      <c r="C75" s="90">
        <v>1103670</v>
      </c>
      <c r="D75" s="90" t="s">
        <v>145</v>
      </c>
      <c r="E75" s="90"/>
      <c r="F75" s="90">
        <v>566</v>
      </c>
      <c r="G75" s="90" t="s">
        <v>386</v>
      </c>
      <c r="H75" s="90" t="s">
        <v>367</v>
      </c>
      <c r="I75" s="90" t="s">
        <v>172</v>
      </c>
      <c r="J75" s="101"/>
      <c r="K75" s="90">
        <v>3.56</v>
      </c>
      <c r="L75" s="90" t="s">
        <v>176</v>
      </c>
      <c r="M75" s="115">
        <v>4.05</v>
      </c>
      <c r="N75" s="115">
        <v>1.35</v>
      </c>
      <c r="O75" s="115">
        <v>30625.01</v>
      </c>
      <c r="P75" s="115">
        <v>133.19999999999999</v>
      </c>
      <c r="Q75" s="115">
        <v>40.79</v>
      </c>
      <c r="R75" s="115">
        <v>0.01</v>
      </c>
      <c r="S75" s="115">
        <v>0.16</v>
      </c>
      <c r="T75" s="115">
        <v>0.02</v>
      </c>
    </row>
    <row r="76" spans="2:20">
      <c r="B76" s="60" t="s">
        <v>399</v>
      </c>
      <c r="C76" s="90">
        <v>5660048</v>
      </c>
      <c r="D76" s="90" t="s">
        <v>145</v>
      </c>
      <c r="E76" s="90"/>
      <c r="F76" s="90">
        <v>566</v>
      </c>
      <c r="G76" s="90" t="s">
        <v>386</v>
      </c>
      <c r="H76" s="90" t="s">
        <v>367</v>
      </c>
      <c r="I76" s="90" t="s">
        <v>172</v>
      </c>
      <c r="J76" s="101"/>
      <c r="K76" s="90">
        <v>2.2200000000000002</v>
      </c>
      <c r="L76" s="90" t="s">
        <v>176</v>
      </c>
      <c r="M76" s="115">
        <v>4.28</v>
      </c>
      <c r="N76" s="115">
        <v>1.19</v>
      </c>
      <c r="O76" s="115">
        <v>11542.4</v>
      </c>
      <c r="P76" s="115">
        <v>129.66</v>
      </c>
      <c r="Q76" s="115">
        <v>14.97</v>
      </c>
      <c r="R76" s="115"/>
      <c r="S76" s="115">
        <v>0.06</v>
      </c>
      <c r="T76" s="115">
        <v>0.01</v>
      </c>
    </row>
    <row r="77" spans="2:20">
      <c r="B77" s="60" t="s">
        <v>400</v>
      </c>
      <c r="C77" s="90">
        <v>7480015</v>
      </c>
      <c r="D77" s="90" t="s">
        <v>145</v>
      </c>
      <c r="E77" s="90"/>
      <c r="F77" s="90">
        <v>748</v>
      </c>
      <c r="G77" s="90" t="s">
        <v>330</v>
      </c>
      <c r="H77" s="90" t="s">
        <v>367</v>
      </c>
      <c r="I77" s="90" t="s">
        <v>174</v>
      </c>
      <c r="J77" s="101"/>
      <c r="K77" s="90">
        <v>1.46</v>
      </c>
      <c r="L77" s="90" t="s">
        <v>176</v>
      </c>
      <c r="M77" s="115">
        <v>5.5</v>
      </c>
      <c r="N77" s="115">
        <v>1.1200000000000001</v>
      </c>
      <c r="O77" s="115">
        <v>36550.69</v>
      </c>
      <c r="P77" s="115">
        <v>136.33000000000001</v>
      </c>
      <c r="Q77" s="115">
        <v>49.83</v>
      </c>
      <c r="R77" s="115">
        <v>0.02</v>
      </c>
      <c r="S77" s="115">
        <v>0.19</v>
      </c>
      <c r="T77" s="115">
        <v>0.03</v>
      </c>
    </row>
    <row r="78" spans="2:20">
      <c r="B78" s="60" t="s">
        <v>401</v>
      </c>
      <c r="C78" s="90">
        <v>1135417</v>
      </c>
      <c r="D78" s="90" t="s">
        <v>145</v>
      </c>
      <c r="E78" s="90"/>
      <c r="F78" s="90">
        <v>1527</v>
      </c>
      <c r="G78" s="90" t="s">
        <v>386</v>
      </c>
      <c r="H78" s="90" t="s">
        <v>367</v>
      </c>
      <c r="I78" s="90" t="s">
        <v>172</v>
      </c>
      <c r="J78" s="101"/>
      <c r="K78" s="90">
        <v>9.74</v>
      </c>
      <c r="L78" s="90" t="s">
        <v>176</v>
      </c>
      <c r="M78" s="115">
        <v>2.25</v>
      </c>
      <c r="N78" s="115">
        <v>2.78</v>
      </c>
      <c r="O78" s="115">
        <v>84148.33</v>
      </c>
      <c r="P78" s="115">
        <v>97.13</v>
      </c>
      <c r="Q78" s="115">
        <v>81.73</v>
      </c>
      <c r="R78" s="115">
        <v>0.02</v>
      </c>
      <c r="S78" s="115">
        <v>0.32</v>
      </c>
      <c r="T78" s="115">
        <v>0.04</v>
      </c>
    </row>
    <row r="79" spans="2:20">
      <c r="B79" s="60" t="s">
        <v>402</v>
      </c>
      <c r="C79" s="90">
        <v>1106657</v>
      </c>
      <c r="D79" s="90" t="s">
        <v>145</v>
      </c>
      <c r="E79" s="90"/>
      <c r="F79" s="90">
        <v>2384</v>
      </c>
      <c r="G79" s="90" t="s">
        <v>349</v>
      </c>
      <c r="H79" s="90" t="s">
        <v>367</v>
      </c>
      <c r="I79" s="90" t="s">
        <v>174</v>
      </c>
      <c r="J79" s="101"/>
      <c r="K79" s="90">
        <v>1.3</v>
      </c>
      <c r="L79" s="90" t="s">
        <v>176</v>
      </c>
      <c r="M79" s="115">
        <v>4.7</v>
      </c>
      <c r="N79" s="115">
        <v>0.45</v>
      </c>
      <c r="O79" s="115">
        <v>40471.79</v>
      </c>
      <c r="P79" s="115">
        <v>127.98</v>
      </c>
      <c r="Q79" s="115">
        <v>51.8</v>
      </c>
      <c r="R79" s="115">
        <v>0.05</v>
      </c>
      <c r="S79" s="115">
        <v>0.2</v>
      </c>
      <c r="T79" s="115">
        <v>0.03</v>
      </c>
    </row>
    <row r="80" spans="2:20">
      <c r="B80" s="60" t="s">
        <v>403</v>
      </c>
      <c r="C80" s="90">
        <v>1120021</v>
      </c>
      <c r="D80" s="90" t="s">
        <v>145</v>
      </c>
      <c r="E80" s="90"/>
      <c r="F80" s="90">
        <v>2384</v>
      </c>
      <c r="G80" s="90" t="s">
        <v>349</v>
      </c>
      <c r="H80" s="90" t="s">
        <v>367</v>
      </c>
      <c r="I80" s="90" t="s">
        <v>174</v>
      </c>
      <c r="J80" s="101"/>
      <c r="K80" s="90">
        <v>3.42</v>
      </c>
      <c r="L80" s="90" t="s">
        <v>176</v>
      </c>
      <c r="M80" s="115">
        <v>3.9</v>
      </c>
      <c r="N80" s="115">
        <v>1.41</v>
      </c>
      <c r="O80" s="115">
        <v>163796.51999999999</v>
      </c>
      <c r="P80" s="115">
        <v>116.91</v>
      </c>
      <c r="Q80" s="115">
        <v>191.5</v>
      </c>
      <c r="R80" s="115">
        <v>0.04</v>
      </c>
      <c r="S80" s="115">
        <v>0.75</v>
      </c>
      <c r="T80" s="115">
        <v>0.1</v>
      </c>
    </row>
    <row r="81" spans="2:20">
      <c r="B81" s="60" t="s">
        <v>404</v>
      </c>
      <c r="C81" s="90">
        <v>1120823</v>
      </c>
      <c r="D81" s="90" t="s">
        <v>145</v>
      </c>
      <c r="E81" s="90"/>
      <c r="F81" s="90">
        <v>1239</v>
      </c>
      <c r="G81" s="90" t="s">
        <v>330</v>
      </c>
      <c r="H81" s="90" t="s">
        <v>318</v>
      </c>
      <c r="I81" s="90" t="s">
        <v>172</v>
      </c>
      <c r="J81" s="101"/>
      <c r="K81" s="90">
        <v>1.96</v>
      </c>
      <c r="L81" s="90" t="s">
        <v>176</v>
      </c>
      <c r="M81" s="115">
        <v>3.1</v>
      </c>
      <c r="N81" s="115">
        <v>0.86</v>
      </c>
      <c r="O81" s="115">
        <v>204000</v>
      </c>
      <c r="P81" s="115">
        <v>111.1</v>
      </c>
      <c r="Q81" s="115">
        <v>226.64</v>
      </c>
      <c r="R81" s="115">
        <v>0.18</v>
      </c>
      <c r="S81" s="115">
        <v>0.89</v>
      </c>
      <c r="T81" s="115">
        <v>0.12</v>
      </c>
    </row>
    <row r="82" spans="2:20">
      <c r="B82" s="60" t="s">
        <v>405</v>
      </c>
      <c r="C82" s="90">
        <v>1101005</v>
      </c>
      <c r="D82" s="90" t="s">
        <v>145</v>
      </c>
      <c r="E82" s="90"/>
      <c r="F82" s="90">
        <v>1239</v>
      </c>
      <c r="G82" s="90" t="s">
        <v>330</v>
      </c>
      <c r="H82" s="90" t="s">
        <v>318</v>
      </c>
      <c r="I82" s="90" t="s">
        <v>172</v>
      </c>
      <c r="J82" s="101"/>
      <c r="K82" s="90">
        <v>0.8</v>
      </c>
      <c r="L82" s="90" t="s">
        <v>176</v>
      </c>
      <c r="M82" s="115">
        <v>4.3</v>
      </c>
      <c r="N82" s="115">
        <v>2.27</v>
      </c>
      <c r="O82" s="115">
        <v>65518.67</v>
      </c>
      <c r="P82" s="115">
        <v>123.53</v>
      </c>
      <c r="Q82" s="115">
        <v>80.94</v>
      </c>
      <c r="R82" s="115">
        <v>0.03</v>
      </c>
      <c r="S82" s="115">
        <v>0.32</v>
      </c>
      <c r="T82" s="115">
        <v>0.04</v>
      </c>
    </row>
    <row r="83" spans="2:20">
      <c r="B83" s="60" t="s">
        <v>406</v>
      </c>
      <c r="C83" s="90">
        <v>1124080</v>
      </c>
      <c r="D83" s="90" t="s">
        <v>145</v>
      </c>
      <c r="E83" s="90"/>
      <c r="F83" s="90">
        <v>1239</v>
      </c>
      <c r="G83" s="90" t="s">
        <v>330</v>
      </c>
      <c r="H83" s="90" t="s">
        <v>318</v>
      </c>
      <c r="I83" s="90" t="s">
        <v>172</v>
      </c>
      <c r="J83" s="101"/>
      <c r="K83" s="90">
        <v>4.41</v>
      </c>
      <c r="L83" s="90" t="s">
        <v>176</v>
      </c>
      <c r="M83" s="115">
        <v>4.1500000000000004</v>
      </c>
      <c r="N83" s="115">
        <v>1.1499999999999999</v>
      </c>
      <c r="O83" s="115">
        <v>35244</v>
      </c>
      <c r="P83" s="115">
        <v>118.8</v>
      </c>
      <c r="Q83" s="115">
        <v>41.87</v>
      </c>
      <c r="R83" s="115">
        <v>0.01</v>
      </c>
      <c r="S83" s="115">
        <v>0.16</v>
      </c>
      <c r="T83" s="115">
        <v>0.02</v>
      </c>
    </row>
    <row r="84" spans="2:20">
      <c r="B84" s="60" t="s">
        <v>407</v>
      </c>
      <c r="C84" s="90">
        <v>7390131</v>
      </c>
      <c r="D84" s="90" t="s">
        <v>145</v>
      </c>
      <c r="E84" s="90"/>
      <c r="F84" s="90">
        <v>739</v>
      </c>
      <c r="G84" s="90" t="s">
        <v>161</v>
      </c>
      <c r="H84" s="90" t="s">
        <v>318</v>
      </c>
      <c r="I84" s="90" t="s">
        <v>172</v>
      </c>
      <c r="J84" s="101"/>
      <c r="K84" s="90">
        <v>2.86</v>
      </c>
      <c r="L84" s="90" t="s">
        <v>176</v>
      </c>
      <c r="M84" s="115">
        <v>5</v>
      </c>
      <c r="N84" s="115">
        <v>1.58</v>
      </c>
      <c r="O84" s="115">
        <v>20148.86</v>
      </c>
      <c r="P84" s="115">
        <v>134.53</v>
      </c>
      <c r="Q84" s="115">
        <v>27.11</v>
      </c>
      <c r="R84" s="115">
        <v>0.01</v>
      </c>
      <c r="S84" s="115">
        <v>0.11</v>
      </c>
      <c r="T84" s="115">
        <v>0.01</v>
      </c>
    </row>
    <row r="85" spans="2:20">
      <c r="B85" s="60" t="s">
        <v>408</v>
      </c>
      <c r="C85" s="90">
        <v>1115823</v>
      </c>
      <c r="D85" s="90" t="s">
        <v>145</v>
      </c>
      <c r="E85" s="90"/>
      <c r="F85" s="90">
        <v>1095</v>
      </c>
      <c r="G85" s="90" t="s">
        <v>161</v>
      </c>
      <c r="H85" s="90" t="s">
        <v>318</v>
      </c>
      <c r="I85" s="90" t="s">
        <v>172</v>
      </c>
      <c r="J85" s="101"/>
      <c r="K85" s="90">
        <v>3.77</v>
      </c>
      <c r="L85" s="90" t="s">
        <v>176</v>
      </c>
      <c r="M85" s="115">
        <v>6.1</v>
      </c>
      <c r="N85" s="115">
        <v>2.6</v>
      </c>
      <c r="O85" s="115">
        <v>20554</v>
      </c>
      <c r="P85" s="115">
        <v>126.48</v>
      </c>
      <c r="Q85" s="115">
        <v>26</v>
      </c>
      <c r="R85" s="115"/>
      <c r="S85" s="115">
        <v>0.1</v>
      </c>
      <c r="T85" s="115">
        <v>0.01</v>
      </c>
    </row>
    <row r="86" spans="2:20">
      <c r="B86" s="60" t="s">
        <v>409</v>
      </c>
      <c r="C86" s="90">
        <v>5760152</v>
      </c>
      <c r="D86" s="90" t="s">
        <v>145</v>
      </c>
      <c r="E86" s="90"/>
      <c r="F86" s="90">
        <v>576</v>
      </c>
      <c r="G86" s="90" t="s">
        <v>161</v>
      </c>
      <c r="H86" s="90" t="s">
        <v>318</v>
      </c>
      <c r="I86" s="90" t="s">
        <v>174</v>
      </c>
      <c r="J86" s="101"/>
      <c r="K86" s="90">
        <v>0.45</v>
      </c>
      <c r="L86" s="90" t="s">
        <v>176</v>
      </c>
      <c r="M86" s="115">
        <v>4.55</v>
      </c>
      <c r="N86" s="115">
        <v>3.59</v>
      </c>
      <c r="O86" s="115">
        <v>180703.91</v>
      </c>
      <c r="P86" s="115">
        <v>121.55</v>
      </c>
      <c r="Q86" s="115">
        <v>219.65</v>
      </c>
      <c r="R86" s="115">
        <v>0.05</v>
      </c>
      <c r="S86" s="115">
        <v>0.86</v>
      </c>
      <c r="T86" s="115">
        <v>0.12</v>
      </c>
    </row>
    <row r="87" spans="2:20">
      <c r="B87" s="60" t="s">
        <v>410</v>
      </c>
      <c r="C87" s="90">
        <v>5760160</v>
      </c>
      <c r="D87" s="90" t="s">
        <v>145</v>
      </c>
      <c r="E87" s="90"/>
      <c r="F87" s="90">
        <v>576</v>
      </c>
      <c r="G87" s="90" t="s">
        <v>161</v>
      </c>
      <c r="H87" s="90" t="s">
        <v>318</v>
      </c>
      <c r="I87" s="90" t="s">
        <v>174</v>
      </c>
      <c r="J87" s="101"/>
      <c r="K87" s="90">
        <v>3.23</v>
      </c>
      <c r="L87" s="90" t="s">
        <v>176</v>
      </c>
      <c r="M87" s="115">
        <v>4.7</v>
      </c>
      <c r="N87" s="115">
        <v>1.98</v>
      </c>
      <c r="O87" s="115">
        <v>93481</v>
      </c>
      <c r="P87" s="115">
        <v>131.9</v>
      </c>
      <c r="Q87" s="115">
        <v>123.3</v>
      </c>
      <c r="R87" s="115"/>
      <c r="S87" s="115">
        <v>0.48</v>
      </c>
      <c r="T87" s="115">
        <v>7.0000000000000007E-2</v>
      </c>
    </row>
    <row r="88" spans="2:20">
      <c r="B88" s="60" t="s">
        <v>411</v>
      </c>
      <c r="C88" s="90">
        <v>1127422</v>
      </c>
      <c r="D88" s="90" t="s">
        <v>145</v>
      </c>
      <c r="E88" s="90"/>
      <c r="F88" s="90">
        <v>1248</v>
      </c>
      <c r="G88" s="90" t="s">
        <v>330</v>
      </c>
      <c r="H88" s="90" t="s">
        <v>318</v>
      </c>
      <c r="I88" s="90" t="s">
        <v>174</v>
      </c>
      <c r="J88" s="101"/>
      <c r="K88" s="90">
        <v>4.07</v>
      </c>
      <c r="L88" s="90" t="s">
        <v>176</v>
      </c>
      <c r="M88" s="115">
        <v>2</v>
      </c>
      <c r="N88" s="115">
        <v>1.03</v>
      </c>
      <c r="O88" s="115">
        <v>114260</v>
      </c>
      <c r="P88" s="115">
        <v>107.2</v>
      </c>
      <c r="Q88" s="115">
        <v>122.49</v>
      </c>
      <c r="R88" s="115">
        <v>0.03</v>
      </c>
      <c r="S88" s="115">
        <v>0.48</v>
      </c>
      <c r="T88" s="115">
        <v>7.0000000000000007E-2</v>
      </c>
    </row>
    <row r="89" spans="2:20">
      <c r="B89" s="60" t="s">
        <v>412</v>
      </c>
      <c r="C89" s="90">
        <v>1096510</v>
      </c>
      <c r="D89" s="90" t="s">
        <v>145</v>
      </c>
      <c r="E89" s="90"/>
      <c r="F89" s="90">
        <v>1248</v>
      </c>
      <c r="G89" s="90" t="s">
        <v>330</v>
      </c>
      <c r="H89" s="90" t="s">
        <v>318</v>
      </c>
      <c r="I89" s="90" t="s">
        <v>174</v>
      </c>
      <c r="J89" s="101"/>
      <c r="K89" s="90">
        <v>0.9</v>
      </c>
      <c r="L89" s="90" t="s">
        <v>176</v>
      </c>
      <c r="M89" s="115">
        <v>4.8</v>
      </c>
      <c r="N89" s="115">
        <v>1.45</v>
      </c>
      <c r="O89" s="115">
        <v>25014.7</v>
      </c>
      <c r="P89" s="115">
        <v>127.84</v>
      </c>
      <c r="Q89" s="115">
        <v>31.98</v>
      </c>
      <c r="R89" s="115">
        <v>0.03</v>
      </c>
      <c r="S89" s="115">
        <v>0.13</v>
      </c>
      <c r="T89" s="115">
        <v>0.02</v>
      </c>
    </row>
    <row r="90" spans="2:20">
      <c r="B90" s="60" t="s">
        <v>413</v>
      </c>
      <c r="C90" s="90">
        <v>6950083</v>
      </c>
      <c r="D90" s="90" t="s">
        <v>145</v>
      </c>
      <c r="E90" s="90"/>
      <c r="F90" s="90">
        <v>695</v>
      </c>
      <c r="G90" s="90" t="s">
        <v>330</v>
      </c>
      <c r="H90" s="90" t="s">
        <v>318</v>
      </c>
      <c r="I90" s="90" t="s">
        <v>174</v>
      </c>
      <c r="J90" s="101"/>
      <c r="K90" s="90">
        <v>5.56</v>
      </c>
      <c r="L90" s="90" t="s">
        <v>176</v>
      </c>
      <c r="M90" s="115">
        <v>5.2</v>
      </c>
      <c r="N90" s="115">
        <v>1.45</v>
      </c>
      <c r="O90" s="115">
        <v>10511</v>
      </c>
      <c r="P90" s="115">
        <v>142.32</v>
      </c>
      <c r="Q90" s="115">
        <v>14.96</v>
      </c>
      <c r="R90" s="115"/>
      <c r="S90" s="115">
        <v>0.06</v>
      </c>
      <c r="T90" s="115">
        <v>0.01</v>
      </c>
    </row>
    <row r="91" spans="2:20">
      <c r="B91" s="60" t="s">
        <v>414</v>
      </c>
      <c r="C91" s="90">
        <v>6990188</v>
      </c>
      <c r="D91" s="90" t="s">
        <v>145</v>
      </c>
      <c r="E91" s="90"/>
      <c r="F91" s="90">
        <v>699</v>
      </c>
      <c r="G91" s="90" t="s">
        <v>349</v>
      </c>
      <c r="H91" s="90" t="s">
        <v>318</v>
      </c>
      <c r="I91" s="90" t="s">
        <v>172</v>
      </c>
      <c r="J91" s="101"/>
      <c r="K91" s="90">
        <v>3.94</v>
      </c>
      <c r="L91" s="90" t="s">
        <v>176</v>
      </c>
      <c r="M91" s="115">
        <v>4.95</v>
      </c>
      <c r="N91" s="115">
        <v>2.61</v>
      </c>
      <c r="O91" s="115">
        <v>361314</v>
      </c>
      <c r="P91" s="115">
        <v>112.48</v>
      </c>
      <c r="Q91" s="115">
        <v>406.41</v>
      </c>
      <c r="R91" s="115">
        <v>0.04</v>
      </c>
      <c r="S91" s="115">
        <v>1.59</v>
      </c>
      <c r="T91" s="115">
        <v>0.22</v>
      </c>
    </row>
    <row r="92" spans="2:20">
      <c r="B92" s="60" t="s">
        <v>415</v>
      </c>
      <c r="C92" s="90">
        <v>6990139</v>
      </c>
      <c r="D92" s="90" t="s">
        <v>145</v>
      </c>
      <c r="E92" s="90"/>
      <c r="F92" s="90">
        <v>699</v>
      </c>
      <c r="G92" s="90" t="s">
        <v>349</v>
      </c>
      <c r="H92" s="90" t="s">
        <v>318</v>
      </c>
      <c r="I92" s="90" t="s">
        <v>172</v>
      </c>
      <c r="J92" s="101"/>
      <c r="K92" s="90">
        <v>1.1100000000000001</v>
      </c>
      <c r="L92" s="90" t="s">
        <v>176</v>
      </c>
      <c r="M92" s="115">
        <v>5</v>
      </c>
      <c r="N92" s="115">
        <v>1.78</v>
      </c>
      <c r="O92" s="115">
        <v>61402.51</v>
      </c>
      <c r="P92" s="115">
        <v>129.56</v>
      </c>
      <c r="Q92" s="115">
        <v>79.55</v>
      </c>
      <c r="R92" s="115">
        <v>0.01</v>
      </c>
      <c r="S92" s="115">
        <v>0.31</v>
      </c>
      <c r="T92" s="115">
        <v>0.04</v>
      </c>
    </row>
    <row r="93" spans="2:20">
      <c r="B93" s="60" t="s">
        <v>416</v>
      </c>
      <c r="C93" s="90">
        <v>6990154</v>
      </c>
      <c r="D93" s="90" t="s">
        <v>145</v>
      </c>
      <c r="E93" s="90"/>
      <c r="F93" s="90">
        <v>699</v>
      </c>
      <c r="G93" s="90" t="s">
        <v>349</v>
      </c>
      <c r="H93" s="90" t="s">
        <v>318</v>
      </c>
      <c r="I93" s="90" t="s">
        <v>172</v>
      </c>
      <c r="J93" s="101"/>
      <c r="K93" s="90">
        <v>6.49</v>
      </c>
      <c r="L93" s="90" t="s">
        <v>176</v>
      </c>
      <c r="M93" s="115">
        <v>4.95</v>
      </c>
      <c r="N93" s="115">
        <v>3.72</v>
      </c>
      <c r="O93" s="115">
        <v>50242</v>
      </c>
      <c r="P93" s="115">
        <v>132.19</v>
      </c>
      <c r="Q93" s="115">
        <v>66.42</v>
      </c>
      <c r="R93" s="115"/>
      <c r="S93" s="115">
        <v>0.26</v>
      </c>
      <c r="T93" s="115">
        <v>0.04</v>
      </c>
    </row>
    <row r="94" spans="2:20">
      <c r="B94" s="60" t="s">
        <v>417</v>
      </c>
      <c r="C94" s="90">
        <v>1096270</v>
      </c>
      <c r="D94" s="90" t="s">
        <v>145</v>
      </c>
      <c r="E94" s="90"/>
      <c r="F94" s="90">
        <v>2066</v>
      </c>
      <c r="G94" s="90" t="s">
        <v>195</v>
      </c>
      <c r="H94" s="90" t="s">
        <v>318</v>
      </c>
      <c r="I94" s="90" t="s">
        <v>174</v>
      </c>
      <c r="J94" s="101"/>
      <c r="K94" s="90">
        <v>0.75</v>
      </c>
      <c r="L94" s="90" t="s">
        <v>176</v>
      </c>
      <c r="M94" s="115">
        <v>5.3</v>
      </c>
      <c r="N94" s="115">
        <v>2.25</v>
      </c>
      <c r="O94" s="115">
        <v>27304</v>
      </c>
      <c r="P94" s="115">
        <v>127.64</v>
      </c>
      <c r="Q94" s="115">
        <v>34.85</v>
      </c>
      <c r="R94" s="115">
        <v>0.01</v>
      </c>
      <c r="S94" s="115">
        <v>0.14000000000000001</v>
      </c>
      <c r="T94" s="115">
        <v>0.02</v>
      </c>
    </row>
    <row r="95" spans="2:20">
      <c r="B95" s="60" t="s">
        <v>418</v>
      </c>
      <c r="C95" s="90">
        <v>1125996</v>
      </c>
      <c r="D95" s="90" t="s">
        <v>145</v>
      </c>
      <c r="E95" s="90"/>
      <c r="F95" s="90">
        <v>2066</v>
      </c>
      <c r="G95" s="90" t="s">
        <v>195</v>
      </c>
      <c r="H95" s="90" t="s">
        <v>318</v>
      </c>
      <c r="I95" s="90" t="s">
        <v>174</v>
      </c>
      <c r="J95" s="101"/>
      <c r="K95" s="90">
        <v>2.88</v>
      </c>
      <c r="L95" s="90" t="s">
        <v>176</v>
      </c>
      <c r="M95" s="115">
        <v>4.3499999999999996</v>
      </c>
      <c r="N95" s="115">
        <v>2.0699999999999998</v>
      </c>
      <c r="O95" s="115">
        <v>98167</v>
      </c>
      <c r="P95" s="115">
        <v>111.9</v>
      </c>
      <c r="Q95" s="115">
        <v>109.85</v>
      </c>
      <c r="R95" s="115">
        <v>0.01</v>
      </c>
      <c r="S95" s="115">
        <v>0.43</v>
      </c>
      <c r="T95" s="115">
        <v>0.06</v>
      </c>
    </row>
    <row r="96" spans="2:20">
      <c r="B96" s="60" t="s">
        <v>419</v>
      </c>
      <c r="C96" s="90">
        <v>1132828</v>
      </c>
      <c r="D96" s="90" t="s">
        <v>145</v>
      </c>
      <c r="E96" s="90"/>
      <c r="F96" s="90">
        <v>2066</v>
      </c>
      <c r="G96" s="90" t="s">
        <v>195</v>
      </c>
      <c r="H96" s="90" t="s">
        <v>318</v>
      </c>
      <c r="I96" s="90" t="s">
        <v>174</v>
      </c>
      <c r="J96" s="101"/>
      <c r="K96" s="90">
        <v>5.57</v>
      </c>
      <c r="L96" s="90" t="s">
        <v>176</v>
      </c>
      <c r="M96" s="115">
        <v>1.98</v>
      </c>
      <c r="N96" s="115">
        <v>3.26</v>
      </c>
      <c r="O96" s="115">
        <v>66023.63</v>
      </c>
      <c r="P96" s="115">
        <v>93.75</v>
      </c>
      <c r="Q96" s="115">
        <v>61.9</v>
      </c>
      <c r="R96" s="115">
        <v>0.01</v>
      </c>
      <c r="S96" s="115">
        <v>0.24</v>
      </c>
      <c r="T96" s="115">
        <v>0.03</v>
      </c>
    </row>
    <row r="97" spans="2:20">
      <c r="B97" s="60" t="s">
        <v>420</v>
      </c>
      <c r="C97" s="90">
        <v>6620207</v>
      </c>
      <c r="D97" s="90" t="s">
        <v>145</v>
      </c>
      <c r="E97" s="90"/>
      <c r="F97" s="90">
        <v>662</v>
      </c>
      <c r="G97" s="90" t="s">
        <v>330</v>
      </c>
      <c r="H97" s="90" t="s">
        <v>318</v>
      </c>
      <c r="I97" s="90" t="s">
        <v>174</v>
      </c>
      <c r="J97" s="101"/>
      <c r="K97" s="90">
        <v>1.21</v>
      </c>
      <c r="L97" s="90" t="s">
        <v>176</v>
      </c>
      <c r="M97" s="115">
        <v>6.5</v>
      </c>
      <c r="N97" s="115">
        <v>1.73</v>
      </c>
      <c r="O97" s="115">
        <v>77492</v>
      </c>
      <c r="P97" s="115">
        <v>137.19999999999999</v>
      </c>
      <c r="Q97" s="115">
        <v>106.32</v>
      </c>
      <c r="R97" s="115">
        <v>0.01</v>
      </c>
      <c r="S97" s="115">
        <v>0.42</v>
      </c>
      <c r="T97" s="115">
        <v>0.06</v>
      </c>
    </row>
    <row r="98" spans="2:20">
      <c r="B98" s="60" t="s">
        <v>421</v>
      </c>
      <c r="C98" s="90">
        <v>1119320</v>
      </c>
      <c r="D98" s="90" t="s">
        <v>145</v>
      </c>
      <c r="E98" s="90"/>
      <c r="F98" s="90">
        <v>2095</v>
      </c>
      <c r="G98" s="90" t="s">
        <v>195</v>
      </c>
      <c r="H98" s="90" t="s">
        <v>318</v>
      </c>
      <c r="I98" s="90" t="s">
        <v>174</v>
      </c>
      <c r="J98" s="101"/>
      <c r="K98" s="90">
        <v>0.66</v>
      </c>
      <c r="L98" s="90" t="s">
        <v>176</v>
      </c>
      <c r="M98" s="115">
        <v>3.4</v>
      </c>
      <c r="N98" s="115">
        <v>2.57</v>
      </c>
      <c r="O98" s="115">
        <v>65000</v>
      </c>
      <c r="P98" s="115">
        <v>110.25</v>
      </c>
      <c r="Q98" s="115">
        <v>71.66</v>
      </c>
      <c r="R98" s="115">
        <v>0.03</v>
      </c>
      <c r="S98" s="115">
        <v>0.28000000000000003</v>
      </c>
      <c r="T98" s="115">
        <v>0.04</v>
      </c>
    </row>
    <row r="99" spans="2:20">
      <c r="B99" s="60" t="s">
        <v>422</v>
      </c>
      <c r="C99" s="90">
        <v>1118827</v>
      </c>
      <c r="D99" s="90" t="s">
        <v>145</v>
      </c>
      <c r="E99" s="90"/>
      <c r="F99" s="90">
        <v>2095</v>
      </c>
      <c r="G99" s="90" t="s">
        <v>195</v>
      </c>
      <c r="H99" s="90" t="s">
        <v>318</v>
      </c>
      <c r="I99" s="90" t="s">
        <v>174</v>
      </c>
      <c r="J99" s="101"/>
      <c r="K99" s="90">
        <v>2.17</v>
      </c>
      <c r="L99" s="90" t="s">
        <v>176</v>
      </c>
      <c r="M99" s="115">
        <v>3.35</v>
      </c>
      <c r="N99" s="115">
        <v>1.72</v>
      </c>
      <c r="O99" s="115">
        <v>7137</v>
      </c>
      <c r="P99" s="115">
        <v>113.88</v>
      </c>
      <c r="Q99" s="115">
        <v>8.1300000000000008</v>
      </c>
      <c r="R99" s="115"/>
      <c r="S99" s="115">
        <v>0.03</v>
      </c>
      <c r="T99" s="115"/>
    </row>
    <row r="100" spans="2:20">
      <c r="B100" s="60" t="s">
        <v>423</v>
      </c>
      <c r="C100" s="90">
        <v>1105543</v>
      </c>
      <c r="D100" s="90" t="s">
        <v>145</v>
      </c>
      <c r="E100" s="90"/>
      <c r="F100" s="90">
        <v>1095</v>
      </c>
      <c r="G100" s="90" t="s">
        <v>161</v>
      </c>
      <c r="H100" s="90" t="s">
        <v>318</v>
      </c>
      <c r="I100" s="90" t="s">
        <v>172</v>
      </c>
      <c r="J100" s="101"/>
      <c r="K100" s="90">
        <v>4.34</v>
      </c>
      <c r="L100" s="90" t="s">
        <v>176</v>
      </c>
      <c r="M100" s="115">
        <v>4.5999999999999996</v>
      </c>
      <c r="N100" s="115">
        <v>2.6</v>
      </c>
      <c r="O100" s="115">
        <v>0.56999999999999995</v>
      </c>
      <c r="P100" s="115">
        <v>131.94</v>
      </c>
      <c r="Q100" s="115"/>
      <c r="R100" s="115"/>
      <c r="S100" s="115"/>
      <c r="T100" s="115"/>
    </row>
    <row r="101" spans="2:20">
      <c r="B101" s="60" t="s">
        <v>424</v>
      </c>
      <c r="C101" s="90">
        <v>5050208</v>
      </c>
      <c r="D101" s="90" t="s">
        <v>145</v>
      </c>
      <c r="E101" s="90"/>
      <c r="F101" s="90">
        <v>505</v>
      </c>
      <c r="G101" s="90" t="s">
        <v>349</v>
      </c>
      <c r="H101" s="90" t="s">
        <v>325</v>
      </c>
      <c r="I101" s="90" t="s">
        <v>174</v>
      </c>
      <c r="J101" s="101"/>
      <c r="K101" s="90">
        <v>5.25</v>
      </c>
      <c r="L101" s="90" t="s">
        <v>176</v>
      </c>
      <c r="M101" s="115">
        <v>3.3</v>
      </c>
      <c r="N101" s="115">
        <v>2.85</v>
      </c>
      <c r="O101" s="115">
        <v>36231</v>
      </c>
      <c r="P101" s="115">
        <v>103.28</v>
      </c>
      <c r="Q101" s="115">
        <v>37.42</v>
      </c>
      <c r="R101" s="115">
        <v>0.02</v>
      </c>
      <c r="S101" s="115">
        <v>0.15</v>
      </c>
      <c r="T101" s="115">
        <v>0.02</v>
      </c>
    </row>
    <row r="102" spans="2:20">
      <c r="B102" s="60" t="s">
        <v>425</v>
      </c>
      <c r="C102" s="90">
        <v>5050240</v>
      </c>
      <c r="D102" s="90" t="s">
        <v>145</v>
      </c>
      <c r="E102" s="90"/>
      <c r="F102" s="90">
        <v>505</v>
      </c>
      <c r="G102" s="90" t="s">
        <v>349</v>
      </c>
      <c r="H102" s="90" t="s">
        <v>325</v>
      </c>
      <c r="I102" s="90" t="s">
        <v>174</v>
      </c>
      <c r="J102" s="101"/>
      <c r="K102" s="90">
        <v>5.55</v>
      </c>
      <c r="L102" s="90" t="s">
        <v>176</v>
      </c>
      <c r="M102" s="115">
        <v>4.05</v>
      </c>
      <c r="N102" s="115">
        <v>3.27</v>
      </c>
      <c r="O102" s="115">
        <v>177080</v>
      </c>
      <c r="P102" s="115">
        <v>105.53</v>
      </c>
      <c r="Q102" s="115">
        <v>186.87</v>
      </c>
      <c r="R102" s="115">
        <v>0.05</v>
      </c>
      <c r="S102" s="115">
        <v>0.73</v>
      </c>
      <c r="T102" s="115">
        <v>0.1</v>
      </c>
    </row>
    <row r="103" spans="2:20">
      <c r="B103" s="60" t="s">
        <v>426</v>
      </c>
      <c r="C103" s="90">
        <v>1097955</v>
      </c>
      <c r="D103" s="90" t="s">
        <v>145</v>
      </c>
      <c r="E103" s="90"/>
      <c r="F103" s="90">
        <v>1338</v>
      </c>
      <c r="G103" s="90" t="s">
        <v>349</v>
      </c>
      <c r="H103" s="90" t="s">
        <v>325</v>
      </c>
      <c r="I103" s="90" t="s">
        <v>172</v>
      </c>
      <c r="J103" s="101"/>
      <c r="K103" s="90">
        <v>0.71</v>
      </c>
      <c r="L103" s="90" t="s">
        <v>176</v>
      </c>
      <c r="M103" s="115">
        <v>5.9</v>
      </c>
      <c r="N103" s="115">
        <v>1.98</v>
      </c>
      <c r="O103" s="115">
        <v>21890.49</v>
      </c>
      <c r="P103" s="115">
        <v>124</v>
      </c>
      <c r="Q103" s="115">
        <v>27.14</v>
      </c>
      <c r="R103" s="115">
        <v>0.03</v>
      </c>
      <c r="S103" s="115">
        <v>0.11</v>
      </c>
      <c r="T103" s="115">
        <v>0.01</v>
      </c>
    </row>
    <row r="104" spans="2:20">
      <c r="B104" s="60" t="s">
        <v>427</v>
      </c>
      <c r="C104" s="90">
        <v>2510113</v>
      </c>
      <c r="D104" s="90" t="s">
        <v>145</v>
      </c>
      <c r="E104" s="90"/>
      <c r="F104" s="90">
        <v>251</v>
      </c>
      <c r="G104" s="90" t="s">
        <v>349</v>
      </c>
      <c r="H104" s="90" t="s">
        <v>325</v>
      </c>
      <c r="I104" s="90" t="s">
        <v>174</v>
      </c>
      <c r="J104" s="101"/>
      <c r="K104" s="90">
        <v>0.01</v>
      </c>
      <c r="L104" s="90" t="s">
        <v>176</v>
      </c>
      <c r="M104" s="115">
        <v>5.2</v>
      </c>
      <c r="N104" s="115">
        <v>6.28</v>
      </c>
      <c r="O104" s="115">
        <v>2500.1</v>
      </c>
      <c r="P104" s="115">
        <v>124.61</v>
      </c>
      <c r="Q104" s="115">
        <v>3.12</v>
      </c>
      <c r="R104" s="115">
        <v>0.01</v>
      </c>
      <c r="S104" s="115">
        <v>0.01</v>
      </c>
      <c r="T104" s="115"/>
    </row>
    <row r="105" spans="2:20">
      <c r="B105" s="60" t="s">
        <v>428</v>
      </c>
      <c r="C105" s="90">
        <v>1125681</v>
      </c>
      <c r="D105" s="90" t="s">
        <v>145</v>
      </c>
      <c r="E105" s="90"/>
      <c r="F105" s="90">
        <v>1130</v>
      </c>
      <c r="G105" s="90" t="s">
        <v>349</v>
      </c>
      <c r="H105" s="90" t="s">
        <v>325</v>
      </c>
      <c r="I105" s="90" t="s">
        <v>172</v>
      </c>
      <c r="J105" s="101"/>
      <c r="K105" s="90">
        <v>2.82</v>
      </c>
      <c r="L105" s="90" t="s">
        <v>176</v>
      </c>
      <c r="M105" s="115">
        <v>4.45</v>
      </c>
      <c r="N105" s="115">
        <v>1.8</v>
      </c>
      <c r="O105" s="115">
        <v>170000.02</v>
      </c>
      <c r="P105" s="115">
        <v>111.74</v>
      </c>
      <c r="Q105" s="115">
        <v>189.96</v>
      </c>
      <c r="R105" s="115">
        <v>0.15</v>
      </c>
      <c r="S105" s="115">
        <v>0.74</v>
      </c>
      <c r="T105" s="115">
        <v>0.1</v>
      </c>
    </row>
    <row r="106" spans="2:20">
      <c r="B106" s="60" t="s">
        <v>429</v>
      </c>
      <c r="C106" s="90">
        <v>1125194</v>
      </c>
      <c r="D106" s="90" t="s">
        <v>145</v>
      </c>
      <c r="E106" s="90"/>
      <c r="F106" s="90">
        <v>1291</v>
      </c>
      <c r="G106" s="90" t="s">
        <v>330</v>
      </c>
      <c r="H106" s="90" t="s">
        <v>325</v>
      </c>
      <c r="I106" s="90" t="s">
        <v>174</v>
      </c>
      <c r="J106" s="101"/>
      <c r="K106" s="90">
        <v>3.01</v>
      </c>
      <c r="L106" s="90" t="s">
        <v>176</v>
      </c>
      <c r="M106" s="115">
        <v>4.8499999999999996</v>
      </c>
      <c r="N106" s="115">
        <v>0.96</v>
      </c>
      <c r="O106" s="115">
        <v>38375</v>
      </c>
      <c r="P106" s="115">
        <v>119.6</v>
      </c>
      <c r="Q106" s="115">
        <v>45.9</v>
      </c>
      <c r="R106" s="115">
        <v>0.03</v>
      </c>
      <c r="S106" s="115">
        <v>0.18</v>
      </c>
      <c r="T106" s="115">
        <v>0.02</v>
      </c>
    </row>
    <row r="107" spans="2:20">
      <c r="B107" s="60" t="s">
        <v>430</v>
      </c>
      <c r="C107" s="90">
        <v>1128586</v>
      </c>
      <c r="D107" s="90" t="s">
        <v>145</v>
      </c>
      <c r="E107" s="90"/>
      <c r="F107" s="90">
        <v>1514</v>
      </c>
      <c r="G107" s="90" t="s">
        <v>349</v>
      </c>
      <c r="H107" s="90" t="s">
        <v>325</v>
      </c>
      <c r="I107" s="90" t="s">
        <v>172</v>
      </c>
      <c r="J107" s="101"/>
      <c r="K107" s="90">
        <v>4.4000000000000004</v>
      </c>
      <c r="L107" s="90" t="s">
        <v>176</v>
      </c>
      <c r="M107" s="115">
        <v>2.75</v>
      </c>
      <c r="N107" s="115">
        <v>2.13</v>
      </c>
      <c r="O107" s="115">
        <v>92000</v>
      </c>
      <c r="P107" s="115">
        <v>104.39</v>
      </c>
      <c r="Q107" s="115">
        <v>96.04</v>
      </c>
      <c r="R107" s="115">
        <v>0.04</v>
      </c>
      <c r="S107" s="115">
        <v>0.38</v>
      </c>
      <c r="T107" s="115">
        <v>0.05</v>
      </c>
    </row>
    <row r="108" spans="2:20">
      <c r="B108" s="60" t="s">
        <v>431</v>
      </c>
      <c r="C108" s="90">
        <v>1132927</v>
      </c>
      <c r="D108" s="90" t="s">
        <v>145</v>
      </c>
      <c r="E108" s="90"/>
      <c r="F108" s="90">
        <v>1514</v>
      </c>
      <c r="G108" s="90" t="s">
        <v>349</v>
      </c>
      <c r="H108" s="90" t="s">
        <v>325</v>
      </c>
      <c r="I108" s="90" t="s">
        <v>172</v>
      </c>
      <c r="J108" s="101"/>
      <c r="K108" s="90">
        <v>5.99</v>
      </c>
      <c r="L108" s="90" t="s">
        <v>176</v>
      </c>
      <c r="M108" s="115">
        <v>2.75</v>
      </c>
      <c r="N108" s="115">
        <v>2.73</v>
      </c>
      <c r="O108" s="115">
        <v>152640</v>
      </c>
      <c r="P108" s="115">
        <v>100.81</v>
      </c>
      <c r="Q108" s="115">
        <v>153.88</v>
      </c>
      <c r="R108" s="115">
        <v>0.04</v>
      </c>
      <c r="S108" s="115">
        <v>0.6</v>
      </c>
      <c r="T108" s="115">
        <v>0.08</v>
      </c>
    </row>
    <row r="109" spans="2:20">
      <c r="B109" s="60" t="s">
        <v>432</v>
      </c>
      <c r="C109" s="90">
        <v>7770142</v>
      </c>
      <c r="D109" s="90" t="s">
        <v>145</v>
      </c>
      <c r="E109" s="90"/>
      <c r="F109" s="90">
        <v>777</v>
      </c>
      <c r="G109" s="90" t="s">
        <v>164</v>
      </c>
      <c r="H109" s="90" t="s">
        <v>325</v>
      </c>
      <c r="I109" s="90" t="s">
        <v>174</v>
      </c>
      <c r="J109" s="101"/>
      <c r="K109" s="90">
        <v>1.92</v>
      </c>
      <c r="L109" s="90" t="s">
        <v>176</v>
      </c>
      <c r="M109" s="115">
        <v>5.2</v>
      </c>
      <c r="N109" s="115">
        <v>1.94</v>
      </c>
      <c r="O109" s="115">
        <v>190912.8</v>
      </c>
      <c r="P109" s="115">
        <v>134.84</v>
      </c>
      <c r="Q109" s="115">
        <v>257.43</v>
      </c>
      <c r="R109" s="115">
        <v>0.01</v>
      </c>
      <c r="S109" s="115">
        <v>1.01</v>
      </c>
      <c r="T109" s="115">
        <v>0.14000000000000001</v>
      </c>
    </row>
    <row r="110" spans="2:20">
      <c r="B110" s="60" t="s">
        <v>433</v>
      </c>
      <c r="C110" s="90">
        <v>1410224</v>
      </c>
      <c r="D110" s="90" t="s">
        <v>145</v>
      </c>
      <c r="E110" s="90"/>
      <c r="F110" s="90">
        <v>141</v>
      </c>
      <c r="G110" s="90" t="s">
        <v>356</v>
      </c>
      <c r="H110" s="90" t="s">
        <v>325</v>
      </c>
      <c r="I110" s="90" t="s">
        <v>172</v>
      </c>
      <c r="J110" s="101"/>
      <c r="K110" s="90">
        <v>1.23</v>
      </c>
      <c r="L110" s="90" t="s">
        <v>176</v>
      </c>
      <c r="M110" s="115">
        <v>2.2999999999999998</v>
      </c>
      <c r="N110" s="115">
        <v>1.71</v>
      </c>
      <c r="O110" s="115">
        <v>6748.54</v>
      </c>
      <c r="P110" s="115">
        <v>106.09</v>
      </c>
      <c r="Q110" s="115">
        <v>7.16</v>
      </c>
      <c r="R110" s="115"/>
      <c r="S110" s="115">
        <v>0.03</v>
      </c>
      <c r="T110" s="115"/>
    </row>
    <row r="111" spans="2:20">
      <c r="B111" s="60" t="s">
        <v>434</v>
      </c>
      <c r="C111" s="90">
        <v>1123413</v>
      </c>
      <c r="D111" s="90" t="s">
        <v>145</v>
      </c>
      <c r="E111" s="90"/>
      <c r="F111" s="90">
        <v>1382</v>
      </c>
      <c r="G111" s="90" t="s">
        <v>356</v>
      </c>
      <c r="H111" s="90" t="s">
        <v>435</v>
      </c>
      <c r="I111" s="90" t="s">
        <v>172</v>
      </c>
      <c r="J111" s="101"/>
      <c r="K111" s="90">
        <v>0.5</v>
      </c>
      <c r="L111" s="90" t="s">
        <v>176</v>
      </c>
      <c r="M111" s="115">
        <v>2.8</v>
      </c>
      <c r="N111" s="115">
        <v>2.87</v>
      </c>
      <c r="O111" s="115">
        <v>22996.25</v>
      </c>
      <c r="P111" s="115">
        <v>104.77</v>
      </c>
      <c r="Q111" s="115">
        <v>24.09</v>
      </c>
      <c r="R111" s="115">
        <v>0.03</v>
      </c>
      <c r="S111" s="115">
        <v>0.09</v>
      </c>
      <c r="T111" s="115">
        <v>0.01</v>
      </c>
    </row>
    <row r="112" spans="2:20">
      <c r="B112" s="60" t="s">
        <v>436</v>
      </c>
      <c r="C112" s="90">
        <v>1122118</v>
      </c>
      <c r="D112" s="90" t="s">
        <v>145</v>
      </c>
      <c r="E112" s="90"/>
      <c r="F112" s="90">
        <v>1382</v>
      </c>
      <c r="G112" s="90" t="s">
        <v>356</v>
      </c>
      <c r="H112" s="90" t="s">
        <v>435</v>
      </c>
      <c r="I112" s="90" t="s">
        <v>172</v>
      </c>
      <c r="J112" s="101"/>
      <c r="K112" s="90">
        <v>0.37</v>
      </c>
      <c r="L112" s="90" t="s">
        <v>176</v>
      </c>
      <c r="M112" s="115">
        <v>2.75</v>
      </c>
      <c r="N112" s="115">
        <v>4.93</v>
      </c>
      <c r="O112" s="115">
        <v>5264.01</v>
      </c>
      <c r="P112" s="115">
        <v>104.5</v>
      </c>
      <c r="Q112" s="115">
        <v>5.5</v>
      </c>
      <c r="R112" s="115">
        <v>0.02</v>
      </c>
      <c r="S112" s="115">
        <v>0.02</v>
      </c>
      <c r="T112" s="115"/>
    </row>
    <row r="113" spans="2:20">
      <c r="B113" s="60" t="s">
        <v>437</v>
      </c>
      <c r="C113" s="90">
        <v>1122233</v>
      </c>
      <c r="D113" s="90" t="s">
        <v>145</v>
      </c>
      <c r="E113" s="90"/>
      <c r="F113" s="90">
        <v>1172</v>
      </c>
      <c r="G113" s="90" t="s">
        <v>349</v>
      </c>
      <c r="H113" s="90" t="s">
        <v>435</v>
      </c>
      <c r="I113" s="90" t="s">
        <v>172</v>
      </c>
      <c r="J113" s="101"/>
      <c r="K113" s="90">
        <v>2.06</v>
      </c>
      <c r="L113" s="90" t="s">
        <v>176</v>
      </c>
      <c r="M113" s="115">
        <v>5.9</v>
      </c>
      <c r="N113" s="115">
        <v>2.34</v>
      </c>
      <c r="O113" s="115">
        <v>4640.1899999999996</v>
      </c>
      <c r="P113" s="115">
        <v>114.94</v>
      </c>
      <c r="Q113" s="115">
        <v>5.33</v>
      </c>
      <c r="R113" s="115"/>
      <c r="S113" s="115">
        <v>0.02</v>
      </c>
      <c r="T113" s="115"/>
    </row>
    <row r="114" spans="2:20">
      <c r="B114" s="60" t="s">
        <v>438</v>
      </c>
      <c r="C114" s="90">
        <v>1123884</v>
      </c>
      <c r="D114" s="90" t="s">
        <v>145</v>
      </c>
      <c r="E114" s="90"/>
      <c r="F114" s="90">
        <v>1448</v>
      </c>
      <c r="G114" s="90" t="s">
        <v>349</v>
      </c>
      <c r="H114" s="90" t="s">
        <v>435</v>
      </c>
      <c r="I114" s="90" t="s">
        <v>172</v>
      </c>
      <c r="J114" s="101"/>
      <c r="K114" s="90">
        <v>2.56</v>
      </c>
      <c r="L114" s="90" t="s">
        <v>176</v>
      </c>
      <c r="M114" s="115">
        <v>5.5</v>
      </c>
      <c r="N114" s="115">
        <v>3.06</v>
      </c>
      <c r="O114" s="115">
        <v>69585.03</v>
      </c>
      <c r="P114" s="115">
        <v>112</v>
      </c>
      <c r="Q114" s="115">
        <v>77.94</v>
      </c>
      <c r="R114" s="115">
        <v>0.1</v>
      </c>
      <c r="S114" s="115">
        <v>0.3</v>
      </c>
      <c r="T114" s="115">
        <v>0.04</v>
      </c>
    </row>
    <row r="115" spans="2:20">
      <c r="B115" s="60" t="s">
        <v>439</v>
      </c>
      <c r="C115" s="90">
        <v>1103738</v>
      </c>
      <c r="D115" s="90" t="s">
        <v>145</v>
      </c>
      <c r="E115" s="90"/>
      <c r="F115" s="90">
        <v>1248</v>
      </c>
      <c r="G115" s="90" t="s">
        <v>330</v>
      </c>
      <c r="H115" s="90" t="s">
        <v>435</v>
      </c>
      <c r="I115" s="90" t="s">
        <v>174</v>
      </c>
      <c r="J115" s="101"/>
      <c r="K115" s="90">
        <v>1.0900000000000001</v>
      </c>
      <c r="L115" s="90" t="s">
        <v>176</v>
      </c>
      <c r="M115" s="115">
        <v>4.0999999999999996</v>
      </c>
      <c r="N115" s="115">
        <v>1.78</v>
      </c>
      <c r="O115" s="115">
        <v>16676.669999999998</v>
      </c>
      <c r="P115" s="115">
        <v>125.85</v>
      </c>
      <c r="Q115" s="115">
        <v>20.99</v>
      </c>
      <c r="R115" s="115">
        <v>0.02</v>
      </c>
      <c r="S115" s="115">
        <v>0.08</v>
      </c>
      <c r="T115" s="115">
        <v>0.01</v>
      </c>
    </row>
    <row r="116" spans="2:20">
      <c r="B116" s="60" t="s">
        <v>440</v>
      </c>
      <c r="C116" s="90">
        <v>1127414</v>
      </c>
      <c r="D116" s="90" t="s">
        <v>145</v>
      </c>
      <c r="E116" s="90"/>
      <c r="F116" s="90">
        <v>1248</v>
      </c>
      <c r="G116" s="90" t="s">
        <v>330</v>
      </c>
      <c r="H116" s="90" t="s">
        <v>435</v>
      </c>
      <c r="I116" s="90" t="s">
        <v>174</v>
      </c>
      <c r="J116" s="101"/>
      <c r="K116" s="90">
        <v>4.49</v>
      </c>
      <c r="L116" s="90" t="s">
        <v>176</v>
      </c>
      <c r="M116" s="115">
        <v>2.4</v>
      </c>
      <c r="N116" s="115">
        <v>1.78</v>
      </c>
      <c r="O116" s="115">
        <v>100000</v>
      </c>
      <c r="P116" s="115">
        <v>105.12</v>
      </c>
      <c r="Q116" s="115">
        <v>105.12</v>
      </c>
      <c r="R116" s="115">
        <v>0.08</v>
      </c>
      <c r="S116" s="115">
        <v>0.41</v>
      </c>
      <c r="T116" s="115">
        <v>0.06</v>
      </c>
    </row>
    <row r="117" spans="2:20">
      <c r="B117" s="60" t="s">
        <v>441</v>
      </c>
      <c r="C117" s="90">
        <v>2260131</v>
      </c>
      <c r="D117" s="90" t="s">
        <v>145</v>
      </c>
      <c r="E117" s="90"/>
      <c r="F117" s="90">
        <v>226</v>
      </c>
      <c r="G117" s="90" t="s">
        <v>349</v>
      </c>
      <c r="H117" s="90" t="s">
        <v>435</v>
      </c>
      <c r="I117" s="90" t="s">
        <v>174</v>
      </c>
      <c r="J117" s="101"/>
      <c r="K117" s="90">
        <v>1.84</v>
      </c>
      <c r="L117" s="90" t="s">
        <v>176</v>
      </c>
      <c r="M117" s="115">
        <v>4.6500000000000004</v>
      </c>
      <c r="N117" s="115">
        <v>3.73</v>
      </c>
      <c r="O117" s="115">
        <v>17819.25</v>
      </c>
      <c r="P117" s="115">
        <v>123.99</v>
      </c>
      <c r="Q117" s="115">
        <v>22.09</v>
      </c>
      <c r="R117" s="115">
        <v>0.01</v>
      </c>
      <c r="S117" s="115">
        <v>0.09</v>
      </c>
      <c r="T117" s="115">
        <v>0.01</v>
      </c>
    </row>
    <row r="118" spans="2:20">
      <c r="B118" s="60" t="s">
        <v>442</v>
      </c>
      <c r="C118" s="90">
        <v>2260180</v>
      </c>
      <c r="D118" s="90" t="s">
        <v>145</v>
      </c>
      <c r="E118" s="90"/>
      <c r="F118" s="90">
        <v>226</v>
      </c>
      <c r="G118" s="90" t="s">
        <v>349</v>
      </c>
      <c r="H118" s="90" t="s">
        <v>435</v>
      </c>
      <c r="I118" s="90" t="s">
        <v>174</v>
      </c>
      <c r="J118" s="101"/>
      <c r="K118" s="90">
        <v>1.19</v>
      </c>
      <c r="L118" s="90" t="s">
        <v>176</v>
      </c>
      <c r="M118" s="115">
        <v>5.05</v>
      </c>
      <c r="N118" s="115">
        <v>4.68</v>
      </c>
      <c r="O118" s="115">
        <v>74430</v>
      </c>
      <c r="P118" s="115">
        <v>125.64</v>
      </c>
      <c r="Q118" s="115">
        <v>93.51</v>
      </c>
      <c r="R118" s="115">
        <v>0.02</v>
      </c>
      <c r="S118" s="115">
        <v>0.37</v>
      </c>
      <c r="T118" s="115">
        <v>0.05</v>
      </c>
    </row>
    <row r="119" spans="2:20">
      <c r="B119" s="60" t="s">
        <v>443</v>
      </c>
      <c r="C119" s="90">
        <v>2260412</v>
      </c>
      <c r="D119" s="90" t="s">
        <v>145</v>
      </c>
      <c r="E119" s="90"/>
      <c r="F119" s="90">
        <v>226</v>
      </c>
      <c r="G119" s="90" t="s">
        <v>349</v>
      </c>
      <c r="H119" s="90" t="s">
        <v>435</v>
      </c>
      <c r="I119" s="90" t="s">
        <v>174</v>
      </c>
      <c r="J119" s="101"/>
      <c r="K119" s="90">
        <v>2.44</v>
      </c>
      <c r="L119" s="90" t="s">
        <v>176</v>
      </c>
      <c r="M119" s="115">
        <v>6.1</v>
      </c>
      <c r="N119" s="115">
        <v>4.53</v>
      </c>
      <c r="O119" s="115">
        <v>94249</v>
      </c>
      <c r="P119" s="115">
        <v>107.68</v>
      </c>
      <c r="Q119" s="115">
        <v>101.49</v>
      </c>
      <c r="R119" s="115">
        <v>0.01</v>
      </c>
      <c r="S119" s="115">
        <v>0.4</v>
      </c>
      <c r="T119" s="115">
        <v>0.05</v>
      </c>
    </row>
    <row r="120" spans="2:20">
      <c r="B120" s="60" t="s">
        <v>444</v>
      </c>
      <c r="C120" s="90">
        <v>1119999</v>
      </c>
      <c r="D120" s="90" t="s">
        <v>145</v>
      </c>
      <c r="E120" s="90"/>
      <c r="F120" s="90">
        <v>1349</v>
      </c>
      <c r="G120" s="90" t="s">
        <v>349</v>
      </c>
      <c r="H120" s="90" t="s">
        <v>435</v>
      </c>
      <c r="I120" s="90" t="s">
        <v>172</v>
      </c>
      <c r="J120" s="101"/>
      <c r="K120" s="90">
        <v>3.02</v>
      </c>
      <c r="L120" s="90" t="s">
        <v>176</v>
      </c>
      <c r="M120" s="115">
        <v>4.5</v>
      </c>
      <c r="N120" s="115">
        <v>2.61</v>
      </c>
      <c r="O120" s="115">
        <v>20290</v>
      </c>
      <c r="P120" s="115">
        <v>116.49</v>
      </c>
      <c r="Q120" s="115">
        <v>23.64</v>
      </c>
      <c r="R120" s="115"/>
      <c r="S120" s="115">
        <v>0.09</v>
      </c>
      <c r="T120" s="115">
        <v>0.01</v>
      </c>
    </row>
    <row r="121" spans="2:20">
      <c r="B121" s="60" t="s">
        <v>445</v>
      </c>
      <c r="C121" s="90">
        <v>1130467</v>
      </c>
      <c r="D121" s="90" t="s">
        <v>145</v>
      </c>
      <c r="E121" s="90"/>
      <c r="F121" s="90">
        <v>1349</v>
      </c>
      <c r="G121" s="90" t="s">
        <v>349</v>
      </c>
      <c r="H121" s="90" t="s">
        <v>435</v>
      </c>
      <c r="I121" s="90" t="s">
        <v>172</v>
      </c>
      <c r="J121" s="101"/>
      <c r="K121" s="90">
        <v>5.52</v>
      </c>
      <c r="L121" s="90" t="s">
        <v>176</v>
      </c>
      <c r="M121" s="115">
        <v>3.3</v>
      </c>
      <c r="N121" s="115">
        <v>4.18</v>
      </c>
      <c r="O121" s="115">
        <v>63312</v>
      </c>
      <c r="P121" s="115">
        <v>99.4</v>
      </c>
      <c r="Q121" s="115">
        <v>62.93</v>
      </c>
      <c r="R121" s="115">
        <v>0.02</v>
      </c>
      <c r="S121" s="115">
        <v>0.25</v>
      </c>
      <c r="T121" s="115">
        <v>0.03</v>
      </c>
    </row>
    <row r="122" spans="2:20">
      <c r="B122" s="60" t="s">
        <v>446</v>
      </c>
      <c r="C122" s="90">
        <v>1107341</v>
      </c>
      <c r="D122" s="90" t="s">
        <v>145</v>
      </c>
      <c r="E122" s="90"/>
      <c r="F122" s="90">
        <v>2156</v>
      </c>
      <c r="G122" s="90" t="s">
        <v>195</v>
      </c>
      <c r="H122" s="90" t="s">
        <v>447</v>
      </c>
      <c r="I122" s="90" t="s">
        <v>172</v>
      </c>
      <c r="J122" s="101"/>
      <c r="K122" s="90"/>
      <c r="L122" s="90" t="s">
        <v>176</v>
      </c>
      <c r="M122" s="115">
        <v>5</v>
      </c>
      <c r="N122" s="115">
        <v>8.73</v>
      </c>
      <c r="O122" s="115">
        <v>0.08</v>
      </c>
      <c r="P122" s="115">
        <v>122.3</v>
      </c>
      <c r="Q122" s="115"/>
      <c r="R122" s="115"/>
      <c r="S122" s="115"/>
      <c r="T122" s="115"/>
    </row>
    <row r="123" spans="2:20">
      <c r="B123" s="60" t="s">
        <v>448</v>
      </c>
      <c r="C123" s="90">
        <v>6110365</v>
      </c>
      <c r="D123" s="90" t="s">
        <v>145</v>
      </c>
      <c r="E123" s="90"/>
      <c r="F123" s="90">
        <v>611</v>
      </c>
      <c r="G123" s="90" t="s">
        <v>349</v>
      </c>
      <c r="H123" s="90" t="s">
        <v>447</v>
      </c>
      <c r="I123" s="90" t="s">
        <v>172</v>
      </c>
      <c r="J123" s="101"/>
      <c r="K123" s="90">
        <v>2.98</v>
      </c>
      <c r="L123" s="90" t="s">
        <v>176</v>
      </c>
      <c r="M123" s="115">
        <v>6</v>
      </c>
      <c r="N123" s="115">
        <v>26.39</v>
      </c>
      <c r="O123" s="115">
        <v>59651.92</v>
      </c>
      <c r="P123" s="115">
        <v>65.41</v>
      </c>
      <c r="Q123" s="115">
        <v>39.020000000000003</v>
      </c>
      <c r="R123" s="115"/>
      <c r="S123" s="115">
        <v>0.15</v>
      </c>
      <c r="T123" s="115">
        <v>0.02</v>
      </c>
    </row>
    <row r="124" spans="2:20">
      <c r="B124" s="60" t="s">
        <v>449</v>
      </c>
      <c r="C124" s="90">
        <v>6110431</v>
      </c>
      <c r="D124" s="90" t="s">
        <v>145</v>
      </c>
      <c r="E124" s="90"/>
      <c r="F124" s="90">
        <v>611</v>
      </c>
      <c r="G124" s="90" t="s">
        <v>349</v>
      </c>
      <c r="H124" s="90" t="s">
        <v>447</v>
      </c>
      <c r="I124" s="90" t="s">
        <v>172</v>
      </c>
      <c r="J124" s="101"/>
      <c r="K124" s="90">
        <v>3.02</v>
      </c>
      <c r="L124" s="90" t="s">
        <v>176</v>
      </c>
      <c r="M124" s="115">
        <v>6.8</v>
      </c>
      <c r="N124" s="115">
        <v>25.12</v>
      </c>
      <c r="O124" s="115">
        <v>170287.38</v>
      </c>
      <c r="P124" s="115">
        <v>59.72</v>
      </c>
      <c r="Q124" s="115">
        <v>101.7</v>
      </c>
      <c r="R124" s="115">
        <v>0.01</v>
      </c>
      <c r="S124" s="115">
        <v>0.4</v>
      </c>
      <c r="T124" s="115">
        <v>0.05</v>
      </c>
    </row>
    <row r="125" spans="2:20">
      <c r="B125" s="60" t="s">
        <v>450</v>
      </c>
      <c r="C125" s="90">
        <v>2590255</v>
      </c>
      <c r="D125" s="90" t="s">
        <v>145</v>
      </c>
      <c r="E125" s="90"/>
      <c r="F125" s="90">
        <v>259</v>
      </c>
      <c r="G125" s="90" t="s">
        <v>369</v>
      </c>
      <c r="H125" s="90" t="s">
        <v>447</v>
      </c>
      <c r="I125" s="90" t="s">
        <v>174</v>
      </c>
      <c r="J125" s="101"/>
      <c r="K125" s="90">
        <v>2.34</v>
      </c>
      <c r="L125" s="90" t="s">
        <v>176</v>
      </c>
      <c r="M125" s="115">
        <v>4.8</v>
      </c>
      <c r="N125" s="115">
        <v>3.52</v>
      </c>
      <c r="O125" s="115">
        <v>185233.92000000001</v>
      </c>
      <c r="P125" s="115">
        <v>122.78</v>
      </c>
      <c r="Q125" s="115">
        <v>227.43</v>
      </c>
      <c r="R125" s="115">
        <v>0.02</v>
      </c>
      <c r="S125" s="115">
        <v>0.89</v>
      </c>
      <c r="T125" s="115">
        <v>0.12</v>
      </c>
    </row>
    <row r="126" spans="2:20">
      <c r="B126" s="60" t="s">
        <v>451</v>
      </c>
      <c r="C126" s="90">
        <v>6120117</v>
      </c>
      <c r="D126" s="90" t="s">
        <v>145</v>
      </c>
      <c r="E126" s="90"/>
      <c r="F126" s="90">
        <v>612</v>
      </c>
      <c r="G126" s="90" t="s">
        <v>161</v>
      </c>
      <c r="H126" s="90" t="s">
        <v>447</v>
      </c>
      <c r="I126" s="90" t="s">
        <v>174</v>
      </c>
      <c r="J126" s="101"/>
      <c r="K126" s="90">
        <v>1.1599999999999999</v>
      </c>
      <c r="L126" s="90" t="s">
        <v>176</v>
      </c>
      <c r="M126" s="115">
        <v>5.25</v>
      </c>
      <c r="N126" s="115">
        <v>3.76</v>
      </c>
      <c r="O126" s="115">
        <v>23158.5</v>
      </c>
      <c r="P126" s="115">
        <v>123.25</v>
      </c>
      <c r="Q126" s="115">
        <v>28.54</v>
      </c>
      <c r="R126" s="115">
        <v>0.02</v>
      </c>
      <c r="S126" s="115">
        <v>0.11</v>
      </c>
      <c r="T126" s="115">
        <v>0.02</v>
      </c>
    </row>
    <row r="127" spans="2:20">
      <c r="B127" s="60" t="s">
        <v>452</v>
      </c>
      <c r="C127" s="90">
        <v>1113091</v>
      </c>
      <c r="D127" s="90" t="s">
        <v>145</v>
      </c>
      <c r="E127" s="90"/>
      <c r="F127" s="90">
        <v>1472</v>
      </c>
      <c r="G127" s="90" t="s">
        <v>369</v>
      </c>
      <c r="H127" s="90" t="s">
        <v>447</v>
      </c>
      <c r="I127" s="90" t="s">
        <v>172</v>
      </c>
      <c r="J127" s="101"/>
      <c r="K127" s="90">
        <v>2.36</v>
      </c>
      <c r="L127" s="90" t="s">
        <v>176</v>
      </c>
      <c r="M127" s="115">
        <v>4.6900000000000004</v>
      </c>
      <c r="N127" s="115">
        <v>3.48</v>
      </c>
      <c r="O127" s="115">
        <v>102431.67</v>
      </c>
      <c r="P127" s="115">
        <v>127.46</v>
      </c>
      <c r="Q127" s="115">
        <v>130.56</v>
      </c>
      <c r="R127" s="115">
        <v>0.02</v>
      </c>
      <c r="S127" s="115">
        <v>0.51</v>
      </c>
      <c r="T127" s="115">
        <v>7.0000000000000007E-2</v>
      </c>
    </row>
    <row r="128" spans="2:20">
      <c r="B128" s="60" t="s">
        <v>453</v>
      </c>
      <c r="C128" s="90">
        <v>1122092</v>
      </c>
      <c r="D128" s="90" t="s">
        <v>145</v>
      </c>
      <c r="E128" s="90"/>
      <c r="F128" s="90">
        <v>1187</v>
      </c>
      <c r="G128" s="90" t="s">
        <v>386</v>
      </c>
      <c r="H128" s="90" t="s">
        <v>454</v>
      </c>
      <c r="I128" s="90" t="s">
        <v>172</v>
      </c>
      <c r="J128" s="101"/>
      <c r="K128" s="90">
        <v>2.98</v>
      </c>
      <c r="L128" s="90" t="s">
        <v>176</v>
      </c>
      <c r="M128" s="115">
        <v>5.7</v>
      </c>
      <c r="N128" s="115">
        <v>3.61</v>
      </c>
      <c r="O128" s="115">
        <v>105000</v>
      </c>
      <c r="P128" s="115">
        <v>114.03</v>
      </c>
      <c r="Q128" s="115">
        <v>119.73</v>
      </c>
      <c r="R128" s="115">
        <v>0.09</v>
      </c>
      <c r="S128" s="115">
        <v>0.47</v>
      </c>
      <c r="T128" s="115">
        <v>0.06</v>
      </c>
    </row>
    <row r="129" spans="2:20">
      <c r="B129" s="60" t="s">
        <v>455</v>
      </c>
      <c r="C129" s="90">
        <v>6390223</v>
      </c>
      <c r="D129" s="90" t="s">
        <v>145</v>
      </c>
      <c r="E129" s="90"/>
      <c r="F129" s="90">
        <v>639</v>
      </c>
      <c r="G129" s="90" t="s">
        <v>161</v>
      </c>
      <c r="H129" s="90" t="s">
        <v>456</v>
      </c>
      <c r="I129" s="90" t="s">
        <v>172</v>
      </c>
      <c r="J129" s="101"/>
      <c r="K129" s="90"/>
      <c r="L129" s="90" t="s">
        <v>176</v>
      </c>
      <c r="M129" s="115">
        <v>4.45</v>
      </c>
      <c r="N129" s="115">
        <v>10.050000000000001</v>
      </c>
      <c r="O129" s="115">
        <v>0.02</v>
      </c>
      <c r="P129" s="115">
        <v>108.95</v>
      </c>
      <c r="Q129" s="115"/>
      <c r="R129" s="115"/>
      <c r="S129" s="115"/>
      <c r="T129" s="115"/>
    </row>
    <row r="130" spans="2:20">
      <c r="B130" s="60" t="s">
        <v>457</v>
      </c>
      <c r="C130" s="90">
        <v>6390207</v>
      </c>
      <c r="D130" s="90" t="s">
        <v>145</v>
      </c>
      <c r="E130" s="90"/>
      <c r="F130" s="90">
        <v>639</v>
      </c>
      <c r="G130" s="90" t="s">
        <v>161</v>
      </c>
      <c r="H130" s="90" t="s">
        <v>456</v>
      </c>
      <c r="I130" s="90" t="s">
        <v>172</v>
      </c>
      <c r="J130" s="101"/>
      <c r="K130" s="90">
        <v>4.72</v>
      </c>
      <c r="L130" s="90" t="s">
        <v>176</v>
      </c>
      <c r="M130" s="115">
        <v>4.95</v>
      </c>
      <c r="N130" s="115">
        <v>11.87</v>
      </c>
      <c r="O130" s="115">
        <v>192477</v>
      </c>
      <c r="P130" s="115">
        <v>91.03</v>
      </c>
      <c r="Q130" s="115">
        <v>175.21</v>
      </c>
      <c r="R130" s="115">
        <v>0.01</v>
      </c>
      <c r="S130" s="115">
        <v>0.69</v>
      </c>
      <c r="T130" s="115">
        <v>0.09</v>
      </c>
    </row>
    <row r="131" spans="2:20">
      <c r="B131" s="60" t="s">
        <v>458</v>
      </c>
      <c r="C131" s="90">
        <v>1109503</v>
      </c>
      <c r="D131" s="90" t="s">
        <v>145</v>
      </c>
      <c r="E131" s="90"/>
      <c r="F131" s="90">
        <v>1476</v>
      </c>
      <c r="G131" s="90" t="s">
        <v>349</v>
      </c>
      <c r="H131" s="90" t="s">
        <v>456</v>
      </c>
      <c r="I131" s="90" t="s">
        <v>174</v>
      </c>
      <c r="J131" s="101"/>
      <c r="K131" s="90">
        <v>3.29</v>
      </c>
      <c r="L131" s="90" t="s">
        <v>176</v>
      </c>
      <c r="M131" s="115">
        <v>6.9</v>
      </c>
      <c r="N131" s="115">
        <v>19.489999999999998</v>
      </c>
      <c r="O131" s="115">
        <v>79266.2</v>
      </c>
      <c r="P131" s="115">
        <v>80.650000000000006</v>
      </c>
      <c r="Q131" s="115">
        <v>63.93</v>
      </c>
      <c r="R131" s="115">
        <v>0.02</v>
      </c>
      <c r="S131" s="115">
        <v>0.25</v>
      </c>
      <c r="T131" s="115">
        <v>0.03</v>
      </c>
    </row>
    <row r="132" spans="2:20">
      <c r="B132" s="60" t="s">
        <v>459</v>
      </c>
      <c r="C132" s="90">
        <v>1109495</v>
      </c>
      <c r="D132" s="90" t="s">
        <v>145</v>
      </c>
      <c r="E132" s="90"/>
      <c r="F132" s="90">
        <v>1476</v>
      </c>
      <c r="G132" s="90" t="s">
        <v>349</v>
      </c>
      <c r="H132" s="90" t="s">
        <v>456</v>
      </c>
      <c r="I132" s="90" t="s">
        <v>174</v>
      </c>
      <c r="J132" s="101"/>
      <c r="K132" s="90">
        <v>3.01</v>
      </c>
      <c r="L132" s="90" t="s">
        <v>176</v>
      </c>
      <c r="M132" s="115">
        <v>4.5</v>
      </c>
      <c r="N132" s="115">
        <v>17.489999999999998</v>
      </c>
      <c r="O132" s="115">
        <v>10936.2</v>
      </c>
      <c r="P132" s="115">
        <v>87.91</v>
      </c>
      <c r="Q132" s="115">
        <v>9.61</v>
      </c>
      <c r="R132" s="115"/>
      <c r="S132" s="115">
        <v>0.04</v>
      </c>
      <c r="T132" s="115">
        <v>0.01</v>
      </c>
    </row>
    <row r="133" spans="2:20">
      <c r="B133" s="60" t="s">
        <v>460</v>
      </c>
      <c r="C133" s="90">
        <v>6980247</v>
      </c>
      <c r="D133" s="90" t="s">
        <v>145</v>
      </c>
      <c r="E133" s="90"/>
      <c r="F133" s="90">
        <v>698</v>
      </c>
      <c r="G133" s="90" t="s">
        <v>161</v>
      </c>
      <c r="H133" s="90" t="s">
        <v>461</v>
      </c>
      <c r="I133" s="90" t="s">
        <v>174</v>
      </c>
      <c r="J133" s="101"/>
      <c r="K133" s="90">
        <v>1.25</v>
      </c>
      <c r="L133" s="90" t="s">
        <v>176</v>
      </c>
      <c r="M133" s="115">
        <v>6</v>
      </c>
      <c r="N133" s="115">
        <v>17.38</v>
      </c>
      <c r="O133" s="115">
        <v>29966.9</v>
      </c>
      <c r="P133" s="115">
        <v>110</v>
      </c>
      <c r="Q133" s="115">
        <v>32.96</v>
      </c>
      <c r="R133" s="115">
        <v>0.03</v>
      </c>
      <c r="S133" s="115">
        <v>0.13</v>
      </c>
      <c r="T133" s="115">
        <v>0.02</v>
      </c>
    </row>
    <row r="134" spans="2:20">
      <c r="B134" s="60" t="s">
        <v>462</v>
      </c>
      <c r="C134" s="90">
        <v>7980121</v>
      </c>
      <c r="D134" s="90" t="s">
        <v>145</v>
      </c>
      <c r="E134" s="90"/>
      <c r="F134" s="90">
        <v>798</v>
      </c>
      <c r="G134" s="90" t="s">
        <v>161</v>
      </c>
      <c r="H134" s="90" t="s">
        <v>463</v>
      </c>
      <c r="I134" s="90" t="s">
        <v>174</v>
      </c>
      <c r="J134" s="101"/>
      <c r="K134" s="90">
        <v>1.57</v>
      </c>
      <c r="L134" s="90" t="s">
        <v>176</v>
      </c>
      <c r="M134" s="115">
        <v>4.5</v>
      </c>
      <c r="N134" s="115">
        <v>15.08</v>
      </c>
      <c r="O134" s="115">
        <v>88340.15</v>
      </c>
      <c r="P134" s="115">
        <v>106.99</v>
      </c>
      <c r="Q134" s="115">
        <v>94.52</v>
      </c>
      <c r="R134" s="115">
        <v>0.01</v>
      </c>
      <c r="S134" s="115">
        <v>0.37</v>
      </c>
      <c r="T134" s="115">
        <v>0.05</v>
      </c>
    </row>
    <row r="135" spans="2:20">
      <c r="B135" s="60" t="s">
        <v>464</v>
      </c>
      <c r="C135" s="90">
        <v>1113034</v>
      </c>
      <c r="D135" s="90" t="s">
        <v>145</v>
      </c>
      <c r="E135" s="90"/>
      <c r="F135" s="90">
        <v>1154</v>
      </c>
      <c r="G135" s="90" t="s">
        <v>161</v>
      </c>
      <c r="H135" s="90" t="s">
        <v>463</v>
      </c>
      <c r="I135" s="90" t="s">
        <v>174</v>
      </c>
      <c r="J135" s="101"/>
      <c r="K135" s="90">
        <v>2.59</v>
      </c>
      <c r="L135" s="90" t="s">
        <v>176</v>
      </c>
      <c r="M135" s="115">
        <v>4.9000000000000004</v>
      </c>
      <c r="N135" s="115">
        <v>24.66</v>
      </c>
      <c r="O135" s="115">
        <v>266084.59000000003</v>
      </c>
      <c r="P135" s="115">
        <v>82.6</v>
      </c>
      <c r="Q135" s="115">
        <v>219.79</v>
      </c>
      <c r="R135" s="115">
        <v>0.02</v>
      </c>
      <c r="S135" s="115">
        <v>0.86</v>
      </c>
      <c r="T135" s="115">
        <v>0.12</v>
      </c>
    </row>
    <row r="136" spans="2:20">
      <c r="B136" s="60" t="s">
        <v>465</v>
      </c>
      <c r="C136" s="90">
        <v>1105535</v>
      </c>
      <c r="D136" s="90" t="s">
        <v>145</v>
      </c>
      <c r="E136" s="90"/>
      <c r="F136" s="90">
        <v>1154</v>
      </c>
      <c r="G136" s="90" t="s">
        <v>161</v>
      </c>
      <c r="H136" s="90" t="s">
        <v>463</v>
      </c>
      <c r="I136" s="90" t="s">
        <v>174</v>
      </c>
      <c r="J136" s="101"/>
      <c r="K136" s="90">
        <v>1.73</v>
      </c>
      <c r="L136" s="90" t="s">
        <v>176</v>
      </c>
      <c r="M136" s="115">
        <v>4.45</v>
      </c>
      <c r="N136" s="115">
        <v>31.49</v>
      </c>
      <c r="O136" s="115">
        <v>91200.73</v>
      </c>
      <c r="P136" s="115">
        <v>85.75</v>
      </c>
      <c r="Q136" s="115">
        <v>78.2</v>
      </c>
      <c r="R136" s="115">
        <v>0.02</v>
      </c>
      <c r="S136" s="115">
        <v>0.31</v>
      </c>
      <c r="T136" s="115">
        <v>0.04</v>
      </c>
    </row>
    <row r="137" spans="2:20">
      <c r="B137" s="60" t="s">
        <v>466</v>
      </c>
      <c r="C137" s="90">
        <v>7560048</v>
      </c>
      <c r="D137" s="90" t="s">
        <v>145</v>
      </c>
      <c r="E137" s="90"/>
      <c r="F137" s="90">
        <v>756</v>
      </c>
      <c r="G137" s="90" t="s">
        <v>369</v>
      </c>
      <c r="H137" s="90" t="s">
        <v>467</v>
      </c>
      <c r="I137" s="90" t="s">
        <v>172</v>
      </c>
      <c r="J137" s="101"/>
      <c r="K137" s="90">
        <v>7.6</v>
      </c>
      <c r="L137" s="90" t="s">
        <v>176</v>
      </c>
      <c r="M137" s="115">
        <v>5.0999999999999996</v>
      </c>
      <c r="N137" s="115">
        <v>13.75</v>
      </c>
      <c r="O137" s="115">
        <v>32119.09</v>
      </c>
      <c r="P137" s="115">
        <v>65.06</v>
      </c>
      <c r="Q137" s="115">
        <v>20.9</v>
      </c>
      <c r="R137" s="115">
        <v>0.02</v>
      </c>
      <c r="S137" s="115">
        <v>0.08</v>
      </c>
      <c r="T137" s="115">
        <v>0.01</v>
      </c>
    </row>
    <row r="138" spans="2:20">
      <c r="B138" s="60" t="s">
        <v>468</v>
      </c>
      <c r="C138" s="90">
        <v>7710163</v>
      </c>
      <c r="D138" s="90" t="s">
        <v>145</v>
      </c>
      <c r="E138" s="90"/>
      <c r="F138" s="90">
        <v>771</v>
      </c>
      <c r="G138" s="90" t="s">
        <v>349</v>
      </c>
      <c r="H138" s="90">
        <v>0</v>
      </c>
      <c r="I138" s="90" t="s">
        <v>274</v>
      </c>
      <c r="J138" s="101"/>
      <c r="K138" s="90">
        <v>2.62</v>
      </c>
      <c r="L138" s="90" t="s">
        <v>176</v>
      </c>
      <c r="M138" s="115">
        <v>5.45</v>
      </c>
      <c r="N138" s="115">
        <v>6.89</v>
      </c>
      <c r="O138" s="115">
        <v>102900</v>
      </c>
      <c r="P138" s="115">
        <v>115.01</v>
      </c>
      <c r="Q138" s="115">
        <v>118.35</v>
      </c>
      <c r="R138" s="115">
        <v>0.08</v>
      </c>
      <c r="S138" s="115">
        <v>0.46</v>
      </c>
      <c r="T138" s="115">
        <v>0.06</v>
      </c>
    </row>
    <row r="139" spans="2:20">
      <c r="B139" s="60" t="s">
        <v>469</v>
      </c>
      <c r="C139" s="90">
        <v>1116755</v>
      </c>
      <c r="D139" s="90" t="s">
        <v>145</v>
      </c>
      <c r="E139" s="90"/>
      <c r="F139" s="90">
        <v>1134</v>
      </c>
      <c r="G139" s="90" t="s">
        <v>349</v>
      </c>
      <c r="H139" s="90">
        <v>0</v>
      </c>
      <c r="I139" s="90" t="s">
        <v>274</v>
      </c>
      <c r="J139" s="101"/>
      <c r="K139" s="90">
        <v>3.15</v>
      </c>
      <c r="L139" s="90" t="s">
        <v>176</v>
      </c>
      <c r="M139" s="115">
        <v>4.5</v>
      </c>
      <c r="N139" s="115">
        <v>31.49</v>
      </c>
      <c r="O139" s="115">
        <v>15012.05</v>
      </c>
      <c r="P139" s="115">
        <v>48.21</v>
      </c>
      <c r="Q139" s="115">
        <v>7.24</v>
      </c>
      <c r="R139" s="115">
        <v>0.02</v>
      </c>
      <c r="S139" s="115">
        <v>0.03</v>
      </c>
      <c r="T139" s="115"/>
    </row>
    <row r="140" spans="2:20">
      <c r="B140" s="60" t="s">
        <v>470</v>
      </c>
      <c r="C140" s="90">
        <v>5650114</v>
      </c>
      <c r="D140" s="90" t="s">
        <v>145</v>
      </c>
      <c r="E140" s="90"/>
      <c r="F140" s="90">
        <v>565</v>
      </c>
      <c r="G140" s="90" t="s">
        <v>163</v>
      </c>
      <c r="H140" s="90">
        <v>0</v>
      </c>
      <c r="I140" s="90" t="s">
        <v>274</v>
      </c>
      <c r="J140" s="101"/>
      <c r="K140" s="90">
        <v>2.34</v>
      </c>
      <c r="L140" s="90" t="s">
        <v>176</v>
      </c>
      <c r="M140" s="115">
        <v>5.15</v>
      </c>
      <c r="N140" s="115">
        <v>1.77</v>
      </c>
      <c r="O140" s="115">
        <v>76328.67</v>
      </c>
      <c r="P140" s="115">
        <v>118</v>
      </c>
      <c r="Q140" s="115">
        <v>90.07</v>
      </c>
      <c r="R140" s="115">
        <v>0.02</v>
      </c>
      <c r="S140" s="115">
        <v>0.35</v>
      </c>
      <c r="T140" s="115">
        <v>0.05</v>
      </c>
    </row>
    <row r="141" spans="2:20">
      <c r="B141" s="60" t="s">
        <v>471</v>
      </c>
      <c r="C141" s="90">
        <v>4150124</v>
      </c>
      <c r="D141" s="90" t="s">
        <v>145</v>
      </c>
      <c r="E141" s="90"/>
      <c r="F141" s="90">
        <v>415</v>
      </c>
      <c r="G141" s="90" t="s">
        <v>349</v>
      </c>
      <c r="H141" s="90">
        <v>0</v>
      </c>
      <c r="I141" s="90" t="s">
        <v>274</v>
      </c>
      <c r="J141" s="101"/>
      <c r="K141" s="90">
        <v>2.85</v>
      </c>
      <c r="L141" s="90" t="s">
        <v>176</v>
      </c>
      <c r="M141" s="115">
        <v>5</v>
      </c>
      <c r="N141" s="115">
        <v>47.22</v>
      </c>
      <c r="O141" s="115">
        <v>11715</v>
      </c>
      <c r="P141" s="115">
        <v>27.35</v>
      </c>
      <c r="Q141" s="115">
        <v>3.2</v>
      </c>
      <c r="R141" s="115"/>
      <c r="S141" s="115">
        <v>0.01</v>
      </c>
      <c r="T141" s="115"/>
    </row>
    <row r="142" spans="2:20">
      <c r="B142" s="60" t="s">
        <v>472</v>
      </c>
      <c r="C142" s="90">
        <v>1131416</v>
      </c>
      <c r="D142" s="90" t="s">
        <v>145</v>
      </c>
      <c r="E142" s="90"/>
      <c r="F142" s="90">
        <v>1132</v>
      </c>
      <c r="G142" s="90" t="s">
        <v>195</v>
      </c>
      <c r="H142" s="90">
        <v>0</v>
      </c>
      <c r="I142" s="90" t="s">
        <v>274</v>
      </c>
      <c r="J142" s="101"/>
      <c r="K142" s="90">
        <v>4.0599999999999996</v>
      </c>
      <c r="L142" s="90" t="s">
        <v>176</v>
      </c>
      <c r="M142" s="115">
        <v>3.85</v>
      </c>
      <c r="N142" s="115">
        <v>3.24</v>
      </c>
      <c r="O142" s="115">
        <v>6385</v>
      </c>
      <c r="P142" s="115">
        <v>103.73</v>
      </c>
      <c r="Q142" s="115">
        <v>6.62</v>
      </c>
      <c r="R142" s="115"/>
      <c r="S142" s="115">
        <v>0.03</v>
      </c>
      <c r="T142" s="115"/>
    </row>
    <row r="143" spans="2:20">
      <c r="B143" s="60" t="s">
        <v>473</v>
      </c>
      <c r="C143" s="90">
        <v>1095348</v>
      </c>
      <c r="D143" s="90" t="s">
        <v>145</v>
      </c>
      <c r="E143" s="90"/>
      <c r="F143" s="90">
        <v>1132</v>
      </c>
      <c r="G143" s="90" t="s">
        <v>195</v>
      </c>
      <c r="H143" s="90">
        <v>0</v>
      </c>
      <c r="I143" s="90" t="s">
        <v>274</v>
      </c>
      <c r="J143" s="101"/>
      <c r="K143" s="90">
        <v>0.25</v>
      </c>
      <c r="L143" s="90" t="s">
        <v>176</v>
      </c>
      <c r="M143" s="115">
        <v>7.5</v>
      </c>
      <c r="N143" s="115">
        <v>7.21</v>
      </c>
      <c r="O143" s="115">
        <v>27620.5</v>
      </c>
      <c r="P143" s="115">
        <v>128.18</v>
      </c>
      <c r="Q143" s="115">
        <v>35.4</v>
      </c>
      <c r="R143" s="115">
        <v>0.06</v>
      </c>
      <c r="S143" s="115">
        <v>0.14000000000000001</v>
      </c>
      <c r="T143" s="115">
        <v>0.02</v>
      </c>
    </row>
    <row r="144" spans="2:20">
      <c r="B144" s="60" t="s">
        <v>474</v>
      </c>
      <c r="C144" s="90">
        <v>1102698</v>
      </c>
      <c r="D144" s="90" t="s">
        <v>145</v>
      </c>
      <c r="E144" s="90"/>
      <c r="F144" s="90">
        <v>1132</v>
      </c>
      <c r="G144" s="90" t="s">
        <v>195</v>
      </c>
      <c r="H144" s="90">
        <v>0</v>
      </c>
      <c r="I144" s="90" t="s">
        <v>274</v>
      </c>
      <c r="J144" s="101"/>
      <c r="K144" s="90">
        <v>0.74</v>
      </c>
      <c r="L144" s="90" t="s">
        <v>176</v>
      </c>
      <c r="M144" s="115">
        <v>4.5</v>
      </c>
      <c r="N144" s="115">
        <v>2.6</v>
      </c>
      <c r="O144" s="115">
        <v>19600</v>
      </c>
      <c r="P144" s="115">
        <v>123.8</v>
      </c>
      <c r="Q144" s="115">
        <v>24.27</v>
      </c>
      <c r="R144" s="115">
        <v>0.03</v>
      </c>
      <c r="S144" s="115">
        <v>0.09</v>
      </c>
      <c r="T144" s="115">
        <v>0.01</v>
      </c>
    </row>
    <row r="145" spans="2:20">
      <c r="B145" s="60" t="s">
        <v>475</v>
      </c>
      <c r="C145" s="90">
        <v>1106608</v>
      </c>
      <c r="D145" s="90" t="s">
        <v>145</v>
      </c>
      <c r="E145" s="90"/>
      <c r="F145" s="90">
        <v>2028</v>
      </c>
      <c r="G145" s="90" t="s">
        <v>476</v>
      </c>
      <c r="H145" s="90">
        <v>0</v>
      </c>
      <c r="I145" s="90" t="s">
        <v>274</v>
      </c>
      <c r="J145" s="101"/>
      <c r="K145" s="90">
        <v>0.73</v>
      </c>
      <c r="L145" s="90" t="s">
        <v>176</v>
      </c>
      <c r="M145" s="115">
        <v>8</v>
      </c>
      <c r="N145" s="115">
        <v>2.66</v>
      </c>
      <c r="O145" s="115">
        <v>8981.2000000000007</v>
      </c>
      <c r="P145" s="115">
        <v>132.13</v>
      </c>
      <c r="Q145" s="115">
        <v>11.87</v>
      </c>
      <c r="R145" s="115">
        <v>0.02</v>
      </c>
      <c r="S145" s="115">
        <v>0.05</v>
      </c>
      <c r="T145" s="115">
        <v>0.01</v>
      </c>
    </row>
    <row r="146" spans="2:20">
      <c r="B146" s="60" t="s">
        <v>477</v>
      </c>
      <c r="C146" s="90">
        <v>6430102</v>
      </c>
      <c r="D146" s="90" t="s">
        <v>145</v>
      </c>
      <c r="E146" s="90"/>
      <c r="F146" s="90">
        <v>643</v>
      </c>
      <c r="G146" s="90" t="s">
        <v>163</v>
      </c>
      <c r="H146" s="90">
        <v>0</v>
      </c>
      <c r="I146" s="90" t="s">
        <v>274</v>
      </c>
      <c r="J146" s="101"/>
      <c r="K146" s="90">
        <v>0.62</v>
      </c>
      <c r="L146" s="90" t="s">
        <v>176</v>
      </c>
      <c r="M146" s="115">
        <v>4.16</v>
      </c>
      <c r="N146" s="115">
        <v>2.38</v>
      </c>
      <c r="O146" s="115">
        <v>11900</v>
      </c>
      <c r="P146" s="115">
        <v>104.91</v>
      </c>
      <c r="Q146" s="115">
        <v>12.48</v>
      </c>
      <c r="R146" s="115">
        <v>0.01</v>
      </c>
      <c r="S146" s="115">
        <v>0.05</v>
      </c>
      <c r="T146" s="115">
        <v>0.01</v>
      </c>
    </row>
    <row r="147" spans="2:20">
      <c r="B147" s="60" t="s">
        <v>478</v>
      </c>
      <c r="C147" s="90">
        <v>1134493</v>
      </c>
      <c r="D147" s="90" t="s">
        <v>145</v>
      </c>
      <c r="E147" s="90"/>
      <c r="F147" s="90">
        <v>2009</v>
      </c>
      <c r="G147" s="90" t="s">
        <v>164</v>
      </c>
      <c r="H147" s="90">
        <v>0</v>
      </c>
      <c r="I147" s="90" t="s">
        <v>274</v>
      </c>
      <c r="J147" s="101"/>
      <c r="K147" s="90">
        <v>5.2</v>
      </c>
      <c r="L147" s="90" t="s">
        <v>176</v>
      </c>
      <c r="M147" s="115">
        <v>2</v>
      </c>
      <c r="N147" s="115">
        <v>14.8</v>
      </c>
      <c r="O147" s="115">
        <v>4699.09</v>
      </c>
      <c r="P147" s="115">
        <v>52</v>
      </c>
      <c r="Q147" s="115">
        <v>2.44</v>
      </c>
      <c r="R147" s="115"/>
      <c r="S147" s="115">
        <v>0.01</v>
      </c>
      <c r="T147" s="115"/>
    </row>
    <row r="148" spans="2:20">
      <c r="B148" s="59" t="s">
        <v>52</v>
      </c>
      <c r="C148" s="88"/>
      <c r="D148" s="88"/>
      <c r="E148" s="88"/>
      <c r="F148" s="88"/>
      <c r="G148" s="88"/>
      <c r="H148" s="88"/>
      <c r="I148" s="88"/>
      <c r="J148" s="97"/>
      <c r="K148" s="88">
        <v>4.32</v>
      </c>
      <c r="L148" s="88"/>
      <c r="M148" s="91"/>
      <c r="N148" s="91">
        <v>2.66</v>
      </c>
      <c r="O148" s="91">
        <v>3106245.38</v>
      </c>
      <c r="P148" s="91"/>
      <c r="Q148" s="91">
        <v>3193.01</v>
      </c>
      <c r="R148" s="91"/>
      <c r="S148" s="91"/>
      <c r="T148" s="91">
        <v>1.7</v>
      </c>
    </row>
    <row r="149" spans="2:20">
      <c r="B149" s="60" t="s">
        <v>254</v>
      </c>
      <c r="C149" s="90"/>
      <c r="D149" s="90"/>
      <c r="E149" s="90"/>
      <c r="F149" s="90"/>
      <c r="G149" s="90"/>
      <c r="H149" s="90"/>
      <c r="I149" s="90"/>
      <c r="J149" s="101"/>
      <c r="K149" s="90"/>
      <c r="L149" s="90"/>
      <c r="M149" s="115"/>
      <c r="N149" s="115"/>
      <c r="O149" s="115"/>
      <c r="P149" s="115"/>
      <c r="Q149" s="115"/>
      <c r="R149" s="115"/>
      <c r="S149" s="115"/>
      <c r="T149" s="115"/>
    </row>
    <row r="150" spans="2:20">
      <c r="B150" s="60" t="s">
        <v>479</v>
      </c>
      <c r="C150" s="90">
        <v>6040323</v>
      </c>
      <c r="D150" s="90" t="s">
        <v>145</v>
      </c>
      <c r="E150" s="90"/>
      <c r="F150" s="90">
        <v>604</v>
      </c>
      <c r="G150" s="90" t="s">
        <v>330</v>
      </c>
      <c r="H150" s="90" t="s">
        <v>331</v>
      </c>
      <c r="I150" s="90" t="s">
        <v>174</v>
      </c>
      <c r="J150" s="101"/>
      <c r="K150" s="90">
        <v>7.58</v>
      </c>
      <c r="L150" s="90" t="s">
        <v>176</v>
      </c>
      <c r="M150" s="115">
        <v>3.02</v>
      </c>
      <c r="N150" s="115">
        <v>2.78</v>
      </c>
      <c r="O150" s="115">
        <v>213687</v>
      </c>
      <c r="P150" s="115">
        <v>101.89</v>
      </c>
      <c r="Q150" s="115">
        <v>217.73</v>
      </c>
      <c r="R150" s="115">
        <v>0.02</v>
      </c>
      <c r="S150" s="115">
        <v>0.85</v>
      </c>
      <c r="T150" s="115">
        <v>0.12</v>
      </c>
    </row>
    <row r="151" spans="2:20">
      <c r="B151" s="60" t="s">
        <v>480</v>
      </c>
      <c r="C151" s="90">
        <v>2310167</v>
      </c>
      <c r="D151" s="90" t="s">
        <v>145</v>
      </c>
      <c r="E151" s="90"/>
      <c r="F151" s="90">
        <v>231</v>
      </c>
      <c r="G151" s="90" t="s">
        <v>330</v>
      </c>
      <c r="H151" s="90" t="s">
        <v>331</v>
      </c>
      <c r="I151" s="90" t="s">
        <v>174</v>
      </c>
      <c r="J151" s="101"/>
      <c r="K151" s="90">
        <v>8.48</v>
      </c>
      <c r="L151" s="90" t="s">
        <v>176</v>
      </c>
      <c r="M151" s="115">
        <v>2.98</v>
      </c>
      <c r="N151" s="115">
        <v>2.97</v>
      </c>
      <c r="O151" s="115">
        <v>20362</v>
      </c>
      <c r="P151" s="115">
        <v>101.02</v>
      </c>
      <c r="Q151" s="115">
        <v>20.57</v>
      </c>
      <c r="R151" s="115"/>
      <c r="S151" s="115">
        <v>0.08</v>
      </c>
      <c r="T151" s="115">
        <v>0.01</v>
      </c>
    </row>
    <row r="152" spans="2:20">
      <c r="B152" s="60" t="s">
        <v>481</v>
      </c>
      <c r="C152" s="90">
        <v>2310175</v>
      </c>
      <c r="D152" s="90" t="s">
        <v>145</v>
      </c>
      <c r="E152" s="90"/>
      <c r="F152" s="90">
        <v>231</v>
      </c>
      <c r="G152" s="90" t="s">
        <v>330</v>
      </c>
      <c r="H152" s="90" t="s">
        <v>331</v>
      </c>
      <c r="I152" s="90" t="s">
        <v>174</v>
      </c>
      <c r="J152" s="101"/>
      <c r="K152" s="90">
        <v>6.21</v>
      </c>
      <c r="L152" s="90" t="s">
        <v>176</v>
      </c>
      <c r="M152" s="115">
        <v>2.4700000000000002</v>
      </c>
      <c r="N152" s="115">
        <v>2.27</v>
      </c>
      <c r="O152" s="115">
        <v>210000</v>
      </c>
      <c r="P152" s="115">
        <v>101.96</v>
      </c>
      <c r="Q152" s="115">
        <v>214.12</v>
      </c>
      <c r="R152" s="115">
        <v>0.02</v>
      </c>
      <c r="S152" s="115">
        <v>0.84</v>
      </c>
      <c r="T152" s="115">
        <v>0.11</v>
      </c>
    </row>
    <row r="153" spans="2:20">
      <c r="B153" s="60" t="s">
        <v>482</v>
      </c>
      <c r="C153" s="90">
        <v>231019</v>
      </c>
      <c r="D153" s="90" t="s">
        <v>145</v>
      </c>
      <c r="E153" s="90"/>
      <c r="F153" s="90">
        <v>231</v>
      </c>
      <c r="G153" s="90" t="s">
        <v>330</v>
      </c>
      <c r="H153" s="90" t="s">
        <v>331</v>
      </c>
      <c r="I153" s="90" t="s">
        <v>174</v>
      </c>
      <c r="J153" s="101"/>
      <c r="K153" s="90">
        <v>4.41</v>
      </c>
      <c r="L153" s="90" t="s">
        <v>176</v>
      </c>
      <c r="M153" s="115">
        <v>2.77</v>
      </c>
      <c r="N153" s="115">
        <v>2.04</v>
      </c>
      <c r="O153" s="115">
        <v>160000</v>
      </c>
      <c r="P153" s="115">
        <v>104.11022</v>
      </c>
      <c r="Q153" s="115">
        <v>166.58</v>
      </c>
      <c r="R153" s="115"/>
      <c r="S153" s="115">
        <v>0.65</v>
      </c>
      <c r="T153" s="115">
        <v>0.09</v>
      </c>
    </row>
    <row r="154" spans="2:20">
      <c r="B154" s="60" t="s">
        <v>483</v>
      </c>
      <c r="C154" s="90">
        <v>1119635</v>
      </c>
      <c r="D154" s="90" t="s">
        <v>145</v>
      </c>
      <c r="E154" s="90"/>
      <c r="F154" s="90">
        <v>1040</v>
      </c>
      <c r="G154" s="90" t="s">
        <v>484</v>
      </c>
      <c r="H154" s="90" t="s">
        <v>342</v>
      </c>
      <c r="I154" s="90" t="s">
        <v>172</v>
      </c>
      <c r="J154" s="101"/>
      <c r="K154" s="90">
        <v>2.61</v>
      </c>
      <c r="L154" s="90" t="s">
        <v>176</v>
      </c>
      <c r="M154" s="115">
        <v>4.84</v>
      </c>
      <c r="N154" s="115">
        <v>1.1599999999999999</v>
      </c>
      <c r="O154" s="115">
        <v>290518.53000000003</v>
      </c>
      <c r="P154" s="115">
        <v>111.11</v>
      </c>
      <c r="Q154" s="115">
        <v>322.8</v>
      </c>
      <c r="R154" s="115">
        <v>0.03</v>
      </c>
      <c r="S154" s="115">
        <v>1.26</v>
      </c>
      <c r="T154" s="115">
        <v>0.17</v>
      </c>
    </row>
    <row r="155" spans="2:20">
      <c r="B155" s="60" t="s">
        <v>485</v>
      </c>
      <c r="C155" s="90">
        <v>6040281</v>
      </c>
      <c r="D155" s="90" t="s">
        <v>145</v>
      </c>
      <c r="E155" s="90"/>
      <c r="F155" s="90">
        <v>604</v>
      </c>
      <c r="G155" s="90" t="s">
        <v>330</v>
      </c>
      <c r="H155" s="90" t="s">
        <v>342</v>
      </c>
      <c r="I155" s="90" t="s">
        <v>174</v>
      </c>
      <c r="J155" s="101"/>
      <c r="K155" s="90">
        <v>1.9</v>
      </c>
      <c r="L155" s="90" t="s">
        <v>176</v>
      </c>
      <c r="M155" s="115">
        <v>5.4</v>
      </c>
      <c r="N155" s="115">
        <v>0.81</v>
      </c>
      <c r="O155" s="115">
        <v>124420</v>
      </c>
      <c r="P155" s="115">
        <v>109.11</v>
      </c>
      <c r="Q155" s="115">
        <v>135.76</v>
      </c>
      <c r="R155" s="115">
        <v>0.01</v>
      </c>
      <c r="S155" s="115">
        <v>0.53</v>
      </c>
      <c r="T155" s="115">
        <v>7.0000000000000007E-2</v>
      </c>
    </row>
    <row r="156" spans="2:20">
      <c r="B156" s="60" t="s">
        <v>486</v>
      </c>
      <c r="C156" s="90">
        <v>1940436</v>
      </c>
      <c r="D156" s="90" t="s">
        <v>145</v>
      </c>
      <c r="E156" s="90"/>
      <c r="F156" s="90">
        <v>194</v>
      </c>
      <c r="G156" s="90" t="s">
        <v>330</v>
      </c>
      <c r="H156" s="90" t="s">
        <v>342</v>
      </c>
      <c r="I156" s="90" t="s">
        <v>174</v>
      </c>
      <c r="J156" s="101"/>
      <c r="K156" s="90">
        <v>1.88</v>
      </c>
      <c r="L156" s="90" t="s">
        <v>176</v>
      </c>
      <c r="M156" s="115">
        <v>3.65</v>
      </c>
      <c r="N156" s="115">
        <v>0.36</v>
      </c>
      <c r="O156" s="115">
        <v>17113</v>
      </c>
      <c r="P156" s="115">
        <v>104.03</v>
      </c>
      <c r="Q156" s="115">
        <v>17.8</v>
      </c>
      <c r="R156" s="115"/>
      <c r="S156" s="115">
        <v>7.0000000000000007E-2</v>
      </c>
      <c r="T156" s="115">
        <v>0.01</v>
      </c>
    </row>
    <row r="157" spans="2:20">
      <c r="B157" s="60" t="s">
        <v>487</v>
      </c>
      <c r="C157" s="90">
        <v>2300168</v>
      </c>
      <c r="D157" s="90" t="s">
        <v>145</v>
      </c>
      <c r="E157" s="90"/>
      <c r="F157" s="90">
        <v>230</v>
      </c>
      <c r="G157" s="90" t="s">
        <v>356</v>
      </c>
      <c r="H157" s="90" t="s">
        <v>357</v>
      </c>
      <c r="I157" s="90" t="s">
        <v>174</v>
      </c>
      <c r="J157" s="101"/>
      <c r="K157" s="90">
        <v>1.1299999999999999</v>
      </c>
      <c r="L157" s="90" t="s">
        <v>176</v>
      </c>
      <c r="M157" s="115">
        <v>5.7</v>
      </c>
      <c r="N157" s="115">
        <v>0.86</v>
      </c>
      <c r="O157" s="115">
        <v>205391.6</v>
      </c>
      <c r="P157" s="115">
        <v>107.5</v>
      </c>
      <c r="Q157" s="115">
        <v>220.8</v>
      </c>
      <c r="R157" s="115">
        <v>0.02</v>
      </c>
      <c r="S157" s="115">
        <v>0.86</v>
      </c>
      <c r="T157" s="115">
        <v>0.12</v>
      </c>
    </row>
    <row r="158" spans="2:20">
      <c r="B158" s="60" t="s">
        <v>488</v>
      </c>
      <c r="C158" s="90">
        <v>1135862</v>
      </c>
      <c r="D158" s="90" t="s">
        <v>145</v>
      </c>
      <c r="E158" s="90"/>
      <c r="F158" s="90">
        <v>1597</v>
      </c>
      <c r="G158" s="90" t="s">
        <v>386</v>
      </c>
      <c r="H158" s="90" t="s">
        <v>357</v>
      </c>
      <c r="I158" s="90" t="s">
        <v>172</v>
      </c>
      <c r="J158" s="101"/>
      <c r="K158" s="90">
        <v>6.65</v>
      </c>
      <c r="L158" s="90" t="s">
        <v>176</v>
      </c>
      <c r="M158" s="115">
        <v>3.58</v>
      </c>
      <c r="N158" s="115">
        <v>3.3</v>
      </c>
      <c r="O158" s="115">
        <v>108290</v>
      </c>
      <c r="P158" s="115">
        <v>102.9</v>
      </c>
      <c r="Q158" s="115">
        <v>111.43</v>
      </c>
      <c r="R158" s="115">
        <v>0.01</v>
      </c>
      <c r="S158" s="115">
        <v>0.44</v>
      </c>
      <c r="T158" s="115">
        <v>0.06</v>
      </c>
    </row>
    <row r="159" spans="2:20">
      <c r="B159" s="60" t="s">
        <v>489</v>
      </c>
      <c r="C159" s="90">
        <v>113639</v>
      </c>
      <c r="D159" s="90" t="s">
        <v>145</v>
      </c>
      <c r="E159" s="90"/>
      <c r="F159" s="90">
        <v>1367</v>
      </c>
      <c r="G159" s="90" t="s">
        <v>386</v>
      </c>
      <c r="H159" s="90" t="s">
        <v>367</v>
      </c>
      <c r="I159" s="90" t="s">
        <v>172</v>
      </c>
      <c r="J159" s="101"/>
      <c r="K159" s="90">
        <v>11.12</v>
      </c>
      <c r="L159" s="90" t="s">
        <v>176</v>
      </c>
      <c r="M159" s="115">
        <v>4.3600000000000003</v>
      </c>
      <c r="N159" s="115">
        <v>4.6399999999999997</v>
      </c>
      <c r="O159" s="115">
        <v>81196</v>
      </c>
      <c r="P159" s="115">
        <v>98.621619999999993</v>
      </c>
      <c r="Q159" s="115">
        <v>80.08</v>
      </c>
      <c r="R159" s="115"/>
      <c r="S159" s="115">
        <v>0.31</v>
      </c>
      <c r="T159" s="115">
        <v>0.04</v>
      </c>
    </row>
    <row r="160" spans="2:20">
      <c r="B160" s="60" t="s">
        <v>490</v>
      </c>
      <c r="C160" s="90">
        <v>1135656</v>
      </c>
      <c r="D160" s="90" t="s">
        <v>145</v>
      </c>
      <c r="E160" s="90"/>
      <c r="F160" s="90">
        <v>1643</v>
      </c>
      <c r="G160" s="90" t="s">
        <v>349</v>
      </c>
      <c r="H160" s="90" t="s">
        <v>367</v>
      </c>
      <c r="I160" s="90" t="s">
        <v>172</v>
      </c>
      <c r="J160" s="101"/>
      <c r="K160" s="90">
        <v>4.5999999999999996</v>
      </c>
      <c r="L160" s="90" t="s">
        <v>176</v>
      </c>
      <c r="M160" s="115">
        <v>4.2</v>
      </c>
      <c r="N160" s="115">
        <v>3.97</v>
      </c>
      <c r="O160" s="115">
        <v>320000</v>
      </c>
      <c r="P160" s="115">
        <v>102.7</v>
      </c>
      <c r="Q160" s="115">
        <v>328.64</v>
      </c>
      <c r="R160" s="115">
        <v>0.02</v>
      </c>
      <c r="S160" s="115">
        <v>1.29</v>
      </c>
      <c r="T160" s="115">
        <v>0.18</v>
      </c>
    </row>
    <row r="161" spans="2:20">
      <c r="B161" s="60" t="s">
        <v>491</v>
      </c>
      <c r="C161" s="90">
        <v>1135920</v>
      </c>
      <c r="D161" s="90" t="s">
        <v>145</v>
      </c>
      <c r="E161" s="90"/>
      <c r="F161" s="90">
        <v>1431</v>
      </c>
      <c r="G161" s="90" t="s">
        <v>386</v>
      </c>
      <c r="H161" s="90" t="s">
        <v>367</v>
      </c>
      <c r="I161" s="90" t="s">
        <v>172</v>
      </c>
      <c r="J161" s="101"/>
      <c r="K161" s="90">
        <v>7.41</v>
      </c>
      <c r="L161" s="90" t="s">
        <v>176</v>
      </c>
      <c r="M161" s="115">
        <v>4.0999999999999996</v>
      </c>
      <c r="N161" s="115">
        <v>3.52</v>
      </c>
      <c r="O161" s="115">
        <v>96955</v>
      </c>
      <c r="P161" s="115">
        <v>105.62</v>
      </c>
      <c r="Q161" s="115">
        <v>102.4</v>
      </c>
      <c r="R161" s="115">
        <v>0.04</v>
      </c>
      <c r="S161" s="115">
        <v>0.4</v>
      </c>
      <c r="T161" s="115">
        <v>0.05</v>
      </c>
    </row>
    <row r="162" spans="2:20">
      <c r="B162" s="60" t="s">
        <v>492</v>
      </c>
      <c r="C162" s="90">
        <v>1114073</v>
      </c>
      <c r="D162" s="90" t="s">
        <v>145</v>
      </c>
      <c r="E162" s="90"/>
      <c r="F162" s="90">
        <v>1363</v>
      </c>
      <c r="G162" s="90" t="s">
        <v>161</v>
      </c>
      <c r="H162" s="90" t="s">
        <v>367</v>
      </c>
      <c r="I162" s="90" t="s">
        <v>174</v>
      </c>
      <c r="J162" s="101"/>
      <c r="K162" s="90">
        <v>3.51</v>
      </c>
      <c r="L162" s="90" t="s">
        <v>176</v>
      </c>
      <c r="M162" s="115">
        <v>2.2000000000000002</v>
      </c>
      <c r="N162" s="115">
        <v>1.24</v>
      </c>
      <c r="O162" s="115">
        <v>400189</v>
      </c>
      <c r="P162" s="115">
        <v>103.79</v>
      </c>
      <c r="Q162" s="115">
        <v>415.36</v>
      </c>
      <c r="R162" s="115">
        <v>0.01</v>
      </c>
      <c r="S162" s="115">
        <v>1.62</v>
      </c>
      <c r="T162" s="115">
        <v>0.22</v>
      </c>
    </row>
    <row r="163" spans="2:20">
      <c r="B163" s="60" t="s">
        <v>493</v>
      </c>
      <c r="C163" s="90">
        <v>6270110</v>
      </c>
      <c r="D163" s="90" t="s">
        <v>145</v>
      </c>
      <c r="E163" s="90"/>
      <c r="F163" s="90">
        <v>627</v>
      </c>
      <c r="G163" s="90" t="s">
        <v>191</v>
      </c>
      <c r="H163" s="90" t="s">
        <v>318</v>
      </c>
      <c r="I163" s="90" t="s">
        <v>172</v>
      </c>
      <c r="J163" s="101"/>
      <c r="K163" s="90">
        <v>0.78</v>
      </c>
      <c r="L163" s="90" t="s">
        <v>176</v>
      </c>
      <c r="M163" s="115">
        <v>7</v>
      </c>
      <c r="N163" s="115">
        <v>1.18</v>
      </c>
      <c r="O163" s="115">
        <v>19087</v>
      </c>
      <c r="P163" s="115">
        <v>106.02</v>
      </c>
      <c r="Q163" s="115">
        <v>20.239999999999998</v>
      </c>
      <c r="R163" s="115">
        <v>0.05</v>
      </c>
      <c r="S163" s="115">
        <v>0.08</v>
      </c>
      <c r="T163" s="115">
        <v>0.01</v>
      </c>
    </row>
    <row r="164" spans="2:20">
      <c r="B164" s="60" t="s">
        <v>494</v>
      </c>
      <c r="C164" s="90">
        <v>5760202</v>
      </c>
      <c r="D164" s="90" t="s">
        <v>145</v>
      </c>
      <c r="E164" s="90"/>
      <c r="F164" s="90">
        <v>576</v>
      </c>
      <c r="G164" s="90" t="s">
        <v>161</v>
      </c>
      <c r="H164" s="90" t="s">
        <v>318</v>
      </c>
      <c r="I164" s="90" t="s">
        <v>174</v>
      </c>
      <c r="J164" s="101"/>
      <c r="K164" s="90">
        <v>1.22</v>
      </c>
      <c r="L164" s="90" t="s">
        <v>176</v>
      </c>
      <c r="M164" s="115">
        <v>6.3</v>
      </c>
      <c r="N164" s="115">
        <v>1.31</v>
      </c>
      <c r="O164" s="115">
        <v>1214</v>
      </c>
      <c r="P164" s="115">
        <v>107.28</v>
      </c>
      <c r="Q164" s="115">
        <v>1.3</v>
      </c>
      <c r="R164" s="115"/>
      <c r="S164" s="115">
        <v>0.01</v>
      </c>
      <c r="T164" s="115"/>
    </row>
    <row r="165" spans="2:20">
      <c r="B165" s="60" t="s">
        <v>495</v>
      </c>
      <c r="C165" s="90">
        <v>6990196</v>
      </c>
      <c r="D165" s="90" t="s">
        <v>145</v>
      </c>
      <c r="E165" s="90"/>
      <c r="F165" s="90">
        <v>699</v>
      </c>
      <c r="G165" s="90" t="s">
        <v>349</v>
      </c>
      <c r="H165" s="90" t="s">
        <v>318</v>
      </c>
      <c r="I165" s="90" t="s">
        <v>172</v>
      </c>
      <c r="J165" s="101"/>
      <c r="K165" s="90">
        <v>4.3899999999999997</v>
      </c>
      <c r="L165" s="90" t="s">
        <v>176</v>
      </c>
      <c r="M165" s="115">
        <v>7.05</v>
      </c>
      <c r="N165" s="115">
        <v>3.66</v>
      </c>
      <c r="O165" s="115">
        <v>20149</v>
      </c>
      <c r="P165" s="115">
        <v>117.17</v>
      </c>
      <c r="Q165" s="115">
        <v>23.61</v>
      </c>
      <c r="R165" s="115"/>
      <c r="S165" s="115">
        <v>0.09</v>
      </c>
      <c r="T165" s="115">
        <v>0.01</v>
      </c>
    </row>
    <row r="166" spans="2:20">
      <c r="B166" s="60" t="s">
        <v>496</v>
      </c>
      <c r="C166" s="90">
        <v>1113661</v>
      </c>
      <c r="D166" s="90" t="s">
        <v>145</v>
      </c>
      <c r="E166" s="90"/>
      <c r="F166" s="90">
        <v>2066</v>
      </c>
      <c r="G166" s="90" t="s">
        <v>195</v>
      </c>
      <c r="H166" s="90" t="s">
        <v>318</v>
      </c>
      <c r="I166" s="90" t="s">
        <v>174</v>
      </c>
      <c r="J166" s="101"/>
      <c r="K166" s="90">
        <v>0.75</v>
      </c>
      <c r="L166" s="90" t="s">
        <v>176</v>
      </c>
      <c r="M166" s="115">
        <v>6.25</v>
      </c>
      <c r="N166" s="115">
        <v>1.23</v>
      </c>
      <c r="O166" s="115">
        <v>1.02</v>
      </c>
      <c r="P166" s="115">
        <v>108.38</v>
      </c>
      <c r="Q166" s="115"/>
      <c r="R166" s="115"/>
      <c r="S166" s="115"/>
      <c r="T166" s="115"/>
    </row>
    <row r="167" spans="2:20">
      <c r="B167" s="60" t="s">
        <v>497</v>
      </c>
      <c r="C167" s="90">
        <v>1118835</v>
      </c>
      <c r="D167" s="90" t="s">
        <v>145</v>
      </c>
      <c r="E167" s="90"/>
      <c r="F167" s="90">
        <v>2095</v>
      </c>
      <c r="G167" s="90" t="s">
        <v>195</v>
      </c>
      <c r="H167" s="90" t="s">
        <v>318</v>
      </c>
      <c r="I167" s="90" t="s">
        <v>174</v>
      </c>
      <c r="J167" s="101"/>
      <c r="K167" s="90">
        <v>4.13</v>
      </c>
      <c r="L167" s="90" t="s">
        <v>176</v>
      </c>
      <c r="M167" s="115">
        <v>1.2</v>
      </c>
      <c r="N167" s="115">
        <v>1.27</v>
      </c>
      <c r="O167" s="115">
        <v>120939</v>
      </c>
      <c r="P167" s="115">
        <v>99.99</v>
      </c>
      <c r="Q167" s="115">
        <v>120.93</v>
      </c>
      <c r="R167" s="115">
        <v>0.02</v>
      </c>
      <c r="S167" s="115">
        <v>0.47</v>
      </c>
      <c r="T167" s="115">
        <v>0.06</v>
      </c>
    </row>
    <row r="168" spans="2:20">
      <c r="B168" s="60" t="s">
        <v>498</v>
      </c>
      <c r="C168" s="90">
        <v>1133289</v>
      </c>
      <c r="D168" s="90" t="s">
        <v>145</v>
      </c>
      <c r="E168" s="90"/>
      <c r="F168" s="90">
        <v>1390</v>
      </c>
      <c r="G168" s="90" t="s">
        <v>499</v>
      </c>
      <c r="H168" s="90" t="s">
        <v>325</v>
      </c>
      <c r="I168" s="90" t="s">
        <v>174</v>
      </c>
      <c r="J168" s="101"/>
      <c r="K168" s="90">
        <v>5.78</v>
      </c>
      <c r="L168" s="90" t="s">
        <v>176</v>
      </c>
      <c r="M168" s="115">
        <v>4.75</v>
      </c>
      <c r="N168" s="115">
        <v>4.07</v>
      </c>
      <c r="O168" s="115">
        <v>4352</v>
      </c>
      <c r="P168" s="115">
        <v>105.34</v>
      </c>
      <c r="Q168" s="115">
        <v>4.58</v>
      </c>
      <c r="R168" s="115"/>
      <c r="S168" s="115">
        <v>0.02</v>
      </c>
      <c r="T168" s="115"/>
    </row>
    <row r="169" spans="2:20">
      <c r="B169" s="60" t="s">
        <v>500</v>
      </c>
      <c r="C169" s="90">
        <v>1119098</v>
      </c>
      <c r="D169" s="90" t="s">
        <v>145</v>
      </c>
      <c r="E169" s="90"/>
      <c r="F169" s="90">
        <v>1536</v>
      </c>
      <c r="G169" s="90" t="s">
        <v>349</v>
      </c>
      <c r="H169" s="90" t="s">
        <v>325</v>
      </c>
      <c r="I169" s="90" t="s">
        <v>174</v>
      </c>
      <c r="J169" s="101"/>
      <c r="K169" s="90">
        <v>1.73</v>
      </c>
      <c r="L169" s="90" t="s">
        <v>176</v>
      </c>
      <c r="M169" s="115">
        <v>5.4</v>
      </c>
      <c r="N169" s="115">
        <v>1.77</v>
      </c>
      <c r="O169" s="115">
        <v>57477.55</v>
      </c>
      <c r="P169" s="115">
        <v>103.44</v>
      </c>
      <c r="Q169" s="115">
        <v>59.45</v>
      </c>
      <c r="R169" s="115">
        <v>0.08</v>
      </c>
      <c r="S169" s="115">
        <v>0.23</v>
      </c>
      <c r="T169" s="115">
        <v>0.03</v>
      </c>
    </row>
    <row r="170" spans="2:20">
      <c r="B170" s="60" t="s">
        <v>501</v>
      </c>
      <c r="C170" s="90">
        <v>4590147</v>
      </c>
      <c r="D170" s="90" t="s">
        <v>145</v>
      </c>
      <c r="E170" s="90"/>
      <c r="F170" s="90">
        <v>459</v>
      </c>
      <c r="G170" s="90" t="s">
        <v>356</v>
      </c>
      <c r="H170" s="90" t="s">
        <v>325</v>
      </c>
      <c r="I170" s="90" t="s">
        <v>174</v>
      </c>
      <c r="J170" s="101"/>
      <c r="K170" s="90">
        <v>3.64</v>
      </c>
      <c r="L170" s="90" t="s">
        <v>176</v>
      </c>
      <c r="M170" s="115">
        <v>3.4</v>
      </c>
      <c r="N170" s="115">
        <v>3.64</v>
      </c>
      <c r="O170" s="115">
        <v>112941.16</v>
      </c>
      <c r="P170" s="115">
        <v>99.78</v>
      </c>
      <c r="Q170" s="115">
        <v>112.69</v>
      </c>
      <c r="R170" s="115">
        <v>0.04</v>
      </c>
      <c r="S170" s="115">
        <v>0.44</v>
      </c>
      <c r="T170" s="115">
        <v>0.06</v>
      </c>
    </row>
    <row r="171" spans="2:20">
      <c r="B171" s="60" t="s">
        <v>502</v>
      </c>
      <c r="C171" s="90">
        <v>7770167</v>
      </c>
      <c r="D171" s="90" t="s">
        <v>145</v>
      </c>
      <c r="E171" s="90"/>
      <c r="F171" s="90">
        <v>777</v>
      </c>
      <c r="G171" s="90" t="s">
        <v>164</v>
      </c>
      <c r="H171" s="90" t="s">
        <v>325</v>
      </c>
      <c r="I171" s="90" t="s">
        <v>174</v>
      </c>
      <c r="J171" s="101"/>
      <c r="K171" s="90">
        <v>0.83</v>
      </c>
      <c r="L171" s="90" t="s">
        <v>176</v>
      </c>
      <c r="M171" s="115">
        <v>5.45</v>
      </c>
      <c r="N171" s="115">
        <v>1.45</v>
      </c>
      <c r="O171" s="115">
        <v>20857</v>
      </c>
      <c r="P171" s="115">
        <v>106.89</v>
      </c>
      <c r="Q171" s="115">
        <v>22.29</v>
      </c>
      <c r="R171" s="115">
        <v>0.01</v>
      </c>
      <c r="S171" s="115">
        <v>0.09</v>
      </c>
      <c r="T171" s="115">
        <v>0.01</v>
      </c>
    </row>
    <row r="172" spans="2:20">
      <c r="B172" s="60" t="s">
        <v>503</v>
      </c>
      <c r="C172" s="90">
        <v>1123421</v>
      </c>
      <c r="D172" s="90" t="s">
        <v>145</v>
      </c>
      <c r="E172" s="90"/>
      <c r="F172" s="90">
        <v>1382</v>
      </c>
      <c r="G172" s="90" t="s">
        <v>356</v>
      </c>
      <c r="H172" s="90" t="s">
        <v>435</v>
      </c>
      <c r="I172" s="90" t="s">
        <v>172</v>
      </c>
      <c r="J172" s="101"/>
      <c r="K172" s="90">
        <v>0.44</v>
      </c>
      <c r="L172" s="90" t="s">
        <v>176</v>
      </c>
      <c r="M172" s="115">
        <v>4.4000000000000004</v>
      </c>
      <c r="N172" s="115">
        <v>0.9</v>
      </c>
      <c r="O172" s="115">
        <v>5154.79</v>
      </c>
      <c r="P172" s="115">
        <v>100.39</v>
      </c>
      <c r="Q172" s="115">
        <v>5.18</v>
      </c>
      <c r="R172" s="115">
        <v>0.02</v>
      </c>
      <c r="S172" s="115">
        <v>0.02</v>
      </c>
      <c r="T172" s="115"/>
    </row>
    <row r="173" spans="2:20">
      <c r="B173" s="60" t="s">
        <v>504</v>
      </c>
      <c r="C173" s="90">
        <v>2260420</v>
      </c>
      <c r="D173" s="90" t="s">
        <v>145</v>
      </c>
      <c r="E173" s="90"/>
      <c r="F173" s="90">
        <v>226</v>
      </c>
      <c r="G173" s="90" t="s">
        <v>349</v>
      </c>
      <c r="H173" s="90" t="s">
        <v>435</v>
      </c>
      <c r="I173" s="90" t="s">
        <v>174</v>
      </c>
      <c r="J173" s="101"/>
      <c r="K173" s="90">
        <v>4.53</v>
      </c>
      <c r="L173" s="90" t="s">
        <v>176</v>
      </c>
      <c r="M173" s="115">
        <v>5.74</v>
      </c>
      <c r="N173" s="115">
        <v>6.22</v>
      </c>
      <c r="O173" s="115">
        <v>26603</v>
      </c>
      <c r="P173" s="115">
        <v>98.3</v>
      </c>
      <c r="Q173" s="115">
        <v>26.15</v>
      </c>
      <c r="R173" s="115">
        <v>0.01</v>
      </c>
      <c r="S173" s="115">
        <v>0.1</v>
      </c>
      <c r="T173" s="115">
        <v>0.01</v>
      </c>
    </row>
    <row r="174" spans="2:20">
      <c r="B174" s="60" t="s">
        <v>505</v>
      </c>
      <c r="C174" s="90">
        <v>6320097</v>
      </c>
      <c r="D174" s="90" t="s">
        <v>145</v>
      </c>
      <c r="E174" s="90"/>
      <c r="F174" s="90">
        <v>632</v>
      </c>
      <c r="G174" s="90" t="s">
        <v>499</v>
      </c>
      <c r="H174" s="90" t="s">
        <v>435</v>
      </c>
      <c r="I174" s="90" t="s">
        <v>174</v>
      </c>
      <c r="J174" s="101"/>
      <c r="K174" s="90">
        <v>1.1399999999999999</v>
      </c>
      <c r="L174" s="90" t="s">
        <v>176</v>
      </c>
      <c r="M174" s="115">
        <v>5.85</v>
      </c>
      <c r="N174" s="115">
        <v>1.28</v>
      </c>
      <c r="O174" s="115">
        <v>0.3</v>
      </c>
      <c r="P174" s="115">
        <v>107.21</v>
      </c>
      <c r="Q174" s="115"/>
      <c r="R174" s="115"/>
      <c r="S174" s="115"/>
      <c r="T174" s="115"/>
    </row>
    <row r="175" spans="2:20">
      <c r="B175" s="60" t="s">
        <v>506</v>
      </c>
      <c r="C175" s="90">
        <v>6320105</v>
      </c>
      <c r="D175" s="90" t="s">
        <v>145</v>
      </c>
      <c r="E175" s="90"/>
      <c r="F175" s="90">
        <v>632</v>
      </c>
      <c r="G175" s="90" t="s">
        <v>499</v>
      </c>
      <c r="H175" s="90" t="s">
        <v>435</v>
      </c>
      <c r="I175" s="90" t="s">
        <v>174</v>
      </c>
      <c r="J175" s="101"/>
      <c r="K175" s="90">
        <v>5.14</v>
      </c>
      <c r="L175" s="90" t="s">
        <v>176</v>
      </c>
      <c r="M175" s="115">
        <v>5.89</v>
      </c>
      <c r="N175" s="115">
        <v>4.4400000000000004</v>
      </c>
      <c r="O175" s="115">
        <v>87310</v>
      </c>
      <c r="P175" s="115">
        <v>109.25</v>
      </c>
      <c r="Q175" s="115">
        <v>95.39</v>
      </c>
      <c r="R175" s="115">
        <v>0.02</v>
      </c>
      <c r="S175" s="115">
        <v>0.37</v>
      </c>
      <c r="T175" s="115">
        <v>0.05</v>
      </c>
    </row>
    <row r="176" spans="2:20">
      <c r="B176" s="60" t="s">
        <v>507</v>
      </c>
      <c r="C176" s="90">
        <v>1980341</v>
      </c>
      <c r="D176" s="90" t="s">
        <v>145</v>
      </c>
      <c r="E176" s="90"/>
      <c r="F176" s="90">
        <v>198</v>
      </c>
      <c r="G176" s="90" t="s">
        <v>349</v>
      </c>
      <c r="H176" s="90" t="s">
        <v>447</v>
      </c>
      <c r="I176" s="90" t="s">
        <v>172</v>
      </c>
      <c r="J176" s="101"/>
      <c r="K176" s="90">
        <v>2.2000000000000002</v>
      </c>
      <c r="L176" s="90" t="s">
        <v>176</v>
      </c>
      <c r="M176" s="115">
        <v>4.7699999999999996</v>
      </c>
      <c r="N176" s="115">
        <v>9.11</v>
      </c>
      <c r="O176" s="115">
        <v>10301</v>
      </c>
      <c r="P176" s="115">
        <v>88.21</v>
      </c>
      <c r="Q176" s="115">
        <v>9.09</v>
      </c>
      <c r="R176" s="115"/>
      <c r="S176" s="115">
        <v>0.04</v>
      </c>
      <c r="T176" s="115"/>
    </row>
    <row r="177" spans="2:20">
      <c r="B177" s="60" t="s">
        <v>508</v>
      </c>
      <c r="C177" s="90">
        <v>1980366</v>
      </c>
      <c r="D177" s="90" t="s">
        <v>145</v>
      </c>
      <c r="E177" s="90"/>
      <c r="F177" s="90">
        <v>198</v>
      </c>
      <c r="G177" s="90" t="s">
        <v>349</v>
      </c>
      <c r="H177" s="90" t="s">
        <v>447</v>
      </c>
      <c r="I177" s="90" t="s">
        <v>172</v>
      </c>
      <c r="J177" s="101"/>
      <c r="K177" s="90">
        <v>4.38</v>
      </c>
      <c r="L177" s="90" t="s">
        <v>176</v>
      </c>
      <c r="M177" s="115">
        <v>4.5</v>
      </c>
      <c r="N177" s="115">
        <v>8.0399999999999991</v>
      </c>
      <c r="O177" s="115">
        <v>32893</v>
      </c>
      <c r="P177" s="115">
        <v>88.02</v>
      </c>
      <c r="Q177" s="115">
        <v>28.95</v>
      </c>
      <c r="R177" s="115">
        <v>0.01</v>
      </c>
      <c r="S177" s="115">
        <v>0.11</v>
      </c>
      <c r="T177" s="115">
        <v>0.02</v>
      </c>
    </row>
    <row r="178" spans="2:20">
      <c r="B178" s="60" t="s">
        <v>509</v>
      </c>
      <c r="C178" s="90">
        <v>6390249</v>
      </c>
      <c r="D178" s="90" t="s">
        <v>145</v>
      </c>
      <c r="E178" s="90"/>
      <c r="F178" s="90">
        <v>639</v>
      </c>
      <c r="G178" s="90" t="s">
        <v>161</v>
      </c>
      <c r="H178" s="90" t="s">
        <v>456</v>
      </c>
      <c r="I178" s="90" t="s">
        <v>172</v>
      </c>
      <c r="J178" s="101"/>
      <c r="K178" s="90"/>
      <c r="L178" s="90" t="s">
        <v>176</v>
      </c>
      <c r="M178" s="115">
        <v>6.7</v>
      </c>
      <c r="N178" s="115">
        <v>11.41</v>
      </c>
      <c r="O178" s="115">
        <v>0.31</v>
      </c>
      <c r="P178" s="115">
        <v>99.18</v>
      </c>
      <c r="Q178" s="115"/>
      <c r="R178" s="115"/>
      <c r="S178" s="115"/>
      <c r="T178" s="115"/>
    </row>
    <row r="179" spans="2:20">
      <c r="B179" s="60" t="s">
        <v>510</v>
      </c>
      <c r="C179" s="90">
        <v>7560055</v>
      </c>
      <c r="D179" s="90" t="s">
        <v>145</v>
      </c>
      <c r="E179" s="90"/>
      <c r="F179" s="90">
        <v>756</v>
      </c>
      <c r="G179" s="90" t="s">
        <v>369</v>
      </c>
      <c r="H179" s="90" t="s">
        <v>467</v>
      </c>
      <c r="I179" s="90" t="s">
        <v>172</v>
      </c>
      <c r="J179" s="101"/>
      <c r="K179" s="90">
        <v>7.46</v>
      </c>
      <c r="L179" s="90" t="s">
        <v>176</v>
      </c>
      <c r="M179" s="115">
        <v>6.7</v>
      </c>
      <c r="N179" s="115">
        <v>13.89</v>
      </c>
      <c r="O179" s="115">
        <v>79643.95</v>
      </c>
      <c r="P179" s="115">
        <v>60</v>
      </c>
      <c r="Q179" s="115">
        <v>47.79</v>
      </c>
      <c r="R179" s="115">
        <v>0.08</v>
      </c>
      <c r="S179" s="115">
        <v>0.19</v>
      </c>
      <c r="T179" s="115">
        <v>0.03</v>
      </c>
    </row>
    <row r="180" spans="2:20">
      <c r="B180" s="60" t="s">
        <v>511</v>
      </c>
      <c r="C180" s="90">
        <v>5650106</v>
      </c>
      <c r="D180" s="90" t="s">
        <v>145</v>
      </c>
      <c r="E180" s="90"/>
      <c r="F180" s="90">
        <v>565</v>
      </c>
      <c r="G180" s="90" t="s">
        <v>163</v>
      </c>
      <c r="H180" s="90">
        <v>0</v>
      </c>
      <c r="I180" s="90" t="s">
        <v>274</v>
      </c>
      <c r="J180" s="101"/>
      <c r="K180" s="90">
        <v>0.84</v>
      </c>
      <c r="L180" s="90" t="s">
        <v>176</v>
      </c>
      <c r="M180" s="115">
        <v>7.19</v>
      </c>
      <c r="N180" s="115">
        <v>1.54</v>
      </c>
      <c r="O180" s="115">
        <v>99199.17</v>
      </c>
      <c r="P180" s="115">
        <v>106.18</v>
      </c>
      <c r="Q180" s="115">
        <v>105.33</v>
      </c>
      <c r="R180" s="115">
        <v>0.03</v>
      </c>
      <c r="S180" s="115">
        <v>0.41</v>
      </c>
      <c r="T180" s="115">
        <v>0.06</v>
      </c>
    </row>
    <row r="181" spans="2:20">
      <c r="B181" s="60" t="s">
        <v>512</v>
      </c>
      <c r="C181" s="90">
        <v>1135151</v>
      </c>
      <c r="D181" s="90" t="s">
        <v>145</v>
      </c>
      <c r="E181" s="90"/>
      <c r="F181" s="90">
        <v>1132</v>
      </c>
      <c r="G181" s="90" t="s">
        <v>195</v>
      </c>
      <c r="H181" s="90">
        <v>0</v>
      </c>
      <c r="I181" s="90" t="s">
        <v>274</v>
      </c>
      <c r="J181" s="101"/>
      <c r="K181" s="90">
        <v>5.03</v>
      </c>
      <c r="L181" s="90" t="s">
        <v>176</v>
      </c>
      <c r="M181" s="115">
        <v>4.5999999999999996</v>
      </c>
      <c r="N181" s="115">
        <v>5.42</v>
      </c>
      <c r="O181" s="115">
        <v>160000</v>
      </c>
      <c r="P181" s="115">
        <v>97.5</v>
      </c>
      <c r="Q181" s="115">
        <v>156</v>
      </c>
      <c r="R181" s="115">
        <v>0.08</v>
      </c>
      <c r="S181" s="115">
        <v>0.61</v>
      </c>
      <c r="T181" s="115">
        <v>0.08</v>
      </c>
    </row>
    <row r="182" spans="2:20">
      <c r="B182" s="59" t="s">
        <v>326</v>
      </c>
      <c r="C182" s="88"/>
      <c r="D182" s="88"/>
      <c r="E182" s="88"/>
      <c r="F182" s="88"/>
      <c r="G182" s="88"/>
      <c r="H182" s="88"/>
      <c r="I182" s="88"/>
      <c r="J182" s="97"/>
      <c r="K182" s="88">
        <v>5.33</v>
      </c>
      <c r="L182" s="88"/>
      <c r="M182" s="91"/>
      <c r="N182" s="91">
        <v>6.17</v>
      </c>
      <c r="O182" s="91">
        <v>120000</v>
      </c>
      <c r="P182" s="91"/>
      <c r="Q182" s="91">
        <v>128.12</v>
      </c>
      <c r="R182" s="91"/>
      <c r="S182" s="91"/>
      <c r="T182" s="91">
        <v>7.0000000000000007E-2</v>
      </c>
    </row>
    <row r="183" spans="2:20">
      <c r="B183" s="60" t="s">
        <v>254</v>
      </c>
      <c r="C183" s="90"/>
      <c r="D183" s="90"/>
      <c r="E183" s="90"/>
      <c r="F183" s="90"/>
      <c r="G183" s="90"/>
      <c r="H183" s="90"/>
      <c r="I183" s="90"/>
      <c r="J183" s="101"/>
      <c r="K183" s="90"/>
      <c r="L183" s="90"/>
      <c r="M183" s="115"/>
      <c r="N183" s="115"/>
      <c r="O183" s="115"/>
      <c r="P183" s="115"/>
      <c r="Q183" s="115"/>
      <c r="R183" s="115"/>
      <c r="S183" s="115"/>
      <c r="T183" s="115"/>
    </row>
    <row r="184" spans="2:20">
      <c r="B184" s="60" t="s">
        <v>513</v>
      </c>
      <c r="C184" s="90">
        <v>2590396</v>
      </c>
      <c r="D184" s="90" t="s">
        <v>145</v>
      </c>
      <c r="E184" s="90"/>
      <c r="F184" s="90">
        <v>259</v>
      </c>
      <c r="G184" s="90" t="s">
        <v>369</v>
      </c>
      <c r="H184" s="90" t="s">
        <v>447</v>
      </c>
      <c r="I184" s="90" t="s">
        <v>174</v>
      </c>
      <c r="J184" s="101"/>
      <c r="K184" s="90">
        <v>5.33</v>
      </c>
      <c r="L184" s="90" t="s">
        <v>176</v>
      </c>
      <c r="M184" s="115">
        <v>6.7</v>
      </c>
      <c r="N184" s="115">
        <v>6.17</v>
      </c>
      <c r="O184" s="115">
        <v>120000</v>
      </c>
      <c r="P184" s="115">
        <v>106.77</v>
      </c>
      <c r="Q184" s="115">
        <v>128.12</v>
      </c>
      <c r="R184" s="115">
        <v>0.02</v>
      </c>
      <c r="S184" s="115">
        <v>0.5</v>
      </c>
      <c r="T184" s="115">
        <v>7.0000000000000007E-2</v>
      </c>
    </row>
    <row r="185" spans="2:20">
      <c r="B185" s="59" t="s">
        <v>36</v>
      </c>
      <c r="C185" s="88"/>
      <c r="D185" s="88"/>
      <c r="E185" s="88"/>
      <c r="F185" s="88"/>
      <c r="G185" s="88"/>
      <c r="H185" s="88"/>
      <c r="I185" s="88"/>
      <c r="J185" s="97"/>
      <c r="K185" s="88"/>
      <c r="L185" s="88"/>
      <c r="M185" s="91"/>
      <c r="N185" s="91"/>
      <c r="O185" s="91"/>
      <c r="P185" s="91"/>
      <c r="Q185" s="91"/>
      <c r="R185" s="91"/>
      <c r="S185" s="91"/>
      <c r="T185" s="91"/>
    </row>
    <row r="186" spans="2:20">
      <c r="B186" s="60" t="s">
        <v>254</v>
      </c>
      <c r="C186" s="90"/>
      <c r="D186" s="90"/>
      <c r="E186" s="90"/>
      <c r="F186" s="90"/>
      <c r="G186" s="90"/>
      <c r="H186" s="90"/>
      <c r="I186" s="90"/>
      <c r="J186" s="101"/>
      <c r="K186" s="90"/>
      <c r="L186" s="90"/>
      <c r="M186" s="115"/>
      <c r="N186" s="115"/>
      <c r="O186" s="115"/>
      <c r="P186" s="115"/>
      <c r="Q186" s="115"/>
      <c r="R186" s="115"/>
      <c r="S186" s="115"/>
      <c r="T186" s="115"/>
    </row>
    <row r="187" spans="2:20">
      <c r="B187" s="59" t="s">
        <v>271</v>
      </c>
      <c r="C187" s="88"/>
      <c r="D187" s="88"/>
      <c r="E187" s="88"/>
      <c r="F187" s="88"/>
      <c r="G187" s="88"/>
      <c r="H187" s="88"/>
      <c r="I187" s="88"/>
      <c r="J187" s="97"/>
      <c r="K187" s="88">
        <v>6.42</v>
      </c>
      <c r="L187" s="88"/>
      <c r="M187" s="91"/>
      <c r="N187" s="91">
        <v>4.5599999999999996</v>
      </c>
      <c r="O187" s="91">
        <v>435470.05</v>
      </c>
      <c r="P187" s="91"/>
      <c r="Q187" s="91">
        <v>1681.49</v>
      </c>
      <c r="R187" s="91"/>
      <c r="S187" s="91"/>
      <c r="T187" s="91">
        <v>0.9</v>
      </c>
    </row>
    <row r="188" spans="2:20">
      <c r="B188" s="59" t="s">
        <v>327</v>
      </c>
      <c r="C188" s="88"/>
      <c r="D188" s="88"/>
      <c r="E188" s="88"/>
      <c r="F188" s="88"/>
      <c r="G188" s="88"/>
      <c r="H188" s="88"/>
      <c r="I188" s="88"/>
      <c r="J188" s="97"/>
      <c r="K188" s="88">
        <v>5.26</v>
      </c>
      <c r="L188" s="88"/>
      <c r="M188" s="91"/>
      <c r="N188" s="91">
        <v>5.34</v>
      </c>
      <c r="O188" s="91">
        <v>116670.05</v>
      </c>
      <c r="P188" s="91"/>
      <c r="Q188" s="91">
        <v>502.6</v>
      </c>
      <c r="R188" s="91"/>
      <c r="S188" s="91"/>
      <c r="T188" s="91">
        <v>0.27</v>
      </c>
    </row>
    <row r="189" spans="2:20">
      <c r="B189" s="60" t="s">
        <v>254</v>
      </c>
      <c r="C189" s="90"/>
      <c r="D189" s="90"/>
      <c r="E189" s="90"/>
      <c r="F189" s="90"/>
      <c r="G189" s="90"/>
      <c r="H189" s="90"/>
      <c r="I189" s="90"/>
      <c r="J189" s="101"/>
      <c r="K189" s="90"/>
      <c r="L189" s="90"/>
      <c r="M189" s="115"/>
      <c r="N189" s="115"/>
      <c r="O189" s="115"/>
      <c r="P189" s="115"/>
      <c r="Q189" s="115"/>
      <c r="R189" s="115"/>
      <c r="S189" s="115"/>
      <c r="T189" s="115"/>
    </row>
    <row r="190" spans="2:20">
      <c r="B190" s="60" t="s">
        <v>514</v>
      </c>
      <c r="C190" s="90" t="s">
        <v>515</v>
      </c>
      <c r="D190" s="90" t="s">
        <v>147</v>
      </c>
      <c r="E190" s="90" t="s">
        <v>516</v>
      </c>
      <c r="F190" s="90">
        <v>1492</v>
      </c>
      <c r="G190" s="90" t="s">
        <v>517</v>
      </c>
      <c r="H190" s="90" t="s">
        <v>325</v>
      </c>
      <c r="I190" s="90" t="s">
        <v>172</v>
      </c>
      <c r="J190" s="101"/>
      <c r="K190" s="90">
        <v>3.76</v>
      </c>
      <c r="L190" s="90" t="s">
        <v>175</v>
      </c>
      <c r="M190" s="115">
        <v>6.5</v>
      </c>
      <c r="N190" s="115">
        <v>7</v>
      </c>
      <c r="O190" s="115">
        <v>10000</v>
      </c>
      <c r="P190" s="115">
        <v>103.61</v>
      </c>
      <c r="Q190" s="115">
        <v>40.65</v>
      </c>
      <c r="R190" s="115"/>
      <c r="S190" s="115">
        <v>0.16</v>
      </c>
      <c r="T190" s="115">
        <v>0.02</v>
      </c>
    </row>
    <row r="191" spans="2:20">
      <c r="B191" s="60" t="s">
        <v>518</v>
      </c>
      <c r="C191" s="90" t="s">
        <v>519</v>
      </c>
      <c r="D191" s="90" t="s">
        <v>145</v>
      </c>
      <c r="E191" s="90" t="s">
        <v>516</v>
      </c>
      <c r="F191" s="90">
        <v>281</v>
      </c>
      <c r="G191" s="90" t="s">
        <v>520</v>
      </c>
      <c r="H191" s="90" t="s">
        <v>454</v>
      </c>
      <c r="I191" s="90" t="s">
        <v>319</v>
      </c>
      <c r="J191" s="101"/>
      <c r="K191" s="90">
        <v>7.53</v>
      </c>
      <c r="L191" s="90" t="s">
        <v>175</v>
      </c>
      <c r="M191" s="115">
        <v>4.5999999999999996</v>
      </c>
      <c r="N191" s="115">
        <v>3.95</v>
      </c>
      <c r="O191" s="115">
        <v>33000</v>
      </c>
      <c r="P191" s="115">
        <v>42.11</v>
      </c>
      <c r="Q191" s="115">
        <v>138.29</v>
      </c>
      <c r="R191" s="115"/>
      <c r="S191" s="115">
        <v>0.54</v>
      </c>
      <c r="T191" s="115">
        <v>7.0000000000000007E-2</v>
      </c>
    </row>
    <row r="192" spans="2:20">
      <c r="B192" s="60" t="s">
        <v>521</v>
      </c>
      <c r="C192" s="90" t="s">
        <v>522</v>
      </c>
      <c r="D192" s="90" t="s">
        <v>145</v>
      </c>
      <c r="E192" s="90" t="s">
        <v>516</v>
      </c>
      <c r="F192" s="90">
        <v>1422</v>
      </c>
      <c r="G192" s="90" t="s">
        <v>523</v>
      </c>
      <c r="H192" s="90" t="s">
        <v>524</v>
      </c>
      <c r="I192" s="90" t="s">
        <v>319</v>
      </c>
      <c r="J192" s="101"/>
      <c r="K192" s="90">
        <v>4.4800000000000004</v>
      </c>
      <c r="L192" s="90" t="s">
        <v>175</v>
      </c>
      <c r="M192" s="115">
        <v>7.375</v>
      </c>
      <c r="N192" s="115">
        <v>5.72</v>
      </c>
      <c r="O192" s="115">
        <v>73670.05</v>
      </c>
      <c r="P192" s="115">
        <v>111.99</v>
      </c>
      <c r="Q192" s="115">
        <v>323.66000000000003</v>
      </c>
      <c r="R192" s="115">
        <v>0.01</v>
      </c>
      <c r="S192" s="115">
        <v>1.27</v>
      </c>
      <c r="T192" s="115">
        <v>0.17</v>
      </c>
    </row>
    <row r="193" spans="2:20">
      <c r="B193" s="59" t="s">
        <v>328</v>
      </c>
      <c r="C193" s="88"/>
      <c r="D193" s="88"/>
      <c r="E193" s="88"/>
      <c r="F193" s="88"/>
      <c r="G193" s="88"/>
      <c r="H193" s="88"/>
      <c r="I193" s="88"/>
      <c r="J193" s="97"/>
      <c r="K193" s="88">
        <v>6.92</v>
      </c>
      <c r="L193" s="88"/>
      <c r="M193" s="91"/>
      <c r="N193" s="91">
        <v>4.24</v>
      </c>
      <c r="O193" s="91">
        <v>318800</v>
      </c>
      <c r="P193" s="91"/>
      <c r="Q193" s="91">
        <v>1178.9000000000001</v>
      </c>
      <c r="R193" s="91"/>
      <c r="S193" s="91"/>
      <c r="T193" s="91">
        <v>0.63</v>
      </c>
    </row>
    <row r="194" spans="2:20">
      <c r="B194" s="60" t="s">
        <v>254</v>
      </c>
      <c r="C194" s="90"/>
      <c r="D194" s="90"/>
      <c r="E194" s="90"/>
      <c r="F194" s="90"/>
      <c r="G194" s="90"/>
      <c r="H194" s="90"/>
      <c r="I194" s="90"/>
      <c r="J194" s="101"/>
      <c r="K194" s="90"/>
      <c r="L194" s="90"/>
      <c r="M194" s="115"/>
      <c r="N194" s="115"/>
      <c r="O194" s="115"/>
      <c r="P194" s="115"/>
      <c r="Q194" s="115"/>
      <c r="R194" s="115"/>
      <c r="S194" s="115"/>
      <c r="T194" s="115"/>
    </row>
    <row r="195" spans="2:20">
      <c r="B195" s="60" t="s">
        <v>525</v>
      </c>
      <c r="C195" s="90" t="s">
        <v>526</v>
      </c>
      <c r="D195" s="90" t="s">
        <v>28</v>
      </c>
      <c r="E195" s="90" t="s">
        <v>516</v>
      </c>
      <c r="F195" s="90"/>
      <c r="G195" s="90" t="s">
        <v>527</v>
      </c>
      <c r="H195" s="90" t="s">
        <v>454</v>
      </c>
      <c r="I195" s="90" t="s">
        <v>528</v>
      </c>
      <c r="J195" s="101"/>
      <c r="K195" s="90">
        <v>0.83</v>
      </c>
      <c r="L195" s="90" t="s">
        <v>185</v>
      </c>
      <c r="M195" s="115">
        <v>10.25</v>
      </c>
      <c r="N195" s="115">
        <v>20.48</v>
      </c>
      <c r="O195" s="115">
        <v>59000</v>
      </c>
      <c r="P195" s="115">
        <v>94.47</v>
      </c>
      <c r="Q195" s="115">
        <v>54.03</v>
      </c>
      <c r="R195" s="115"/>
      <c r="S195" s="115">
        <v>0.21</v>
      </c>
      <c r="T195" s="115">
        <v>0.03</v>
      </c>
    </row>
    <row r="196" spans="2:20">
      <c r="B196" s="60" t="s">
        <v>529</v>
      </c>
      <c r="C196" s="90" t="s">
        <v>530</v>
      </c>
      <c r="D196" s="90" t="s">
        <v>28</v>
      </c>
      <c r="E196" s="90" t="s">
        <v>516</v>
      </c>
      <c r="F196" s="90"/>
      <c r="G196" s="90" t="s">
        <v>527</v>
      </c>
      <c r="H196" s="90" t="s">
        <v>454</v>
      </c>
      <c r="I196" s="90" t="s">
        <v>319</v>
      </c>
      <c r="J196" s="101"/>
      <c r="K196" s="90">
        <v>14.11</v>
      </c>
      <c r="L196" s="90" t="s">
        <v>175</v>
      </c>
      <c r="M196" s="115">
        <v>6.125</v>
      </c>
      <c r="N196" s="115">
        <v>6.53</v>
      </c>
      <c r="O196" s="115">
        <v>34000</v>
      </c>
      <c r="P196" s="115">
        <v>97.42</v>
      </c>
      <c r="Q196" s="115">
        <v>129.94999999999999</v>
      </c>
      <c r="R196" s="115">
        <v>0.01</v>
      </c>
      <c r="S196" s="115">
        <v>0.51</v>
      </c>
      <c r="T196" s="115">
        <v>7.0000000000000007E-2</v>
      </c>
    </row>
    <row r="197" spans="2:20">
      <c r="B197" s="60" t="s">
        <v>531</v>
      </c>
      <c r="C197" s="90" t="s">
        <v>532</v>
      </c>
      <c r="D197" s="90" t="s">
        <v>28</v>
      </c>
      <c r="E197" s="90" t="s">
        <v>516</v>
      </c>
      <c r="F197" s="90"/>
      <c r="G197" s="90" t="s">
        <v>527</v>
      </c>
      <c r="H197" s="90" t="s">
        <v>454</v>
      </c>
      <c r="I197" s="90" t="s">
        <v>319</v>
      </c>
      <c r="J197" s="101"/>
      <c r="K197" s="90">
        <v>15.71</v>
      </c>
      <c r="L197" s="90" t="s">
        <v>175</v>
      </c>
      <c r="M197" s="115">
        <v>5.25</v>
      </c>
      <c r="N197" s="115">
        <v>5.56</v>
      </c>
      <c r="O197" s="115">
        <v>34000</v>
      </c>
      <c r="P197" s="115">
        <v>97.77</v>
      </c>
      <c r="Q197" s="115">
        <v>130.41</v>
      </c>
      <c r="R197" s="115"/>
      <c r="S197" s="115">
        <v>0.51</v>
      </c>
      <c r="T197" s="115">
        <v>7.0000000000000007E-2</v>
      </c>
    </row>
    <row r="198" spans="2:20">
      <c r="B198" s="60" t="s">
        <v>533</v>
      </c>
      <c r="C198" s="90" t="s">
        <v>534</v>
      </c>
      <c r="D198" s="90" t="s">
        <v>28</v>
      </c>
      <c r="E198" s="90" t="s">
        <v>516</v>
      </c>
      <c r="F198" s="90"/>
      <c r="G198" s="90" t="s">
        <v>527</v>
      </c>
      <c r="H198" s="90" t="s">
        <v>456</v>
      </c>
      <c r="I198" s="90" t="s">
        <v>319</v>
      </c>
      <c r="J198" s="101"/>
      <c r="K198" s="90">
        <v>6.29</v>
      </c>
      <c r="L198" s="90" t="s">
        <v>175</v>
      </c>
      <c r="M198" s="115">
        <v>6.5</v>
      </c>
      <c r="N198" s="115">
        <v>5.3</v>
      </c>
      <c r="O198" s="115">
        <v>27000</v>
      </c>
      <c r="P198" s="115">
        <v>109.01</v>
      </c>
      <c r="Q198" s="115">
        <v>115.47</v>
      </c>
      <c r="R198" s="115"/>
      <c r="S198" s="115">
        <v>0.45</v>
      </c>
      <c r="T198" s="115">
        <v>0.06</v>
      </c>
    </row>
    <row r="199" spans="2:20">
      <c r="B199" s="60" t="s">
        <v>535</v>
      </c>
      <c r="C199" s="90" t="s">
        <v>536</v>
      </c>
      <c r="D199" s="90" t="s">
        <v>28</v>
      </c>
      <c r="E199" s="90" t="s">
        <v>516</v>
      </c>
      <c r="F199" s="90"/>
      <c r="G199" s="90" t="s">
        <v>537</v>
      </c>
      <c r="H199" s="90" t="s">
        <v>456</v>
      </c>
      <c r="I199" s="90" t="s">
        <v>319</v>
      </c>
      <c r="J199" s="101"/>
      <c r="K199" s="90">
        <v>14.19</v>
      </c>
      <c r="L199" s="90" t="s">
        <v>175</v>
      </c>
      <c r="M199" s="115">
        <v>6.625</v>
      </c>
      <c r="N199" s="115">
        <v>7.41</v>
      </c>
      <c r="O199" s="115">
        <v>20000</v>
      </c>
      <c r="P199" s="115">
        <v>90.54</v>
      </c>
      <c r="Q199" s="115">
        <v>71.040000000000006</v>
      </c>
      <c r="R199" s="115"/>
      <c r="S199" s="115">
        <v>0.28000000000000003</v>
      </c>
      <c r="T199" s="115">
        <v>0.04</v>
      </c>
    </row>
    <row r="200" spans="2:20">
      <c r="B200" s="60" t="s">
        <v>538</v>
      </c>
      <c r="C200" s="90" t="s">
        <v>539</v>
      </c>
      <c r="D200" s="90" t="s">
        <v>28</v>
      </c>
      <c r="E200" s="90" t="s">
        <v>516</v>
      </c>
      <c r="F200" s="90"/>
      <c r="G200" s="90" t="s">
        <v>540</v>
      </c>
      <c r="H200" s="90" t="s">
        <v>456</v>
      </c>
      <c r="I200" s="90" t="s">
        <v>528</v>
      </c>
      <c r="J200" s="101"/>
      <c r="K200" s="90">
        <v>2.44</v>
      </c>
      <c r="L200" s="90" t="s">
        <v>175</v>
      </c>
      <c r="M200" s="115">
        <v>3.7229999999999999</v>
      </c>
      <c r="N200" s="115">
        <v>5.75</v>
      </c>
      <c r="O200" s="115">
        <v>40000</v>
      </c>
      <c r="P200" s="115">
        <v>96.96</v>
      </c>
      <c r="Q200" s="115">
        <v>152.15</v>
      </c>
      <c r="R200" s="115">
        <v>0.01</v>
      </c>
      <c r="S200" s="115">
        <v>0.6</v>
      </c>
      <c r="T200" s="115">
        <v>0.08</v>
      </c>
    </row>
    <row r="201" spans="2:20">
      <c r="B201" s="60" t="s">
        <v>541</v>
      </c>
      <c r="C201" s="90" t="s">
        <v>542</v>
      </c>
      <c r="D201" s="90" t="s">
        <v>28</v>
      </c>
      <c r="E201" s="90" t="s">
        <v>516</v>
      </c>
      <c r="F201" s="90"/>
      <c r="G201" s="90" t="s">
        <v>517</v>
      </c>
      <c r="H201" s="90">
        <v>0</v>
      </c>
      <c r="I201" s="90" t="s">
        <v>274</v>
      </c>
      <c r="J201" s="101"/>
      <c r="K201" s="90">
        <v>4.3</v>
      </c>
      <c r="L201" s="90" t="s">
        <v>177</v>
      </c>
      <c r="M201" s="115">
        <v>3</v>
      </c>
      <c r="N201" s="115">
        <v>0.69</v>
      </c>
      <c r="O201" s="115">
        <v>48800</v>
      </c>
      <c r="P201" s="115">
        <v>111.65</v>
      </c>
      <c r="Q201" s="115">
        <v>239.95</v>
      </c>
      <c r="R201" s="115">
        <v>0.01</v>
      </c>
      <c r="S201" s="115">
        <v>0.94</v>
      </c>
      <c r="T201" s="115">
        <v>0.13</v>
      </c>
    </row>
    <row r="202" spans="2:20">
      <c r="B202" s="114" t="s">
        <v>543</v>
      </c>
      <c r="C202" s="90" t="s">
        <v>544</v>
      </c>
      <c r="D202" s="90" t="s">
        <v>28</v>
      </c>
      <c r="E202" s="90" t="s">
        <v>516</v>
      </c>
      <c r="F202" s="90"/>
      <c r="G202" s="90" t="s">
        <v>517</v>
      </c>
      <c r="H202" s="90">
        <v>0</v>
      </c>
      <c r="I202" s="90" t="s">
        <v>274</v>
      </c>
      <c r="J202" s="101"/>
      <c r="K202" s="90">
        <v>3.81</v>
      </c>
      <c r="L202" s="90" t="s">
        <v>177</v>
      </c>
      <c r="M202" s="115">
        <v>4</v>
      </c>
      <c r="N202" s="115">
        <v>0.47</v>
      </c>
      <c r="O202" s="115">
        <v>56000</v>
      </c>
      <c r="P202" s="115">
        <v>115.93</v>
      </c>
      <c r="Q202" s="115">
        <v>285.91000000000003</v>
      </c>
      <c r="R202" s="115">
        <v>0.06</v>
      </c>
      <c r="S202" s="115">
        <v>1.1200000000000001</v>
      </c>
      <c r="T202" s="115">
        <v>0.15</v>
      </c>
    </row>
    <row r="203" spans="2:20">
      <c r="B203" s="6" t="s">
        <v>51</v>
      </c>
      <c r="C203" s="1"/>
      <c r="D203" s="1"/>
      <c r="E203" s="1"/>
      <c r="F203" s="1"/>
    </row>
    <row r="204" spans="2:20">
      <c r="B204" s="6" t="s">
        <v>136</v>
      </c>
      <c r="C204" s="1"/>
      <c r="D204" s="1"/>
      <c r="E204" s="1"/>
      <c r="F204" s="1"/>
    </row>
    <row r="205" spans="2:20">
      <c r="C205" s="1"/>
      <c r="D205" s="1"/>
      <c r="E205" s="1"/>
      <c r="F205" s="1"/>
    </row>
    <row r="206" spans="2:20">
      <c r="C206" s="1"/>
      <c r="D206" s="1"/>
      <c r="E206" s="1"/>
      <c r="F206" s="1"/>
    </row>
    <row r="207" spans="2:20">
      <c r="C207" s="1"/>
      <c r="D207" s="1"/>
      <c r="E207" s="1"/>
      <c r="F207" s="1"/>
    </row>
    <row r="208" spans="2:20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" style="2" bestFit="1" customWidth="1"/>
    <col min="4" max="4" width="10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3.140625" style="1" bestFit="1" customWidth="1"/>
    <col min="9" max="9" width="16.42578125" style="1" bestFit="1" customWidth="1"/>
    <col min="10" max="10" width="11.8554687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121">
        <v>42277</v>
      </c>
    </row>
    <row r="2" spans="2:61">
      <c r="B2" s="122" t="s">
        <v>272</v>
      </c>
    </row>
    <row r="3" spans="2:61">
      <c r="B3" s="122" t="s">
        <v>1057</v>
      </c>
    </row>
    <row r="4" spans="2:61">
      <c r="B4" s="123" t="s">
        <v>1058</v>
      </c>
    </row>
    <row r="6" spans="2:61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  <c r="BI6" s="3"/>
    </row>
    <row r="7" spans="2:61" ht="26.25" customHeight="1">
      <c r="B7" s="154" t="s">
        <v>112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6"/>
      <c r="BE7" s="3"/>
      <c r="BI7" s="3"/>
    </row>
    <row r="8" spans="2:61" s="3" customFormat="1" ht="47.25">
      <c r="B8" s="20" t="s">
        <v>139</v>
      </c>
      <c r="C8" s="25" t="s">
        <v>49</v>
      </c>
      <c r="D8" s="77" t="s">
        <v>144</v>
      </c>
      <c r="E8" s="47" t="s">
        <v>235</v>
      </c>
      <c r="F8" s="47" t="s">
        <v>141</v>
      </c>
      <c r="G8" s="78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0" t="s">
        <v>186</v>
      </c>
      <c r="N8" s="14" t="s">
        <v>188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BE10" s="1"/>
      <c r="BF10" s="3"/>
      <c r="BG10" s="1"/>
      <c r="BI10" s="1"/>
    </row>
    <row r="11" spans="2:61" s="4" customFormat="1" ht="18" customHeight="1">
      <c r="B11" s="56" t="s">
        <v>32</v>
      </c>
      <c r="C11" s="86"/>
      <c r="D11" s="86"/>
      <c r="E11" s="86"/>
      <c r="F11" s="86"/>
      <c r="G11" s="86"/>
      <c r="H11" s="86"/>
      <c r="I11" s="84">
        <v>1968131.68</v>
      </c>
      <c r="J11" s="84"/>
      <c r="K11" s="84">
        <v>21560.059999999998</v>
      </c>
      <c r="L11" s="84"/>
      <c r="M11" s="84"/>
      <c r="N11" s="84">
        <v>11.5</v>
      </c>
      <c r="BE11" s="1"/>
      <c r="BF11" s="3"/>
      <c r="BG11" s="1"/>
      <c r="BI11" s="1"/>
    </row>
    <row r="12" spans="2:61" customFormat="1" ht="15.75">
      <c r="B12" s="59" t="s">
        <v>245</v>
      </c>
      <c r="C12" s="88"/>
      <c r="D12" s="88"/>
      <c r="E12" s="88"/>
      <c r="F12" s="88"/>
      <c r="G12" s="88"/>
      <c r="H12" s="88"/>
      <c r="I12" s="91">
        <v>1748801.68</v>
      </c>
      <c r="J12" s="91"/>
      <c r="K12" s="91">
        <v>17321.64</v>
      </c>
      <c r="L12" s="91"/>
      <c r="M12" s="91"/>
      <c r="N12" s="91">
        <v>9.24</v>
      </c>
    </row>
    <row r="13" spans="2:61" customFormat="1" ht="15.75">
      <c r="B13" s="59" t="s">
        <v>29</v>
      </c>
      <c r="C13" s="88"/>
      <c r="D13" s="88"/>
      <c r="E13" s="88"/>
      <c r="F13" s="88"/>
      <c r="G13" s="88"/>
      <c r="H13" s="88"/>
      <c r="I13" s="91">
        <v>1034724.66</v>
      </c>
      <c r="J13" s="91"/>
      <c r="K13" s="91">
        <v>9615.07</v>
      </c>
      <c r="L13" s="91"/>
      <c r="M13" s="91"/>
      <c r="N13" s="91">
        <v>5.13</v>
      </c>
    </row>
    <row r="14" spans="2:61" customFormat="1" ht="15.75">
      <c r="B14" s="60" t="s">
        <v>254</v>
      </c>
      <c r="C14" s="90"/>
      <c r="D14" s="90"/>
      <c r="E14" s="90"/>
      <c r="F14" s="90"/>
      <c r="G14" s="90"/>
      <c r="H14" s="90"/>
      <c r="I14" s="115"/>
      <c r="J14" s="115"/>
      <c r="K14" s="115"/>
      <c r="L14" s="115"/>
      <c r="M14" s="115"/>
      <c r="N14" s="115"/>
    </row>
    <row r="15" spans="2:61" customFormat="1" ht="15.75">
      <c r="B15" s="60" t="s">
        <v>545</v>
      </c>
      <c r="C15" s="90">
        <v>593038</v>
      </c>
      <c r="D15" s="90" t="s">
        <v>145</v>
      </c>
      <c r="E15" s="90"/>
      <c r="F15" s="90">
        <v>593</v>
      </c>
      <c r="G15" s="90" t="s">
        <v>330</v>
      </c>
      <c r="H15" s="90" t="s">
        <v>176</v>
      </c>
      <c r="I15" s="115">
        <v>1646</v>
      </c>
      <c r="J15" s="115">
        <v>4877</v>
      </c>
      <c r="K15" s="115">
        <v>80.28</v>
      </c>
      <c r="L15" s="115"/>
      <c r="M15" s="115">
        <v>0.37</v>
      </c>
      <c r="N15" s="115">
        <v>0.04</v>
      </c>
    </row>
    <row r="16" spans="2:61" customFormat="1" ht="15.75">
      <c r="B16" s="60" t="s">
        <v>546</v>
      </c>
      <c r="C16" s="90">
        <v>691212</v>
      </c>
      <c r="D16" s="90" t="s">
        <v>145</v>
      </c>
      <c r="E16" s="90"/>
      <c r="F16" s="90">
        <v>691</v>
      </c>
      <c r="G16" s="90" t="s">
        <v>330</v>
      </c>
      <c r="H16" s="90" t="s">
        <v>176</v>
      </c>
      <c r="I16" s="115">
        <v>86447</v>
      </c>
      <c r="J16" s="115">
        <v>716.6</v>
      </c>
      <c r="K16" s="115">
        <v>619.48</v>
      </c>
      <c r="L16" s="115">
        <v>0.01</v>
      </c>
      <c r="M16" s="115">
        <v>2.87</v>
      </c>
      <c r="N16" s="115">
        <v>0.33</v>
      </c>
    </row>
    <row r="17" spans="2:14" customFormat="1" ht="15.75">
      <c r="B17" s="60" t="s">
        <v>547</v>
      </c>
      <c r="C17" s="90">
        <v>604611</v>
      </c>
      <c r="D17" s="90" t="s">
        <v>145</v>
      </c>
      <c r="E17" s="90"/>
      <c r="F17" s="90">
        <v>604</v>
      </c>
      <c r="G17" s="90" t="s">
        <v>330</v>
      </c>
      <c r="H17" s="90" t="s">
        <v>176</v>
      </c>
      <c r="I17" s="115">
        <v>85891</v>
      </c>
      <c r="J17" s="115">
        <v>1464</v>
      </c>
      <c r="K17" s="115">
        <v>1257.44</v>
      </c>
      <c r="L17" s="115">
        <v>0.01</v>
      </c>
      <c r="M17" s="115">
        <v>5.83</v>
      </c>
      <c r="N17" s="115">
        <v>0.67</v>
      </c>
    </row>
    <row r="18" spans="2:14" customFormat="1" ht="15.75">
      <c r="B18" s="60" t="s">
        <v>548</v>
      </c>
      <c r="C18" s="90">
        <v>695437</v>
      </c>
      <c r="D18" s="90" t="s">
        <v>145</v>
      </c>
      <c r="E18" s="90"/>
      <c r="F18" s="90">
        <v>695</v>
      </c>
      <c r="G18" s="90" t="s">
        <v>330</v>
      </c>
      <c r="H18" s="90" t="s">
        <v>176</v>
      </c>
      <c r="I18" s="115">
        <v>6979</v>
      </c>
      <c r="J18" s="115">
        <v>4636</v>
      </c>
      <c r="K18" s="115">
        <v>323.55</v>
      </c>
      <c r="L18" s="115"/>
      <c r="M18" s="115">
        <v>1.5</v>
      </c>
      <c r="N18" s="115">
        <v>0.17</v>
      </c>
    </row>
    <row r="19" spans="2:14" customFormat="1" ht="15.75">
      <c r="B19" s="60" t="s">
        <v>549</v>
      </c>
      <c r="C19" s="90">
        <v>662577</v>
      </c>
      <c r="D19" s="90" t="s">
        <v>145</v>
      </c>
      <c r="E19" s="90"/>
      <c r="F19" s="90">
        <v>662</v>
      </c>
      <c r="G19" s="90" t="s">
        <v>330</v>
      </c>
      <c r="H19" s="90" t="s">
        <v>176</v>
      </c>
      <c r="I19" s="115">
        <v>89592</v>
      </c>
      <c r="J19" s="115">
        <v>1973</v>
      </c>
      <c r="K19" s="115">
        <v>1767.65</v>
      </c>
      <c r="L19" s="115">
        <v>0.01</v>
      </c>
      <c r="M19" s="115">
        <v>8.1999999999999993</v>
      </c>
      <c r="N19" s="115">
        <v>0.94</v>
      </c>
    </row>
    <row r="20" spans="2:14" customFormat="1" ht="15.75">
      <c r="B20" s="60" t="s">
        <v>550</v>
      </c>
      <c r="C20" s="90">
        <v>1129543</v>
      </c>
      <c r="D20" s="90" t="s">
        <v>145</v>
      </c>
      <c r="E20" s="90"/>
      <c r="F20" s="90">
        <v>1610</v>
      </c>
      <c r="G20" s="90" t="s">
        <v>193</v>
      </c>
      <c r="H20" s="90" t="s">
        <v>176</v>
      </c>
      <c r="I20" s="115">
        <v>271</v>
      </c>
      <c r="J20" s="115">
        <v>3420</v>
      </c>
      <c r="K20" s="115">
        <v>9.27</v>
      </c>
      <c r="L20" s="115"/>
      <c r="M20" s="115">
        <v>0.04</v>
      </c>
      <c r="N20" s="115"/>
    </row>
    <row r="21" spans="2:14" customFormat="1" ht="15.75">
      <c r="B21" s="60" t="s">
        <v>551</v>
      </c>
      <c r="C21" s="90">
        <v>1084128</v>
      </c>
      <c r="D21" s="90" t="s">
        <v>145</v>
      </c>
      <c r="E21" s="90"/>
      <c r="F21" s="90">
        <v>1095</v>
      </c>
      <c r="G21" s="90" t="s">
        <v>161</v>
      </c>
      <c r="H21" s="90" t="s">
        <v>176</v>
      </c>
      <c r="I21" s="115">
        <v>113</v>
      </c>
      <c r="J21" s="115">
        <v>85740</v>
      </c>
      <c r="K21" s="115">
        <v>96.89</v>
      </c>
      <c r="L21" s="115"/>
      <c r="M21" s="115">
        <v>0.45</v>
      </c>
      <c r="N21" s="115">
        <v>0.05</v>
      </c>
    </row>
    <row r="22" spans="2:14" customFormat="1" ht="15.75">
      <c r="B22" s="60" t="s">
        <v>552</v>
      </c>
      <c r="C22" s="90">
        <v>576017</v>
      </c>
      <c r="D22" s="90" t="s">
        <v>145</v>
      </c>
      <c r="E22" s="90"/>
      <c r="F22" s="90">
        <v>576</v>
      </c>
      <c r="G22" s="90" t="s">
        <v>161</v>
      </c>
      <c r="H22" s="90" t="s">
        <v>176</v>
      </c>
      <c r="I22" s="115">
        <v>363</v>
      </c>
      <c r="J22" s="115">
        <v>94000</v>
      </c>
      <c r="K22" s="115">
        <v>341.22</v>
      </c>
      <c r="L22" s="115"/>
      <c r="M22" s="115">
        <v>1.58</v>
      </c>
      <c r="N22" s="115">
        <v>0.18</v>
      </c>
    </row>
    <row r="23" spans="2:14" customFormat="1" ht="15.75">
      <c r="B23" s="60" t="s">
        <v>553</v>
      </c>
      <c r="C23" s="90">
        <v>1100007</v>
      </c>
      <c r="D23" s="90" t="s">
        <v>145</v>
      </c>
      <c r="E23" s="90"/>
      <c r="F23" s="90">
        <v>1363</v>
      </c>
      <c r="G23" s="90" t="s">
        <v>161</v>
      </c>
      <c r="H23" s="90" t="s">
        <v>176</v>
      </c>
      <c r="I23" s="115">
        <v>1799</v>
      </c>
      <c r="J23" s="115">
        <v>58380</v>
      </c>
      <c r="K23" s="115">
        <v>1050.26</v>
      </c>
      <c r="L23" s="115">
        <v>0.02</v>
      </c>
      <c r="M23" s="115">
        <v>4.87</v>
      </c>
      <c r="N23" s="115">
        <v>0.56000000000000005</v>
      </c>
    </row>
    <row r="24" spans="2:14" customFormat="1" ht="15.75">
      <c r="B24" s="60" t="s">
        <v>554</v>
      </c>
      <c r="C24" s="90">
        <v>268011</v>
      </c>
      <c r="D24" s="90" t="s">
        <v>145</v>
      </c>
      <c r="E24" s="90"/>
      <c r="F24" s="90">
        <v>268</v>
      </c>
      <c r="G24" s="90" t="s">
        <v>163</v>
      </c>
      <c r="H24" s="90" t="s">
        <v>176</v>
      </c>
      <c r="I24" s="115">
        <v>103907</v>
      </c>
      <c r="J24" s="115">
        <v>217.9</v>
      </c>
      <c r="K24" s="115">
        <v>226.41</v>
      </c>
      <c r="L24" s="115"/>
      <c r="M24" s="115">
        <v>1.05</v>
      </c>
      <c r="N24" s="115">
        <v>0.12</v>
      </c>
    </row>
    <row r="25" spans="2:14" customFormat="1" ht="15.75">
      <c r="B25" s="60" t="s">
        <v>555</v>
      </c>
      <c r="C25" s="90">
        <v>475020</v>
      </c>
      <c r="D25" s="90" t="s">
        <v>145</v>
      </c>
      <c r="E25" s="90"/>
      <c r="F25" s="90">
        <v>475</v>
      </c>
      <c r="G25" s="90" t="s">
        <v>163</v>
      </c>
      <c r="H25" s="90" t="s">
        <v>176</v>
      </c>
      <c r="I25" s="115">
        <v>14527</v>
      </c>
      <c r="J25" s="115">
        <v>1155</v>
      </c>
      <c r="K25" s="115">
        <v>167.79</v>
      </c>
      <c r="L25" s="115"/>
      <c r="M25" s="115">
        <v>0.78</v>
      </c>
      <c r="N25" s="115">
        <v>0.09</v>
      </c>
    </row>
    <row r="26" spans="2:14" customFormat="1" ht="15.75">
      <c r="B26" s="60" t="s">
        <v>556</v>
      </c>
      <c r="C26" s="90">
        <v>232017</v>
      </c>
      <c r="D26" s="90" t="s">
        <v>145</v>
      </c>
      <c r="E26" s="90"/>
      <c r="F26" s="90">
        <v>232</v>
      </c>
      <c r="G26" s="90" t="s">
        <v>163</v>
      </c>
      <c r="H26" s="90" t="s">
        <v>176</v>
      </c>
      <c r="I26" s="115">
        <v>630253.51</v>
      </c>
      <c r="J26" s="115">
        <v>68.599999999999994</v>
      </c>
      <c r="K26" s="115">
        <v>432.35</v>
      </c>
      <c r="L26" s="115"/>
      <c r="M26" s="115">
        <v>2.0099999999999998</v>
      </c>
      <c r="N26" s="115">
        <v>0.23</v>
      </c>
    </row>
    <row r="27" spans="2:14" customFormat="1" ht="15.75">
      <c r="B27" s="60" t="s">
        <v>557</v>
      </c>
      <c r="C27" s="90">
        <v>629014</v>
      </c>
      <c r="D27" s="90" t="s">
        <v>145</v>
      </c>
      <c r="E27" s="90"/>
      <c r="F27" s="90">
        <v>629</v>
      </c>
      <c r="G27" s="90" t="s">
        <v>369</v>
      </c>
      <c r="H27" s="90" t="s">
        <v>176</v>
      </c>
      <c r="I27" s="115">
        <v>5027</v>
      </c>
      <c r="J27" s="115">
        <v>22450</v>
      </c>
      <c r="K27" s="115">
        <v>1128.56</v>
      </c>
      <c r="L27" s="115"/>
      <c r="M27" s="115">
        <v>5.23</v>
      </c>
      <c r="N27" s="115">
        <v>0.6</v>
      </c>
    </row>
    <row r="28" spans="2:14" customFormat="1" ht="15.75">
      <c r="B28" s="60" t="s">
        <v>558</v>
      </c>
      <c r="C28" s="90">
        <v>281014</v>
      </c>
      <c r="D28" s="90" t="s">
        <v>145</v>
      </c>
      <c r="E28" s="90"/>
      <c r="F28" s="90">
        <v>281</v>
      </c>
      <c r="G28" s="90" t="s">
        <v>369</v>
      </c>
      <c r="H28" s="90" t="s">
        <v>176</v>
      </c>
      <c r="I28" s="115">
        <v>22992</v>
      </c>
      <c r="J28" s="115">
        <v>2018</v>
      </c>
      <c r="K28" s="115">
        <v>463.98</v>
      </c>
      <c r="L28" s="115"/>
      <c r="M28" s="115">
        <v>2.15</v>
      </c>
      <c r="N28" s="115">
        <v>0.25</v>
      </c>
    </row>
    <row r="29" spans="2:14" customFormat="1" ht="15.75">
      <c r="B29" s="60" t="s">
        <v>559</v>
      </c>
      <c r="C29" s="90">
        <v>1130699</v>
      </c>
      <c r="D29" s="90" t="s">
        <v>145</v>
      </c>
      <c r="E29" s="90"/>
      <c r="F29" s="90">
        <v>1233</v>
      </c>
      <c r="G29" s="90" t="s">
        <v>369</v>
      </c>
      <c r="H29" s="90" t="s">
        <v>176</v>
      </c>
      <c r="I29" s="115">
        <v>1407</v>
      </c>
      <c r="J29" s="115">
        <v>61500</v>
      </c>
      <c r="K29" s="115">
        <v>865.31</v>
      </c>
      <c r="L29" s="115"/>
      <c r="M29" s="115">
        <v>4.01</v>
      </c>
      <c r="N29" s="115">
        <v>0.46</v>
      </c>
    </row>
    <row r="30" spans="2:14" customFormat="1" ht="15.75">
      <c r="B30" s="60" t="s">
        <v>560</v>
      </c>
      <c r="C30" s="90">
        <v>1081124</v>
      </c>
      <c r="D30" s="90" t="s">
        <v>145</v>
      </c>
      <c r="E30" s="90"/>
      <c r="F30" s="90">
        <v>1040</v>
      </c>
      <c r="G30" s="90" t="s">
        <v>561</v>
      </c>
      <c r="H30" s="90" t="s">
        <v>176</v>
      </c>
      <c r="I30" s="115">
        <v>1853</v>
      </c>
      <c r="J30" s="115">
        <v>28990</v>
      </c>
      <c r="K30" s="115">
        <v>537.19000000000005</v>
      </c>
      <c r="L30" s="115"/>
      <c r="M30" s="115">
        <v>2.4900000000000002</v>
      </c>
      <c r="N30" s="115">
        <v>0.28999999999999998</v>
      </c>
    </row>
    <row r="31" spans="2:14" customFormat="1" ht="15.75">
      <c r="B31" s="60" t="s">
        <v>562</v>
      </c>
      <c r="C31" s="90">
        <v>126011</v>
      </c>
      <c r="D31" s="90" t="s">
        <v>145</v>
      </c>
      <c r="E31" s="90"/>
      <c r="F31" s="90">
        <v>126</v>
      </c>
      <c r="G31" s="90" t="s">
        <v>349</v>
      </c>
      <c r="H31" s="90" t="s">
        <v>176</v>
      </c>
      <c r="I31" s="115">
        <v>3883</v>
      </c>
      <c r="J31" s="115">
        <v>3930</v>
      </c>
      <c r="K31" s="115">
        <v>152.6</v>
      </c>
      <c r="L31" s="115"/>
      <c r="M31" s="115">
        <v>0.71</v>
      </c>
      <c r="N31" s="115">
        <v>0.08</v>
      </c>
    </row>
    <row r="32" spans="2:14" customFormat="1" ht="15.75">
      <c r="B32" s="60" t="s">
        <v>563</v>
      </c>
      <c r="C32" s="90">
        <v>1119478</v>
      </c>
      <c r="D32" s="90" t="s">
        <v>145</v>
      </c>
      <c r="E32" s="90"/>
      <c r="F32" s="90">
        <v>1420</v>
      </c>
      <c r="G32" s="90" t="s">
        <v>349</v>
      </c>
      <c r="H32" s="90" t="s">
        <v>176</v>
      </c>
      <c r="I32" s="115">
        <v>944</v>
      </c>
      <c r="J32" s="115">
        <v>15680</v>
      </c>
      <c r="K32" s="115">
        <v>148.02000000000001</v>
      </c>
      <c r="L32" s="115"/>
      <c r="M32" s="115">
        <v>0.69</v>
      </c>
      <c r="N32" s="115">
        <v>0.08</v>
      </c>
    </row>
    <row r="33" spans="2:14" customFormat="1" ht="15.75">
      <c r="B33" s="60" t="s">
        <v>564</v>
      </c>
      <c r="C33" s="90">
        <v>1134402</v>
      </c>
      <c r="D33" s="90" t="s">
        <v>145</v>
      </c>
      <c r="E33" s="90"/>
      <c r="F33" s="90">
        <v>2250</v>
      </c>
      <c r="G33" s="90" t="s">
        <v>194</v>
      </c>
      <c r="H33" s="90" t="s">
        <v>176</v>
      </c>
      <c r="I33" s="115">
        <v>819.15</v>
      </c>
      <c r="J33" s="115">
        <v>13230</v>
      </c>
      <c r="K33" s="115">
        <v>108.37</v>
      </c>
      <c r="L33" s="115"/>
      <c r="M33" s="115">
        <v>0.5</v>
      </c>
      <c r="N33" s="115">
        <v>0.06</v>
      </c>
    </row>
    <row r="34" spans="2:14">
      <c r="B34" s="60" t="s">
        <v>565</v>
      </c>
      <c r="C34" s="90">
        <v>230011</v>
      </c>
      <c r="D34" s="90" t="s">
        <v>145</v>
      </c>
      <c r="E34" s="90"/>
      <c r="F34" s="90">
        <v>230</v>
      </c>
      <c r="G34" s="90" t="s">
        <v>356</v>
      </c>
      <c r="H34" s="90" t="s">
        <v>176</v>
      </c>
      <c r="I34" s="115">
        <v>-24078</v>
      </c>
      <c r="J34" s="115">
        <v>750</v>
      </c>
      <c r="K34" s="115">
        <v>-180.59</v>
      </c>
      <c r="L34" s="115"/>
      <c r="M34" s="115">
        <v>-0.84</v>
      </c>
      <c r="N34" s="115">
        <v>-0.1</v>
      </c>
    </row>
    <row r="35" spans="2:14">
      <c r="B35" s="60" t="s">
        <v>566</v>
      </c>
      <c r="C35" s="90">
        <v>273011</v>
      </c>
      <c r="D35" s="90" t="s">
        <v>145</v>
      </c>
      <c r="E35" s="90"/>
      <c r="F35" s="90">
        <v>273</v>
      </c>
      <c r="G35" s="90" t="s">
        <v>196</v>
      </c>
      <c r="H35" s="90" t="s">
        <v>176</v>
      </c>
      <c r="I35" s="115">
        <v>89</v>
      </c>
      <c r="J35" s="115">
        <v>21410</v>
      </c>
      <c r="K35" s="115">
        <v>19.059999999999999</v>
      </c>
      <c r="L35" s="115"/>
      <c r="M35" s="115">
        <v>0.09</v>
      </c>
      <c r="N35" s="115">
        <v>0.01</v>
      </c>
    </row>
    <row r="36" spans="2:14">
      <c r="B36" s="59" t="s">
        <v>31</v>
      </c>
      <c r="C36" s="88"/>
      <c r="D36" s="88"/>
      <c r="E36" s="88"/>
      <c r="F36" s="88"/>
      <c r="G36" s="88"/>
      <c r="H36" s="88"/>
      <c r="I36" s="91">
        <v>510490.19</v>
      </c>
      <c r="J36" s="91"/>
      <c r="K36" s="91">
        <v>4342.54</v>
      </c>
      <c r="L36" s="91"/>
      <c r="M36" s="91"/>
      <c r="N36" s="91">
        <v>2.3199999999999998</v>
      </c>
    </row>
    <row r="37" spans="2:14">
      <c r="B37" s="60" t="s">
        <v>254</v>
      </c>
      <c r="C37" s="90"/>
      <c r="D37" s="90"/>
      <c r="E37" s="90"/>
      <c r="F37" s="90"/>
      <c r="G37" s="90"/>
      <c r="H37" s="90"/>
      <c r="I37" s="115"/>
      <c r="J37" s="115"/>
      <c r="K37" s="115"/>
      <c r="L37" s="115"/>
      <c r="M37" s="115"/>
      <c r="N37" s="115"/>
    </row>
    <row r="38" spans="2:14">
      <c r="B38" s="60" t="s">
        <v>567</v>
      </c>
      <c r="C38" s="90">
        <v>1091065</v>
      </c>
      <c r="D38" s="90" t="s">
        <v>145</v>
      </c>
      <c r="E38" s="90"/>
      <c r="F38" s="90">
        <v>1212</v>
      </c>
      <c r="G38" s="90" t="s">
        <v>568</v>
      </c>
      <c r="H38" s="90" t="s">
        <v>176</v>
      </c>
      <c r="I38" s="115">
        <v>2946</v>
      </c>
      <c r="J38" s="115">
        <v>1088</v>
      </c>
      <c r="K38" s="115">
        <v>32.049999999999997</v>
      </c>
      <c r="L38" s="115"/>
      <c r="M38" s="115">
        <v>0.15</v>
      </c>
      <c r="N38" s="115">
        <v>0.02</v>
      </c>
    </row>
    <row r="39" spans="2:14">
      <c r="B39" s="60" t="s">
        <v>569</v>
      </c>
      <c r="C39" s="90">
        <v>1105055</v>
      </c>
      <c r="D39" s="90" t="s">
        <v>145</v>
      </c>
      <c r="E39" s="90"/>
      <c r="F39" s="90">
        <v>1461</v>
      </c>
      <c r="G39" s="90" t="s">
        <v>570</v>
      </c>
      <c r="H39" s="90" t="s">
        <v>176</v>
      </c>
      <c r="I39" s="115">
        <v>451.5</v>
      </c>
      <c r="J39" s="115">
        <v>3226</v>
      </c>
      <c r="K39" s="115">
        <v>14.57</v>
      </c>
      <c r="L39" s="115"/>
      <c r="M39" s="115">
        <v>7.0000000000000007E-2</v>
      </c>
      <c r="N39" s="115">
        <v>0.01</v>
      </c>
    </row>
    <row r="40" spans="2:14">
      <c r="B40" s="60" t="s">
        <v>571</v>
      </c>
      <c r="C40" s="90">
        <v>1120609</v>
      </c>
      <c r="D40" s="90" t="s">
        <v>145</v>
      </c>
      <c r="E40" s="90"/>
      <c r="F40" s="90">
        <v>1554</v>
      </c>
      <c r="G40" s="90" t="s">
        <v>570</v>
      </c>
      <c r="H40" s="90" t="s">
        <v>176</v>
      </c>
      <c r="I40" s="115">
        <v>267</v>
      </c>
      <c r="J40" s="115">
        <v>518.1</v>
      </c>
      <c r="K40" s="115">
        <v>1.38</v>
      </c>
      <c r="L40" s="115"/>
      <c r="M40" s="115">
        <v>0.01</v>
      </c>
      <c r="N40" s="115"/>
    </row>
    <row r="41" spans="2:14">
      <c r="B41" s="60" t="s">
        <v>572</v>
      </c>
      <c r="C41" s="90">
        <v>112060</v>
      </c>
      <c r="D41" s="90" t="s">
        <v>145</v>
      </c>
      <c r="E41" s="90"/>
      <c r="F41" s="90">
        <v>1554</v>
      </c>
      <c r="G41" s="90" t="s">
        <v>570</v>
      </c>
      <c r="H41" s="90" t="s">
        <v>176</v>
      </c>
      <c r="I41" s="115">
        <v>5964</v>
      </c>
      <c r="J41" s="115">
        <v>494.82434999999998</v>
      </c>
      <c r="K41" s="115">
        <v>29.51</v>
      </c>
      <c r="L41" s="115">
        <v>0.01</v>
      </c>
      <c r="M41" s="115">
        <v>0.14000000000000001</v>
      </c>
      <c r="N41" s="115">
        <v>0.02</v>
      </c>
    </row>
    <row r="42" spans="2:14">
      <c r="B42" s="60" t="s">
        <v>573</v>
      </c>
      <c r="C42" s="90">
        <v>767012</v>
      </c>
      <c r="D42" s="90" t="s">
        <v>145</v>
      </c>
      <c r="E42" s="90"/>
      <c r="F42" s="90">
        <v>767</v>
      </c>
      <c r="G42" s="90" t="s">
        <v>386</v>
      </c>
      <c r="H42" s="90" t="s">
        <v>176</v>
      </c>
      <c r="I42" s="115">
        <v>6586</v>
      </c>
      <c r="J42" s="115">
        <v>1038</v>
      </c>
      <c r="K42" s="115">
        <v>68.36</v>
      </c>
      <c r="L42" s="115"/>
      <c r="M42" s="115">
        <v>0.32</v>
      </c>
      <c r="N42" s="115">
        <v>0.04</v>
      </c>
    </row>
    <row r="43" spans="2:14">
      <c r="B43" s="60" t="s">
        <v>574</v>
      </c>
      <c r="C43" s="90">
        <v>585018</v>
      </c>
      <c r="D43" s="90" t="s">
        <v>145</v>
      </c>
      <c r="E43" s="90"/>
      <c r="F43" s="90">
        <v>585</v>
      </c>
      <c r="G43" s="90" t="s">
        <v>386</v>
      </c>
      <c r="H43" s="90" t="s">
        <v>176</v>
      </c>
      <c r="I43" s="115">
        <v>10476</v>
      </c>
      <c r="J43" s="115">
        <v>1628</v>
      </c>
      <c r="K43" s="115">
        <v>170.55</v>
      </c>
      <c r="L43" s="115"/>
      <c r="M43" s="115">
        <v>0.79</v>
      </c>
      <c r="N43" s="115">
        <v>0.09</v>
      </c>
    </row>
    <row r="44" spans="2:14">
      <c r="B44" s="60" t="s">
        <v>575</v>
      </c>
      <c r="C44" s="90">
        <v>224014</v>
      </c>
      <c r="D44" s="90" t="s">
        <v>145</v>
      </c>
      <c r="E44" s="90"/>
      <c r="F44" s="90">
        <v>224</v>
      </c>
      <c r="G44" s="90" t="s">
        <v>386</v>
      </c>
      <c r="H44" s="90" t="s">
        <v>176</v>
      </c>
      <c r="I44" s="115">
        <v>1390</v>
      </c>
      <c r="J44" s="115">
        <v>5802</v>
      </c>
      <c r="K44" s="115">
        <v>80.650000000000006</v>
      </c>
      <c r="L44" s="115"/>
      <c r="M44" s="115">
        <v>0.37</v>
      </c>
      <c r="N44" s="115">
        <v>0.04</v>
      </c>
    </row>
    <row r="45" spans="2:14">
      <c r="B45" s="60" t="s">
        <v>576</v>
      </c>
      <c r="C45" s="90">
        <v>1081165</v>
      </c>
      <c r="D45" s="90" t="s">
        <v>145</v>
      </c>
      <c r="E45" s="90"/>
      <c r="F45" s="90">
        <v>1041</v>
      </c>
      <c r="G45" s="90" t="s">
        <v>386</v>
      </c>
      <c r="H45" s="90" t="s">
        <v>176</v>
      </c>
      <c r="I45" s="115">
        <v>28526</v>
      </c>
      <c r="J45" s="115">
        <v>356.2</v>
      </c>
      <c r="K45" s="115">
        <v>101.61</v>
      </c>
      <c r="L45" s="115"/>
      <c r="M45" s="115">
        <v>0.47</v>
      </c>
      <c r="N45" s="115">
        <v>0.05</v>
      </c>
    </row>
    <row r="46" spans="2:14">
      <c r="B46" s="60" t="s">
        <v>577</v>
      </c>
      <c r="C46" s="90">
        <v>566018</v>
      </c>
      <c r="D46" s="90" t="s">
        <v>145</v>
      </c>
      <c r="E46" s="90"/>
      <c r="F46" s="90">
        <v>566</v>
      </c>
      <c r="G46" s="90" t="s">
        <v>386</v>
      </c>
      <c r="H46" s="90" t="s">
        <v>176</v>
      </c>
      <c r="I46" s="115">
        <v>1486</v>
      </c>
      <c r="J46" s="115">
        <v>3424</v>
      </c>
      <c r="K46" s="115">
        <v>50.88</v>
      </c>
      <c r="L46" s="115"/>
      <c r="M46" s="115">
        <v>0.24</v>
      </c>
      <c r="N46" s="115">
        <v>0.03</v>
      </c>
    </row>
    <row r="47" spans="2:14">
      <c r="B47" s="60" t="s">
        <v>578</v>
      </c>
      <c r="C47" s="90">
        <v>722314</v>
      </c>
      <c r="D47" s="90" t="s">
        <v>145</v>
      </c>
      <c r="E47" s="90"/>
      <c r="F47" s="90">
        <v>722</v>
      </c>
      <c r="G47" s="90" t="s">
        <v>330</v>
      </c>
      <c r="H47" s="90" t="s">
        <v>176</v>
      </c>
      <c r="I47" s="115">
        <v>2738</v>
      </c>
      <c r="J47" s="115">
        <v>1430</v>
      </c>
      <c r="K47" s="115">
        <v>39.15</v>
      </c>
      <c r="L47" s="115"/>
      <c r="M47" s="115">
        <v>0.18</v>
      </c>
      <c r="N47" s="115">
        <v>0.02</v>
      </c>
    </row>
    <row r="48" spans="2:14">
      <c r="B48" s="60" t="s">
        <v>579</v>
      </c>
      <c r="C48" s="90">
        <v>763011</v>
      </c>
      <c r="D48" s="90" t="s">
        <v>145</v>
      </c>
      <c r="E48" s="90"/>
      <c r="F48" s="90">
        <v>763</v>
      </c>
      <c r="G48" s="90" t="s">
        <v>330</v>
      </c>
      <c r="H48" s="90" t="s">
        <v>176</v>
      </c>
      <c r="I48" s="115">
        <v>1966.98</v>
      </c>
      <c r="J48" s="115">
        <v>5645</v>
      </c>
      <c r="K48" s="115">
        <v>111.04</v>
      </c>
      <c r="L48" s="115">
        <v>0.01</v>
      </c>
      <c r="M48" s="115">
        <v>0.52</v>
      </c>
      <c r="N48" s="115">
        <v>0.06</v>
      </c>
    </row>
    <row r="49" spans="2:14">
      <c r="B49" s="60" t="s">
        <v>580</v>
      </c>
      <c r="C49" s="90">
        <v>739037</v>
      </c>
      <c r="D49" s="90" t="s">
        <v>145</v>
      </c>
      <c r="E49" s="90"/>
      <c r="F49" s="90">
        <v>739</v>
      </c>
      <c r="G49" s="90" t="s">
        <v>161</v>
      </c>
      <c r="H49" s="90" t="s">
        <v>176</v>
      </c>
      <c r="I49" s="115">
        <v>85</v>
      </c>
      <c r="J49" s="115">
        <v>48430</v>
      </c>
      <c r="K49" s="115">
        <v>41.17</v>
      </c>
      <c r="L49" s="115"/>
      <c r="M49" s="115">
        <v>0.19</v>
      </c>
      <c r="N49" s="115">
        <v>0.02</v>
      </c>
    </row>
    <row r="50" spans="2:14">
      <c r="B50" s="60" t="s">
        <v>581</v>
      </c>
      <c r="C50" s="90">
        <v>755017</v>
      </c>
      <c r="D50" s="90" t="s">
        <v>145</v>
      </c>
      <c r="E50" s="90"/>
      <c r="F50" s="90">
        <v>755</v>
      </c>
      <c r="G50" s="90" t="s">
        <v>161</v>
      </c>
      <c r="H50" s="90" t="s">
        <v>176</v>
      </c>
      <c r="I50" s="115">
        <v>463</v>
      </c>
      <c r="J50" s="115">
        <v>6686</v>
      </c>
      <c r="K50" s="115">
        <v>30.96</v>
      </c>
      <c r="L50" s="115"/>
      <c r="M50" s="115">
        <v>0.14000000000000001</v>
      </c>
      <c r="N50" s="115">
        <v>0.02</v>
      </c>
    </row>
    <row r="51" spans="2:14">
      <c r="B51" s="60" t="s">
        <v>582</v>
      </c>
      <c r="C51" s="90">
        <v>583013</v>
      </c>
      <c r="D51" s="90" t="s">
        <v>145</v>
      </c>
      <c r="E51" s="90"/>
      <c r="F51" s="90">
        <v>583</v>
      </c>
      <c r="G51" s="90" t="s">
        <v>161</v>
      </c>
      <c r="H51" s="90" t="s">
        <v>176</v>
      </c>
      <c r="I51" s="115">
        <v>788</v>
      </c>
      <c r="J51" s="115">
        <v>15240</v>
      </c>
      <c r="K51" s="115">
        <v>120.09</v>
      </c>
      <c r="L51" s="115"/>
      <c r="M51" s="115">
        <v>0.56000000000000005</v>
      </c>
      <c r="N51" s="115">
        <v>0.06</v>
      </c>
    </row>
    <row r="52" spans="2:14">
      <c r="B52" s="60" t="s">
        <v>583</v>
      </c>
      <c r="C52" s="90">
        <v>127019</v>
      </c>
      <c r="D52" s="90" t="s">
        <v>145</v>
      </c>
      <c r="E52" s="90"/>
      <c r="F52" s="90">
        <v>127</v>
      </c>
      <c r="G52" s="90" t="s">
        <v>161</v>
      </c>
      <c r="H52" s="90" t="s">
        <v>176</v>
      </c>
      <c r="I52" s="115">
        <v>308</v>
      </c>
      <c r="J52" s="115">
        <v>7857</v>
      </c>
      <c r="K52" s="115">
        <v>24.2</v>
      </c>
      <c r="L52" s="115"/>
      <c r="M52" s="115">
        <v>0.11</v>
      </c>
      <c r="N52" s="115">
        <v>0.01</v>
      </c>
    </row>
    <row r="53" spans="2:14">
      <c r="B53" s="60" t="s">
        <v>584</v>
      </c>
      <c r="C53" s="90">
        <v>1134139</v>
      </c>
      <c r="D53" s="90" t="s">
        <v>145</v>
      </c>
      <c r="E53" s="90"/>
      <c r="F53" s="90">
        <v>1635</v>
      </c>
      <c r="G53" s="90" t="s">
        <v>161</v>
      </c>
      <c r="H53" s="90" t="s">
        <v>176</v>
      </c>
      <c r="I53" s="115">
        <v>2415</v>
      </c>
      <c r="J53" s="115">
        <v>5151</v>
      </c>
      <c r="K53" s="115">
        <v>124.4</v>
      </c>
      <c r="L53" s="115"/>
      <c r="M53" s="115">
        <v>0.57999999999999996</v>
      </c>
      <c r="N53" s="115">
        <v>7.0000000000000007E-2</v>
      </c>
    </row>
    <row r="54" spans="2:14">
      <c r="B54" s="60" t="s">
        <v>585</v>
      </c>
      <c r="C54" s="90">
        <v>243014</v>
      </c>
      <c r="D54" s="90" t="s">
        <v>145</v>
      </c>
      <c r="E54" s="90"/>
      <c r="F54" s="90">
        <v>243</v>
      </c>
      <c r="G54" s="90" t="s">
        <v>163</v>
      </c>
      <c r="H54" s="90" t="s">
        <v>176</v>
      </c>
      <c r="I54" s="115">
        <v>2430</v>
      </c>
      <c r="J54" s="115">
        <v>2361</v>
      </c>
      <c r="K54" s="115">
        <v>57.37</v>
      </c>
      <c r="L54" s="115">
        <v>0.01</v>
      </c>
      <c r="M54" s="115">
        <v>0.27</v>
      </c>
      <c r="N54" s="115">
        <v>0.03</v>
      </c>
    </row>
    <row r="55" spans="2:14">
      <c r="B55" s="60" t="s">
        <v>586</v>
      </c>
      <c r="C55" s="90">
        <v>394015</v>
      </c>
      <c r="D55" s="90" t="s">
        <v>145</v>
      </c>
      <c r="E55" s="90"/>
      <c r="F55" s="90">
        <v>394</v>
      </c>
      <c r="G55" s="90" t="s">
        <v>163</v>
      </c>
      <c r="H55" s="90" t="s">
        <v>176</v>
      </c>
      <c r="I55" s="115">
        <v>91531.8</v>
      </c>
      <c r="J55" s="115">
        <v>24.4</v>
      </c>
      <c r="K55" s="115">
        <v>22.33</v>
      </c>
      <c r="L55" s="115"/>
      <c r="M55" s="115">
        <v>0.1</v>
      </c>
      <c r="N55" s="115">
        <v>0.01</v>
      </c>
    </row>
    <row r="56" spans="2:14">
      <c r="B56" s="60" t="s">
        <v>587</v>
      </c>
      <c r="C56" s="90">
        <v>1082544</v>
      </c>
      <c r="D56" s="90" t="s">
        <v>145</v>
      </c>
      <c r="E56" s="90"/>
      <c r="F56" s="90">
        <v>2032</v>
      </c>
      <c r="G56" s="90" t="s">
        <v>588</v>
      </c>
      <c r="H56" s="90" t="s">
        <v>176</v>
      </c>
      <c r="I56" s="115">
        <v>690</v>
      </c>
      <c r="J56" s="115">
        <v>8811</v>
      </c>
      <c r="K56" s="115">
        <v>60.8</v>
      </c>
      <c r="L56" s="115"/>
      <c r="M56" s="115">
        <v>0.28000000000000003</v>
      </c>
      <c r="N56" s="115">
        <v>0.03</v>
      </c>
    </row>
    <row r="57" spans="2:14">
      <c r="B57" s="60" t="s">
        <v>589</v>
      </c>
      <c r="C57" s="90">
        <v>1082692</v>
      </c>
      <c r="D57" s="90" t="s">
        <v>145</v>
      </c>
      <c r="E57" s="90"/>
      <c r="F57" s="90">
        <v>2107</v>
      </c>
      <c r="G57" s="90" t="s">
        <v>588</v>
      </c>
      <c r="H57" s="90" t="s">
        <v>176</v>
      </c>
      <c r="I57" s="115">
        <v>6</v>
      </c>
      <c r="J57" s="115">
        <v>10210</v>
      </c>
      <c r="K57" s="115">
        <v>0.61</v>
      </c>
      <c r="L57" s="115"/>
      <c r="M57" s="115"/>
      <c r="N57" s="115"/>
    </row>
    <row r="58" spans="2:14">
      <c r="B58" s="60" t="s">
        <v>590</v>
      </c>
      <c r="C58" s="90">
        <v>2590248</v>
      </c>
      <c r="D58" s="90" t="s">
        <v>145</v>
      </c>
      <c r="E58" s="90"/>
      <c r="F58" s="90">
        <v>259</v>
      </c>
      <c r="G58" s="90" t="s">
        <v>369</v>
      </c>
      <c r="H58" s="90" t="s">
        <v>176</v>
      </c>
      <c r="I58" s="115">
        <v>188869.16</v>
      </c>
      <c r="J58" s="115">
        <v>143.9</v>
      </c>
      <c r="K58" s="115">
        <v>271.77999999999997</v>
      </c>
      <c r="L58" s="115">
        <v>0.01</v>
      </c>
      <c r="M58" s="115">
        <v>1.26</v>
      </c>
      <c r="N58" s="115">
        <v>0.14000000000000001</v>
      </c>
    </row>
    <row r="59" spans="2:14">
      <c r="B59" s="60" t="s">
        <v>591</v>
      </c>
      <c r="C59" s="90">
        <v>1081603</v>
      </c>
      <c r="D59" s="90" t="s">
        <v>145</v>
      </c>
      <c r="E59" s="90"/>
      <c r="F59" s="90">
        <v>1057</v>
      </c>
      <c r="G59" s="90" t="s">
        <v>369</v>
      </c>
      <c r="H59" s="90" t="s">
        <v>176</v>
      </c>
      <c r="I59" s="115">
        <v>143</v>
      </c>
      <c r="J59" s="115">
        <v>11180</v>
      </c>
      <c r="K59" s="115">
        <v>15.99</v>
      </c>
      <c r="L59" s="115"/>
      <c r="M59" s="115">
        <v>7.0000000000000007E-2</v>
      </c>
      <c r="N59" s="115">
        <v>0.01</v>
      </c>
    </row>
    <row r="60" spans="2:14">
      <c r="B60" s="60" t="s">
        <v>592</v>
      </c>
      <c r="C60" s="90">
        <v>1082379</v>
      </c>
      <c r="D60" s="90" t="s">
        <v>145</v>
      </c>
      <c r="E60" s="90"/>
      <c r="F60" s="90">
        <v>2028</v>
      </c>
      <c r="G60" s="90" t="s">
        <v>476</v>
      </c>
      <c r="H60" s="90" t="s">
        <v>176</v>
      </c>
      <c r="I60" s="115">
        <v>2027.03</v>
      </c>
      <c r="J60" s="115">
        <v>5010</v>
      </c>
      <c r="K60" s="115">
        <v>101.55</v>
      </c>
      <c r="L60" s="115"/>
      <c r="M60" s="115">
        <v>0.47</v>
      </c>
      <c r="N60" s="115">
        <v>0.05</v>
      </c>
    </row>
    <row r="61" spans="2:14">
      <c r="B61" s="60" t="s">
        <v>593</v>
      </c>
      <c r="C61" s="90">
        <v>621011</v>
      </c>
      <c r="D61" s="90" t="s">
        <v>145</v>
      </c>
      <c r="E61" s="90"/>
      <c r="F61" s="90">
        <v>621</v>
      </c>
      <c r="G61" s="90" t="s">
        <v>594</v>
      </c>
      <c r="H61" s="90" t="s">
        <v>176</v>
      </c>
      <c r="I61" s="115">
        <v>1499</v>
      </c>
      <c r="J61" s="115">
        <v>6016</v>
      </c>
      <c r="K61" s="115">
        <v>90.18</v>
      </c>
      <c r="L61" s="115">
        <v>0.01</v>
      </c>
      <c r="M61" s="115">
        <v>0.42</v>
      </c>
      <c r="N61" s="115">
        <v>0.05</v>
      </c>
    </row>
    <row r="62" spans="2:14">
      <c r="B62" s="60" t="s">
        <v>595</v>
      </c>
      <c r="C62" s="90">
        <v>1104249</v>
      </c>
      <c r="D62" s="90" t="s">
        <v>145</v>
      </c>
      <c r="E62" s="90"/>
      <c r="F62" s="90">
        <v>1445</v>
      </c>
      <c r="G62" s="90" t="s">
        <v>164</v>
      </c>
      <c r="H62" s="90" t="s">
        <v>176</v>
      </c>
      <c r="I62" s="115">
        <v>233</v>
      </c>
      <c r="J62" s="115">
        <v>16750</v>
      </c>
      <c r="K62" s="115">
        <v>39.03</v>
      </c>
      <c r="L62" s="115"/>
      <c r="M62" s="115">
        <v>0.18</v>
      </c>
      <c r="N62" s="115">
        <v>0.02</v>
      </c>
    </row>
    <row r="63" spans="2:14">
      <c r="B63" s="60" t="s">
        <v>596</v>
      </c>
      <c r="C63" s="90">
        <v>777037</v>
      </c>
      <c r="D63" s="90" t="s">
        <v>145</v>
      </c>
      <c r="E63" s="90"/>
      <c r="F63" s="90">
        <v>777</v>
      </c>
      <c r="G63" s="90" t="s">
        <v>164</v>
      </c>
      <c r="H63" s="90" t="s">
        <v>176</v>
      </c>
      <c r="I63" s="115">
        <v>4782</v>
      </c>
      <c r="J63" s="115">
        <v>931.8</v>
      </c>
      <c r="K63" s="115">
        <v>44.56</v>
      </c>
      <c r="L63" s="115"/>
      <c r="M63" s="115">
        <v>0.21</v>
      </c>
      <c r="N63" s="115">
        <v>0.02</v>
      </c>
    </row>
    <row r="64" spans="2:14">
      <c r="B64" s="60" t="s">
        <v>597</v>
      </c>
      <c r="C64" s="90">
        <v>505016</v>
      </c>
      <c r="D64" s="90" t="s">
        <v>145</v>
      </c>
      <c r="E64" s="90"/>
      <c r="F64" s="90">
        <v>505</v>
      </c>
      <c r="G64" s="90" t="s">
        <v>349</v>
      </c>
      <c r="H64" s="90" t="s">
        <v>176</v>
      </c>
      <c r="I64" s="115">
        <v>1579.72</v>
      </c>
      <c r="J64" s="115">
        <v>3825</v>
      </c>
      <c r="K64" s="115">
        <v>60.43</v>
      </c>
      <c r="L64" s="115"/>
      <c r="M64" s="115">
        <v>0.28000000000000003</v>
      </c>
      <c r="N64" s="115">
        <v>0.03</v>
      </c>
    </row>
    <row r="65" spans="2:14">
      <c r="B65" s="60" t="s">
        <v>598</v>
      </c>
      <c r="C65" s="90">
        <v>390013</v>
      </c>
      <c r="D65" s="90" t="s">
        <v>145</v>
      </c>
      <c r="E65" s="90"/>
      <c r="F65" s="90">
        <v>390</v>
      </c>
      <c r="G65" s="90" t="s">
        <v>349</v>
      </c>
      <c r="H65" s="90" t="s">
        <v>176</v>
      </c>
      <c r="I65" s="115">
        <v>4007</v>
      </c>
      <c r="J65" s="115">
        <v>2826</v>
      </c>
      <c r="K65" s="115">
        <v>113.24</v>
      </c>
      <c r="L65" s="115"/>
      <c r="M65" s="115">
        <v>0.53</v>
      </c>
      <c r="N65" s="115">
        <v>0.06</v>
      </c>
    </row>
    <row r="66" spans="2:14">
      <c r="B66" s="60" t="s">
        <v>599</v>
      </c>
      <c r="C66" s="90">
        <v>1097278</v>
      </c>
      <c r="D66" s="90" t="s">
        <v>145</v>
      </c>
      <c r="E66" s="90"/>
      <c r="F66" s="90">
        <v>1328</v>
      </c>
      <c r="G66" s="90" t="s">
        <v>349</v>
      </c>
      <c r="H66" s="90" t="s">
        <v>176</v>
      </c>
      <c r="I66" s="115">
        <v>33926</v>
      </c>
      <c r="J66" s="115">
        <v>1208</v>
      </c>
      <c r="K66" s="115">
        <v>409.83</v>
      </c>
      <c r="L66" s="115">
        <v>0.01</v>
      </c>
      <c r="M66" s="115">
        <v>1.9</v>
      </c>
      <c r="N66" s="115">
        <v>0.22</v>
      </c>
    </row>
    <row r="67" spans="2:14">
      <c r="B67" s="60" t="s">
        <v>600</v>
      </c>
      <c r="C67" s="90">
        <v>1091354</v>
      </c>
      <c r="D67" s="90" t="s">
        <v>145</v>
      </c>
      <c r="E67" s="90"/>
      <c r="F67" s="90">
        <v>1172</v>
      </c>
      <c r="G67" s="90" t="s">
        <v>349</v>
      </c>
      <c r="H67" s="90" t="s">
        <v>176</v>
      </c>
      <c r="I67" s="115">
        <v>388</v>
      </c>
      <c r="J67" s="115">
        <v>5138</v>
      </c>
      <c r="K67" s="115">
        <v>19.940000000000001</v>
      </c>
      <c r="L67" s="115"/>
      <c r="M67" s="115">
        <v>0.09</v>
      </c>
      <c r="N67" s="115">
        <v>0.01</v>
      </c>
    </row>
    <row r="68" spans="2:14">
      <c r="B68" s="60" t="s">
        <v>601</v>
      </c>
      <c r="C68" s="90">
        <v>1095835</v>
      </c>
      <c r="D68" s="90" t="s">
        <v>145</v>
      </c>
      <c r="E68" s="90"/>
      <c r="F68" s="90">
        <v>1300</v>
      </c>
      <c r="G68" s="90" t="s">
        <v>349</v>
      </c>
      <c r="H68" s="90" t="s">
        <v>176</v>
      </c>
      <c r="I68" s="115">
        <v>1818</v>
      </c>
      <c r="J68" s="115">
        <v>3800</v>
      </c>
      <c r="K68" s="115">
        <v>69.08</v>
      </c>
      <c r="L68" s="115"/>
      <c r="M68" s="115">
        <v>0.32</v>
      </c>
      <c r="N68" s="115">
        <v>0.04</v>
      </c>
    </row>
    <row r="69" spans="2:14">
      <c r="B69" s="60" t="s">
        <v>602</v>
      </c>
      <c r="C69" s="90">
        <v>1097260</v>
      </c>
      <c r="D69" s="90" t="s">
        <v>145</v>
      </c>
      <c r="E69" s="90"/>
      <c r="F69" s="90">
        <v>1327</v>
      </c>
      <c r="G69" s="90" t="s">
        <v>349</v>
      </c>
      <c r="H69" s="90" t="s">
        <v>176</v>
      </c>
      <c r="I69" s="115">
        <v>172</v>
      </c>
      <c r="J69" s="115">
        <v>19310</v>
      </c>
      <c r="K69" s="115">
        <v>33.21</v>
      </c>
      <c r="L69" s="115"/>
      <c r="M69" s="115">
        <v>0.15</v>
      </c>
      <c r="N69" s="115">
        <v>0.02</v>
      </c>
    </row>
    <row r="70" spans="2:14">
      <c r="B70" s="60" t="s">
        <v>603</v>
      </c>
      <c r="C70" s="90">
        <v>759019</v>
      </c>
      <c r="D70" s="90" t="s">
        <v>145</v>
      </c>
      <c r="E70" s="90"/>
      <c r="F70" s="90">
        <v>759</v>
      </c>
      <c r="G70" s="90" t="s">
        <v>349</v>
      </c>
      <c r="H70" s="90" t="s">
        <v>176</v>
      </c>
      <c r="I70" s="115">
        <v>139</v>
      </c>
      <c r="J70" s="115">
        <v>115300</v>
      </c>
      <c r="K70" s="115">
        <v>160.27000000000001</v>
      </c>
      <c r="L70" s="115">
        <v>0.01</v>
      </c>
      <c r="M70" s="115">
        <v>0.74</v>
      </c>
      <c r="N70" s="115">
        <v>0.09</v>
      </c>
    </row>
    <row r="71" spans="2:14">
      <c r="B71" s="60" t="s">
        <v>604</v>
      </c>
      <c r="C71" s="90">
        <v>226019</v>
      </c>
      <c r="D71" s="90" t="s">
        <v>145</v>
      </c>
      <c r="E71" s="90"/>
      <c r="F71" s="90">
        <v>226</v>
      </c>
      <c r="G71" s="90" t="s">
        <v>349</v>
      </c>
      <c r="H71" s="90" t="s">
        <v>176</v>
      </c>
      <c r="I71" s="115">
        <v>6200</v>
      </c>
      <c r="J71" s="115">
        <v>398.1</v>
      </c>
      <c r="K71" s="115">
        <v>24.68</v>
      </c>
      <c r="L71" s="115"/>
      <c r="M71" s="115">
        <v>0.11</v>
      </c>
      <c r="N71" s="115">
        <v>0.01</v>
      </c>
    </row>
    <row r="72" spans="2:14">
      <c r="B72" s="60" t="s">
        <v>605</v>
      </c>
      <c r="C72" s="90">
        <v>723007</v>
      </c>
      <c r="D72" s="90" t="s">
        <v>145</v>
      </c>
      <c r="E72" s="90"/>
      <c r="F72" s="90">
        <v>723</v>
      </c>
      <c r="G72" s="90" t="s">
        <v>349</v>
      </c>
      <c r="H72" s="90" t="s">
        <v>176</v>
      </c>
      <c r="I72" s="115">
        <v>2549</v>
      </c>
      <c r="J72" s="115">
        <v>7731</v>
      </c>
      <c r="K72" s="115">
        <v>197.06</v>
      </c>
      <c r="L72" s="115">
        <v>0.01</v>
      </c>
      <c r="M72" s="115">
        <v>0.91</v>
      </c>
      <c r="N72" s="115">
        <v>0.11</v>
      </c>
    </row>
    <row r="73" spans="2:14">
      <c r="B73" s="60" t="s">
        <v>606</v>
      </c>
      <c r="C73" s="90">
        <v>699017</v>
      </c>
      <c r="D73" s="90" t="s">
        <v>145</v>
      </c>
      <c r="E73" s="90"/>
      <c r="F73" s="90">
        <v>699</v>
      </c>
      <c r="G73" s="90" t="s">
        <v>349</v>
      </c>
      <c r="H73" s="90" t="s">
        <v>176</v>
      </c>
      <c r="I73" s="115">
        <v>121</v>
      </c>
      <c r="J73" s="115">
        <v>25750</v>
      </c>
      <c r="K73" s="115">
        <v>31.16</v>
      </c>
      <c r="L73" s="115"/>
      <c r="M73" s="115">
        <v>0.14000000000000001</v>
      </c>
      <c r="N73" s="115">
        <v>0.02</v>
      </c>
    </row>
    <row r="74" spans="2:14">
      <c r="B74" s="60" t="s">
        <v>607</v>
      </c>
      <c r="C74" s="90">
        <v>1098565</v>
      </c>
      <c r="D74" s="90" t="s">
        <v>145</v>
      </c>
      <c r="E74" s="90"/>
      <c r="F74" s="90">
        <v>1349</v>
      </c>
      <c r="G74" s="90" t="s">
        <v>349</v>
      </c>
      <c r="H74" s="90" t="s">
        <v>176</v>
      </c>
      <c r="I74" s="115">
        <v>334</v>
      </c>
      <c r="J74" s="115">
        <v>12000</v>
      </c>
      <c r="K74" s="115">
        <v>40.08</v>
      </c>
      <c r="L74" s="115"/>
      <c r="M74" s="115">
        <v>0.19</v>
      </c>
      <c r="N74" s="115">
        <v>0.02</v>
      </c>
    </row>
    <row r="75" spans="2:14">
      <c r="B75" s="60" t="s">
        <v>608</v>
      </c>
      <c r="C75" s="90">
        <v>1098920</v>
      </c>
      <c r="D75" s="90" t="s">
        <v>145</v>
      </c>
      <c r="E75" s="90"/>
      <c r="F75" s="90">
        <v>2384</v>
      </c>
      <c r="G75" s="90" t="s">
        <v>349</v>
      </c>
      <c r="H75" s="90" t="s">
        <v>176</v>
      </c>
      <c r="I75" s="115">
        <v>21628</v>
      </c>
      <c r="J75" s="115">
        <v>1031</v>
      </c>
      <c r="K75" s="115">
        <v>222.98</v>
      </c>
      <c r="L75" s="115">
        <v>0.01</v>
      </c>
      <c r="M75" s="115">
        <v>1.03</v>
      </c>
      <c r="N75" s="115">
        <v>0.12</v>
      </c>
    </row>
    <row r="76" spans="2:14">
      <c r="B76" s="60" t="s">
        <v>609</v>
      </c>
      <c r="C76" s="90">
        <v>1081942</v>
      </c>
      <c r="D76" s="90" t="s">
        <v>145</v>
      </c>
      <c r="E76" s="90"/>
      <c r="F76" s="90">
        <v>1068</v>
      </c>
      <c r="G76" s="90" t="s">
        <v>349</v>
      </c>
      <c r="H76" s="90" t="s">
        <v>176</v>
      </c>
      <c r="I76" s="115">
        <v>15975</v>
      </c>
      <c r="J76" s="115">
        <v>713</v>
      </c>
      <c r="K76" s="115">
        <v>113.9</v>
      </c>
      <c r="L76" s="115"/>
      <c r="M76" s="115">
        <v>0.53</v>
      </c>
      <c r="N76" s="115">
        <v>0.06</v>
      </c>
    </row>
    <row r="77" spans="2:14">
      <c r="B77" s="60" t="s">
        <v>610</v>
      </c>
      <c r="C77" s="90">
        <v>1100957</v>
      </c>
      <c r="D77" s="90" t="s">
        <v>145</v>
      </c>
      <c r="E77" s="90"/>
      <c r="F77" s="90">
        <v>1390</v>
      </c>
      <c r="G77" s="90" t="s">
        <v>499</v>
      </c>
      <c r="H77" s="90" t="s">
        <v>176</v>
      </c>
      <c r="I77" s="115">
        <v>21894</v>
      </c>
      <c r="J77" s="115">
        <v>359.3</v>
      </c>
      <c r="K77" s="115">
        <v>78.67</v>
      </c>
      <c r="L77" s="115">
        <v>0.01</v>
      </c>
      <c r="M77" s="115">
        <v>0.36</v>
      </c>
      <c r="N77" s="115">
        <v>0.04</v>
      </c>
    </row>
    <row r="78" spans="2:14">
      <c r="B78" s="60" t="s">
        <v>611</v>
      </c>
      <c r="C78" s="90">
        <v>1082510</v>
      </c>
      <c r="D78" s="90" t="s">
        <v>145</v>
      </c>
      <c r="E78" s="90"/>
      <c r="F78" s="90">
        <v>2030</v>
      </c>
      <c r="G78" s="90" t="s">
        <v>612</v>
      </c>
      <c r="H78" s="90" t="s">
        <v>176</v>
      </c>
      <c r="I78" s="115">
        <v>4751</v>
      </c>
      <c r="J78" s="115">
        <v>1408</v>
      </c>
      <c r="K78" s="115">
        <v>66.89</v>
      </c>
      <c r="L78" s="115">
        <v>0.01</v>
      </c>
      <c r="M78" s="115">
        <v>0.31</v>
      </c>
      <c r="N78" s="115">
        <v>0.04</v>
      </c>
    </row>
    <row r="79" spans="2:14">
      <c r="B79" s="60" t="s">
        <v>613</v>
      </c>
      <c r="C79" s="90">
        <v>445015</v>
      </c>
      <c r="D79" s="90" t="s">
        <v>145</v>
      </c>
      <c r="E79" s="90"/>
      <c r="F79" s="90">
        <v>445</v>
      </c>
      <c r="G79" s="90" t="s">
        <v>614</v>
      </c>
      <c r="H79" s="90" t="s">
        <v>176</v>
      </c>
      <c r="I79" s="115">
        <v>2944</v>
      </c>
      <c r="J79" s="115">
        <v>2309</v>
      </c>
      <c r="K79" s="115">
        <v>67.98</v>
      </c>
      <c r="L79" s="115"/>
      <c r="M79" s="115">
        <v>0.32</v>
      </c>
      <c r="N79" s="115">
        <v>0.04</v>
      </c>
    </row>
    <row r="80" spans="2:14">
      <c r="B80" s="60" t="s">
        <v>615</v>
      </c>
      <c r="C80" s="90">
        <v>256016</v>
      </c>
      <c r="D80" s="90" t="s">
        <v>145</v>
      </c>
      <c r="E80" s="90"/>
      <c r="F80" s="90">
        <v>256</v>
      </c>
      <c r="G80" s="90" t="s">
        <v>614</v>
      </c>
      <c r="H80" s="90" t="s">
        <v>176</v>
      </c>
      <c r="I80" s="115">
        <v>829</v>
      </c>
      <c r="J80" s="115">
        <v>10880</v>
      </c>
      <c r="K80" s="115">
        <v>90.2</v>
      </c>
      <c r="L80" s="115">
        <v>0.01</v>
      </c>
      <c r="M80" s="115">
        <v>0.42</v>
      </c>
      <c r="N80" s="115">
        <v>0.05</v>
      </c>
    </row>
    <row r="81" spans="2:14">
      <c r="B81" s="60" t="s">
        <v>616</v>
      </c>
      <c r="C81" s="90">
        <v>1081868</v>
      </c>
      <c r="D81" s="90" t="s">
        <v>145</v>
      </c>
      <c r="E81" s="90"/>
      <c r="F81" s="90">
        <v>1065</v>
      </c>
      <c r="G81" s="90" t="s">
        <v>356</v>
      </c>
      <c r="H81" s="90" t="s">
        <v>176</v>
      </c>
      <c r="I81" s="115">
        <v>284</v>
      </c>
      <c r="J81" s="115">
        <v>8069</v>
      </c>
      <c r="K81" s="115">
        <v>22.92</v>
      </c>
      <c r="L81" s="115"/>
      <c r="M81" s="115">
        <v>0.11</v>
      </c>
      <c r="N81" s="115">
        <v>0.01</v>
      </c>
    </row>
    <row r="82" spans="2:14">
      <c r="B82" s="60" t="s">
        <v>617</v>
      </c>
      <c r="C82" s="90">
        <v>1107663</v>
      </c>
      <c r="D82" s="90" t="s">
        <v>145</v>
      </c>
      <c r="E82" s="90"/>
      <c r="F82" s="90">
        <v>1422</v>
      </c>
      <c r="G82" s="90" t="s">
        <v>356</v>
      </c>
      <c r="H82" s="90" t="s">
        <v>176</v>
      </c>
      <c r="I82" s="115">
        <v>2878</v>
      </c>
      <c r="J82" s="115">
        <v>7717</v>
      </c>
      <c r="K82" s="115">
        <v>222.1</v>
      </c>
      <c r="L82" s="115">
        <v>0.01</v>
      </c>
      <c r="M82" s="115">
        <v>1.03</v>
      </c>
      <c r="N82" s="115">
        <v>0.12</v>
      </c>
    </row>
    <row r="83" spans="2:14">
      <c r="B83" s="60" t="s">
        <v>618</v>
      </c>
      <c r="C83" s="90">
        <v>1082312</v>
      </c>
      <c r="D83" s="90" t="s">
        <v>145</v>
      </c>
      <c r="E83" s="90"/>
      <c r="F83" s="90">
        <v>2026</v>
      </c>
      <c r="G83" s="90" t="s">
        <v>196</v>
      </c>
      <c r="H83" s="90" t="s">
        <v>176</v>
      </c>
      <c r="I83" s="115">
        <v>59</v>
      </c>
      <c r="J83" s="115">
        <v>2141</v>
      </c>
      <c r="K83" s="115">
        <v>1.26</v>
      </c>
      <c r="L83" s="115"/>
      <c r="M83" s="115">
        <v>0.01</v>
      </c>
      <c r="N83" s="115"/>
    </row>
    <row r="84" spans="2:14">
      <c r="B84" s="60" t="s">
        <v>619</v>
      </c>
      <c r="C84" s="90">
        <v>1087659</v>
      </c>
      <c r="D84" s="90" t="s">
        <v>145</v>
      </c>
      <c r="E84" s="90"/>
      <c r="F84" s="90">
        <v>1146</v>
      </c>
      <c r="G84" s="90" t="s">
        <v>196</v>
      </c>
      <c r="H84" s="90" t="s">
        <v>176</v>
      </c>
      <c r="I84" s="115">
        <v>10</v>
      </c>
      <c r="J84" s="115">
        <v>4378</v>
      </c>
      <c r="K84" s="115">
        <v>0.44</v>
      </c>
      <c r="L84" s="115"/>
      <c r="M84" s="115"/>
      <c r="N84" s="115"/>
    </row>
    <row r="85" spans="2:14">
      <c r="B85" s="60" t="s">
        <v>620</v>
      </c>
      <c r="C85" s="90">
        <v>1092345</v>
      </c>
      <c r="D85" s="90" t="s">
        <v>145</v>
      </c>
      <c r="E85" s="90"/>
      <c r="F85" s="90">
        <v>1132</v>
      </c>
      <c r="G85" s="90" t="s">
        <v>195</v>
      </c>
      <c r="H85" s="90" t="s">
        <v>176</v>
      </c>
      <c r="I85" s="115">
        <v>581</v>
      </c>
      <c r="J85" s="115">
        <v>5026</v>
      </c>
      <c r="K85" s="115">
        <v>29.2</v>
      </c>
      <c r="L85" s="115"/>
      <c r="M85" s="115">
        <v>0.14000000000000001</v>
      </c>
      <c r="N85" s="115">
        <v>0.02</v>
      </c>
    </row>
    <row r="86" spans="2:14">
      <c r="B86" s="60" t="s">
        <v>621</v>
      </c>
      <c r="C86" s="90">
        <v>1101534</v>
      </c>
      <c r="D86" s="90" t="s">
        <v>145</v>
      </c>
      <c r="E86" s="90"/>
      <c r="F86" s="90">
        <v>2066</v>
      </c>
      <c r="G86" s="90" t="s">
        <v>195</v>
      </c>
      <c r="H86" s="90" t="s">
        <v>176</v>
      </c>
      <c r="I86" s="115">
        <v>8987</v>
      </c>
      <c r="J86" s="115">
        <v>2460</v>
      </c>
      <c r="K86" s="115">
        <v>221.08</v>
      </c>
      <c r="L86" s="115">
        <v>0.01</v>
      </c>
      <c r="M86" s="115">
        <v>1.03</v>
      </c>
      <c r="N86" s="115">
        <v>0.12</v>
      </c>
    </row>
    <row r="87" spans="2:14">
      <c r="B87" s="60" t="s">
        <v>622</v>
      </c>
      <c r="C87" s="90">
        <v>1083484</v>
      </c>
      <c r="D87" s="90" t="s">
        <v>145</v>
      </c>
      <c r="E87" s="90"/>
      <c r="F87" s="90">
        <v>2095</v>
      </c>
      <c r="G87" s="90" t="s">
        <v>195</v>
      </c>
      <c r="H87" s="90" t="s">
        <v>176</v>
      </c>
      <c r="I87" s="115">
        <v>19369</v>
      </c>
      <c r="J87" s="115">
        <v>1555</v>
      </c>
      <c r="K87" s="115">
        <v>301.19</v>
      </c>
      <c r="L87" s="115">
        <v>0.01</v>
      </c>
      <c r="M87" s="115">
        <v>1.4</v>
      </c>
      <c r="N87" s="115">
        <v>0.16</v>
      </c>
    </row>
    <row r="88" spans="2:14">
      <c r="B88" s="59" t="s">
        <v>30</v>
      </c>
      <c r="C88" s="88"/>
      <c r="D88" s="88"/>
      <c r="E88" s="88"/>
      <c r="F88" s="88"/>
      <c r="G88" s="88"/>
      <c r="H88" s="88"/>
      <c r="I88" s="91">
        <v>203586.83</v>
      </c>
      <c r="J88" s="91"/>
      <c r="K88" s="91">
        <v>3364.03</v>
      </c>
      <c r="L88" s="91"/>
      <c r="M88" s="91"/>
      <c r="N88" s="91">
        <v>1.79</v>
      </c>
    </row>
    <row r="89" spans="2:14">
      <c r="B89" s="60" t="s">
        <v>254</v>
      </c>
      <c r="C89" s="90"/>
      <c r="D89" s="90"/>
      <c r="E89" s="90"/>
      <c r="F89" s="90"/>
      <c r="G89" s="90"/>
      <c r="H89" s="90"/>
      <c r="I89" s="115"/>
      <c r="J89" s="115"/>
      <c r="K89" s="115"/>
      <c r="L89" s="115"/>
      <c r="M89" s="115"/>
      <c r="N89" s="115"/>
    </row>
    <row r="90" spans="2:14">
      <c r="B90" s="60" t="s">
        <v>623</v>
      </c>
      <c r="C90" s="90">
        <v>1092709</v>
      </c>
      <c r="D90" s="90" t="s">
        <v>145</v>
      </c>
      <c r="E90" s="90"/>
      <c r="F90" s="90">
        <v>1238</v>
      </c>
      <c r="G90" s="90" t="s">
        <v>191</v>
      </c>
      <c r="H90" s="90" t="s">
        <v>176</v>
      </c>
      <c r="I90" s="115">
        <v>2100</v>
      </c>
      <c r="J90" s="115">
        <v>70</v>
      </c>
      <c r="K90" s="115">
        <v>1.47</v>
      </c>
      <c r="L90" s="115">
        <v>0.01</v>
      </c>
      <c r="M90" s="115">
        <v>0.01</v>
      </c>
      <c r="N90" s="115"/>
    </row>
    <row r="91" spans="2:14">
      <c r="B91" s="60" t="s">
        <v>624</v>
      </c>
      <c r="C91" s="90">
        <v>1096148</v>
      </c>
      <c r="D91" s="90" t="s">
        <v>145</v>
      </c>
      <c r="E91" s="90"/>
      <c r="F91" s="90">
        <v>1310</v>
      </c>
      <c r="G91" s="90" t="s">
        <v>191</v>
      </c>
      <c r="H91" s="90" t="s">
        <v>176</v>
      </c>
      <c r="I91" s="115">
        <v>3549</v>
      </c>
      <c r="J91" s="115">
        <v>842.6</v>
      </c>
      <c r="K91" s="115">
        <v>29.91</v>
      </c>
      <c r="L91" s="115">
        <v>0.01</v>
      </c>
      <c r="M91" s="115">
        <v>0.14000000000000001</v>
      </c>
      <c r="N91" s="115">
        <v>0.02</v>
      </c>
    </row>
    <row r="92" spans="2:14">
      <c r="B92" s="60" t="s">
        <v>625</v>
      </c>
      <c r="C92" s="90">
        <v>280016</v>
      </c>
      <c r="D92" s="90" t="s">
        <v>145</v>
      </c>
      <c r="E92" s="90"/>
      <c r="F92" s="90">
        <v>280</v>
      </c>
      <c r="G92" s="90" t="s">
        <v>191</v>
      </c>
      <c r="H92" s="90" t="s">
        <v>176</v>
      </c>
      <c r="I92" s="115">
        <v>774</v>
      </c>
      <c r="J92" s="115">
        <v>10610</v>
      </c>
      <c r="K92" s="115">
        <v>82.12</v>
      </c>
      <c r="L92" s="115">
        <v>0.02</v>
      </c>
      <c r="M92" s="115">
        <v>0.38</v>
      </c>
      <c r="N92" s="115">
        <v>0.04</v>
      </c>
    </row>
    <row r="93" spans="2:14">
      <c r="B93" s="60" t="s">
        <v>626</v>
      </c>
      <c r="C93" s="90">
        <v>1086230</v>
      </c>
      <c r="D93" s="90" t="s">
        <v>145</v>
      </c>
      <c r="E93" s="90"/>
      <c r="F93" s="90">
        <v>1135</v>
      </c>
      <c r="G93" s="90" t="s">
        <v>568</v>
      </c>
      <c r="H93" s="90" t="s">
        <v>176</v>
      </c>
      <c r="I93" s="115">
        <v>3548</v>
      </c>
      <c r="J93" s="115">
        <v>2885</v>
      </c>
      <c r="K93" s="115">
        <v>102.36</v>
      </c>
      <c r="L93" s="115">
        <v>0.06</v>
      </c>
      <c r="M93" s="115">
        <v>0.47</v>
      </c>
      <c r="N93" s="115">
        <v>0.05</v>
      </c>
    </row>
    <row r="94" spans="2:14">
      <c r="B94" s="60" t="s">
        <v>627</v>
      </c>
      <c r="C94" s="90">
        <v>1091651</v>
      </c>
      <c r="D94" s="90" t="s">
        <v>145</v>
      </c>
      <c r="E94" s="90"/>
      <c r="F94" s="90">
        <v>1219</v>
      </c>
      <c r="G94" s="90" t="s">
        <v>568</v>
      </c>
      <c r="H94" s="90" t="s">
        <v>176</v>
      </c>
      <c r="I94" s="115">
        <v>772</v>
      </c>
      <c r="J94" s="115">
        <v>3414</v>
      </c>
      <c r="K94" s="115">
        <v>26.36</v>
      </c>
      <c r="L94" s="115"/>
      <c r="M94" s="115">
        <v>0.12</v>
      </c>
      <c r="N94" s="115">
        <v>0.01</v>
      </c>
    </row>
    <row r="95" spans="2:14">
      <c r="B95" s="60" t="s">
        <v>628</v>
      </c>
      <c r="C95" s="90">
        <v>328013</v>
      </c>
      <c r="D95" s="90" t="s">
        <v>145</v>
      </c>
      <c r="E95" s="90"/>
      <c r="F95" s="90">
        <v>328</v>
      </c>
      <c r="G95" s="90" t="s">
        <v>568</v>
      </c>
      <c r="H95" s="90" t="s">
        <v>176</v>
      </c>
      <c r="I95" s="115">
        <v>1881</v>
      </c>
      <c r="J95" s="115">
        <v>1625</v>
      </c>
      <c r="K95" s="115">
        <v>30.57</v>
      </c>
      <c r="L95" s="115">
        <v>0.02</v>
      </c>
      <c r="M95" s="115">
        <v>0.14000000000000001</v>
      </c>
      <c r="N95" s="115">
        <v>0.02</v>
      </c>
    </row>
    <row r="96" spans="2:14">
      <c r="B96" s="60" t="s">
        <v>629</v>
      </c>
      <c r="C96" s="90">
        <v>1117795</v>
      </c>
      <c r="D96" s="90" t="s">
        <v>145</v>
      </c>
      <c r="E96" s="90"/>
      <c r="F96" s="90">
        <v>1530</v>
      </c>
      <c r="G96" s="90" t="s">
        <v>570</v>
      </c>
      <c r="H96" s="90" t="s">
        <v>176</v>
      </c>
      <c r="I96" s="115">
        <v>1311.81</v>
      </c>
      <c r="J96" s="115">
        <v>2222</v>
      </c>
      <c r="K96" s="115">
        <v>29.15</v>
      </c>
      <c r="L96" s="115">
        <v>0.01</v>
      </c>
      <c r="M96" s="115">
        <v>0.14000000000000001</v>
      </c>
      <c r="N96" s="115">
        <v>0.02</v>
      </c>
    </row>
    <row r="97" spans="2:14">
      <c r="B97" s="60" t="s">
        <v>630</v>
      </c>
      <c r="C97" s="90">
        <v>496018</v>
      </c>
      <c r="D97" s="90" t="s">
        <v>145</v>
      </c>
      <c r="E97" s="90"/>
      <c r="F97" s="90">
        <v>496</v>
      </c>
      <c r="G97" s="90" t="s">
        <v>570</v>
      </c>
      <c r="H97" s="90" t="s">
        <v>176</v>
      </c>
      <c r="I97" s="115">
        <v>5000</v>
      </c>
      <c r="J97" s="115">
        <v>51.9</v>
      </c>
      <c r="K97" s="115">
        <v>2.6</v>
      </c>
      <c r="L97" s="115"/>
      <c r="M97" s="115">
        <v>0.01</v>
      </c>
      <c r="N97" s="115"/>
    </row>
    <row r="98" spans="2:14">
      <c r="B98" s="60" t="s">
        <v>631</v>
      </c>
      <c r="C98" s="90">
        <v>1094119</v>
      </c>
      <c r="D98" s="90" t="s">
        <v>145</v>
      </c>
      <c r="E98" s="90"/>
      <c r="F98" s="90">
        <v>1267</v>
      </c>
      <c r="G98" s="90" t="s">
        <v>570</v>
      </c>
      <c r="H98" s="90" t="s">
        <v>176</v>
      </c>
      <c r="I98" s="115">
        <v>6212.47</v>
      </c>
      <c r="J98" s="115">
        <v>1345</v>
      </c>
      <c r="K98" s="115">
        <v>83.56</v>
      </c>
      <c r="L98" s="115">
        <v>0.02</v>
      </c>
      <c r="M98" s="115">
        <v>0.39</v>
      </c>
      <c r="N98" s="115">
        <v>0.04</v>
      </c>
    </row>
    <row r="99" spans="2:14">
      <c r="B99" s="60" t="s">
        <v>632</v>
      </c>
      <c r="C99" s="90">
        <v>601013</v>
      </c>
      <c r="D99" s="90" t="s">
        <v>145</v>
      </c>
      <c r="E99" s="90"/>
      <c r="F99" s="90">
        <v>601</v>
      </c>
      <c r="G99" s="90" t="s">
        <v>330</v>
      </c>
      <c r="H99" s="90" t="s">
        <v>176</v>
      </c>
      <c r="I99" s="115">
        <v>15</v>
      </c>
      <c r="J99" s="115">
        <v>835700</v>
      </c>
      <c r="K99" s="115">
        <v>125.36</v>
      </c>
      <c r="L99" s="115">
        <v>0.01</v>
      </c>
      <c r="M99" s="115">
        <v>0.57999999999999996</v>
      </c>
      <c r="N99" s="115">
        <v>7.0000000000000007E-2</v>
      </c>
    </row>
    <row r="100" spans="2:14">
      <c r="B100" s="60" t="s">
        <v>633</v>
      </c>
      <c r="C100" s="90">
        <v>711010</v>
      </c>
      <c r="D100" s="90" t="s">
        <v>145</v>
      </c>
      <c r="E100" s="90"/>
      <c r="F100" s="90">
        <v>711</v>
      </c>
      <c r="G100" s="90" t="s">
        <v>330</v>
      </c>
      <c r="H100" s="90" t="s">
        <v>176</v>
      </c>
      <c r="I100" s="115">
        <v>115</v>
      </c>
      <c r="J100" s="115">
        <v>79200</v>
      </c>
      <c r="K100" s="115">
        <v>91.08</v>
      </c>
      <c r="L100" s="115">
        <v>0.02</v>
      </c>
      <c r="M100" s="115">
        <v>0.42</v>
      </c>
      <c r="N100" s="115">
        <v>0.05</v>
      </c>
    </row>
    <row r="101" spans="2:14">
      <c r="B101" s="60" t="s">
        <v>634</v>
      </c>
      <c r="C101" s="90">
        <v>749077</v>
      </c>
      <c r="D101" s="90" t="s">
        <v>145</v>
      </c>
      <c r="E101" s="90"/>
      <c r="F101" s="90">
        <v>749</v>
      </c>
      <c r="G101" s="90" t="s">
        <v>193</v>
      </c>
      <c r="H101" s="90" t="s">
        <v>176</v>
      </c>
      <c r="I101" s="115">
        <v>6700</v>
      </c>
      <c r="J101" s="115">
        <v>1777</v>
      </c>
      <c r="K101" s="115">
        <v>119.06</v>
      </c>
      <c r="L101" s="115">
        <v>0.02</v>
      </c>
      <c r="M101" s="115">
        <v>0.55000000000000004</v>
      </c>
      <c r="N101" s="115">
        <v>0.06</v>
      </c>
    </row>
    <row r="102" spans="2:14">
      <c r="B102" s="60" t="s">
        <v>635</v>
      </c>
      <c r="C102" s="90">
        <v>1095223</v>
      </c>
      <c r="D102" s="90" t="s">
        <v>145</v>
      </c>
      <c r="E102" s="90"/>
      <c r="F102" s="90">
        <v>1293</v>
      </c>
      <c r="G102" s="90" t="s">
        <v>193</v>
      </c>
      <c r="H102" s="90" t="s">
        <v>176</v>
      </c>
      <c r="I102" s="115">
        <v>600</v>
      </c>
      <c r="J102" s="115">
        <v>139.6</v>
      </c>
      <c r="K102" s="115">
        <v>0.84</v>
      </c>
      <c r="L102" s="115"/>
      <c r="M102" s="115"/>
      <c r="N102" s="115"/>
    </row>
    <row r="103" spans="2:14">
      <c r="B103" s="60" t="s">
        <v>636</v>
      </c>
      <c r="C103" s="90">
        <v>1087949</v>
      </c>
      <c r="D103" s="90" t="s">
        <v>145</v>
      </c>
      <c r="E103" s="90"/>
      <c r="F103" s="90">
        <v>1154</v>
      </c>
      <c r="G103" s="90" t="s">
        <v>161</v>
      </c>
      <c r="H103" s="90" t="s">
        <v>176</v>
      </c>
      <c r="I103" s="115">
        <v>3400.31</v>
      </c>
      <c r="J103" s="115">
        <v>84.3</v>
      </c>
      <c r="K103" s="115">
        <v>2.87</v>
      </c>
      <c r="L103" s="115"/>
      <c r="M103" s="115">
        <v>0.01</v>
      </c>
      <c r="N103" s="115"/>
    </row>
    <row r="104" spans="2:14">
      <c r="B104" s="60" t="s">
        <v>637</v>
      </c>
      <c r="C104" s="90">
        <v>1117688</v>
      </c>
      <c r="D104" s="90" t="s">
        <v>145</v>
      </c>
      <c r="E104" s="90"/>
      <c r="F104" s="90">
        <v>1531</v>
      </c>
      <c r="G104" s="90" t="s">
        <v>163</v>
      </c>
      <c r="H104" s="90" t="s">
        <v>176</v>
      </c>
      <c r="I104" s="115">
        <v>1767</v>
      </c>
      <c r="J104" s="115">
        <v>6306</v>
      </c>
      <c r="K104" s="115">
        <v>111.43</v>
      </c>
      <c r="L104" s="115">
        <v>0.01</v>
      </c>
      <c r="M104" s="115">
        <v>0.52</v>
      </c>
      <c r="N104" s="115">
        <v>0.06</v>
      </c>
    </row>
    <row r="105" spans="2:14">
      <c r="B105" s="60" t="s">
        <v>638</v>
      </c>
      <c r="C105" s="90">
        <v>565010</v>
      </c>
      <c r="D105" s="90" t="s">
        <v>145</v>
      </c>
      <c r="E105" s="90"/>
      <c r="F105" s="90">
        <v>565</v>
      </c>
      <c r="G105" s="90" t="s">
        <v>163</v>
      </c>
      <c r="H105" s="90" t="s">
        <v>176</v>
      </c>
      <c r="I105" s="115">
        <v>83</v>
      </c>
      <c r="J105" s="115">
        <v>158600</v>
      </c>
      <c r="K105" s="115">
        <v>131.63999999999999</v>
      </c>
      <c r="L105" s="115"/>
      <c r="M105" s="115">
        <v>0.61</v>
      </c>
      <c r="N105" s="115">
        <v>7.0000000000000007E-2</v>
      </c>
    </row>
    <row r="106" spans="2:14">
      <c r="B106" s="60" t="s">
        <v>639</v>
      </c>
      <c r="C106" s="90">
        <v>810010</v>
      </c>
      <c r="D106" s="90" t="s">
        <v>145</v>
      </c>
      <c r="E106" s="90"/>
      <c r="F106" s="90">
        <v>810</v>
      </c>
      <c r="G106" s="90" t="s">
        <v>163</v>
      </c>
      <c r="H106" s="90" t="s">
        <v>176</v>
      </c>
      <c r="I106" s="115">
        <v>131</v>
      </c>
      <c r="J106" s="115">
        <v>7706</v>
      </c>
      <c r="K106" s="115">
        <v>10.1</v>
      </c>
      <c r="L106" s="115"/>
      <c r="M106" s="115">
        <v>0.05</v>
      </c>
      <c r="N106" s="115">
        <v>0.01</v>
      </c>
    </row>
    <row r="107" spans="2:14">
      <c r="B107" s="60" t="s">
        <v>640</v>
      </c>
      <c r="C107" s="90">
        <v>5010129</v>
      </c>
      <c r="D107" s="90" t="s">
        <v>145</v>
      </c>
      <c r="E107" s="90"/>
      <c r="F107" s="90">
        <v>501</v>
      </c>
      <c r="G107" s="90" t="s">
        <v>588</v>
      </c>
      <c r="H107" s="90" t="s">
        <v>176</v>
      </c>
      <c r="I107" s="115">
        <v>369</v>
      </c>
      <c r="J107" s="115">
        <v>2607</v>
      </c>
      <c r="K107" s="115">
        <v>9.6199999999999992</v>
      </c>
      <c r="L107" s="115"/>
      <c r="M107" s="115">
        <v>0.04</v>
      </c>
      <c r="N107" s="115">
        <v>0.01</v>
      </c>
    </row>
    <row r="108" spans="2:14">
      <c r="B108" s="60" t="s">
        <v>641</v>
      </c>
      <c r="C108" s="90">
        <v>1103571</v>
      </c>
      <c r="D108" s="90" t="s">
        <v>145</v>
      </c>
      <c r="E108" s="90"/>
      <c r="F108" s="90">
        <v>1427</v>
      </c>
      <c r="G108" s="90" t="s">
        <v>588</v>
      </c>
      <c r="H108" s="90" t="s">
        <v>176</v>
      </c>
      <c r="I108" s="115">
        <v>1319</v>
      </c>
      <c r="J108" s="115">
        <v>1527</v>
      </c>
      <c r="K108" s="115">
        <v>20.14</v>
      </c>
      <c r="L108" s="115">
        <v>0.01</v>
      </c>
      <c r="M108" s="115">
        <v>0.09</v>
      </c>
      <c r="N108" s="115">
        <v>0.01</v>
      </c>
    </row>
    <row r="109" spans="2:14">
      <c r="B109" s="60" t="s">
        <v>642</v>
      </c>
      <c r="C109" s="90">
        <v>1091933</v>
      </c>
      <c r="D109" s="90" t="s">
        <v>145</v>
      </c>
      <c r="E109" s="90"/>
      <c r="F109" s="90">
        <v>1226</v>
      </c>
      <c r="G109" s="90" t="s">
        <v>369</v>
      </c>
      <c r="H109" s="90" t="s">
        <v>176</v>
      </c>
      <c r="I109" s="115">
        <v>2310.46</v>
      </c>
      <c r="J109" s="115">
        <v>639.9</v>
      </c>
      <c r="K109" s="115">
        <v>14.79</v>
      </c>
      <c r="L109" s="115">
        <v>0.01</v>
      </c>
      <c r="M109" s="115">
        <v>7.0000000000000007E-2</v>
      </c>
      <c r="N109" s="115">
        <v>0.01</v>
      </c>
    </row>
    <row r="110" spans="2:14">
      <c r="B110" s="60" t="s">
        <v>643</v>
      </c>
      <c r="C110" s="90">
        <v>522011</v>
      </c>
      <c r="D110" s="90" t="s">
        <v>145</v>
      </c>
      <c r="E110" s="90"/>
      <c r="F110" s="90">
        <v>522</v>
      </c>
      <c r="G110" s="90" t="s">
        <v>369</v>
      </c>
      <c r="H110" s="90" t="s">
        <v>176</v>
      </c>
      <c r="I110" s="115">
        <v>4895.66</v>
      </c>
      <c r="J110" s="115">
        <v>1477</v>
      </c>
      <c r="K110" s="115">
        <v>72.31</v>
      </c>
      <c r="L110" s="115">
        <v>0.02</v>
      </c>
      <c r="M110" s="115">
        <v>0.34</v>
      </c>
      <c r="N110" s="115">
        <v>0.04</v>
      </c>
    </row>
    <row r="111" spans="2:14">
      <c r="B111" s="60" t="s">
        <v>644</v>
      </c>
      <c r="C111" s="90">
        <v>813014</v>
      </c>
      <c r="D111" s="90" t="s">
        <v>145</v>
      </c>
      <c r="E111" s="90"/>
      <c r="F111" s="90">
        <v>813</v>
      </c>
      <c r="G111" s="90" t="s">
        <v>369</v>
      </c>
      <c r="H111" s="90" t="s">
        <v>176</v>
      </c>
      <c r="I111" s="115">
        <v>528</v>
      </c>
      <c r="J111" s="115">
        <v>12730</v>
      </c>
      <c r="K111" s="115">
        <v>67.209999999999994</v>
      </c>
      <c r="L111" s="115"/>
      <c r="M111" s="115">
        <v>0.31</v>
      </c>
      <c r="N111" s="115">
        <v>0.04</v>
      </c>
    </row>
    <row r="112" spans="2:14">
      <c r="B112" s="60" t="s">
        <v>645</v>
      </c>
      <c r="C112" s="90">
        <v>1090943</v>
      </c>
      <c r="D112" s="90" t="s">
        <v>145</v>
      </c>
      <c r="E112" s="90"/>
      <c r="F112" s="90">
        <v>1209</v>
      </c>
      <c r="G112" s="90" t="s">
        <v>369</v>
      </c>
      <c r="H112" s="90" t="s">
        <v>176</v>
      </c>
      <c r="I112" s="115">
        <v>824</v>
      </c>
      <c r="J112" s="115">
        <v>2667</v>
      </c>
      <c r="K112" s="115">
        <v>21.98</v>
      </c>
      <c r="L112" s="115"/>
      <c r="M112" s="115">
        <v>0.1</v>
      </c>
      <c r="N112" s="115">
        <v>0.01</v>
      </c>
    </row>
    <row r="113" spans="2:14">
      <c r="B113" s="60" t="s">
        <v>646</v>
      </c>
      <c r="C113" s="90">
        <v>756015</v>
      </c>
      <c r="D113" s="90" t="s">
        <v>145</v>
      </c>
      <c r="E113" s="90"/>
      <c r="F113" s="90">
        <v>756</v>
      </c>
      <c r="G113" s="90" t="s">
        <v>369</v>
      </c>
      <c r="H113" s="90" t="s">
        <v>176</v>
      </c>
      <c r="I113" s="115">
        <v>158.32</v>
      </c>
      <c r="J113" s="115">
        <v>547.4</v>
      </c>
      <c r="K113" s="115">
        <v>0.87</v>
      </c>
      <c r="L113" s="115"/>
      <c r="M113" s="115"/>
      <c r="N113" s="115"/>
    </row>
    <row r="114" spans="2:14">
      <c r="B114" s="60" t="s">
        <v>647</v>
      </c>
      <c r="C114" s="90">
        <v>1080456</v>
      </c>
      <c r="D114" s="90" t="s">
        <v>145</v>
      </c>
      <c r="E114" s="90"/>
      <c r="F114" s="90">
        <v>76</v>
      </c>
      <c r="G114" s="90" t="s">
        <v>369</v>
      </c>
      <c r="H114" s="90" t="s">
        <v>176</v>
      </c>
      <c r="I114" s="115">
        <v>161</v>
      </c>
      <c r="J114" s="115">
        <v>2628</v>
      </c>
      <c r="K114" s="115">
        <v>4.2300000000000004</v>
      </c>
      <c r="L114" s="115"/>
      <c r="M114" s="115">
        <v>0.02</v>
      </c>
      <c r="N114" s="115"/>
    </row>
    <row r="115" spans="2:14">
      <c r="B115" s="60" t="s">
        <v>648</v>
      </c>
      <c r="C115" s="90">
        <v>528018</v>
      </c>
      <c r="D115" s="90" t="s">
        <v>145</v>
      </c>
      <c r="E115" s="90"/>
      <c r="F115" s="90">
        <v>528</v>
      </c>
      <c r="G115" s="90" t="s">
        <v>594</v>
      </c>
      <c r="H115" s="90" t="s">
        <v>176</v>
      </c>
      <c r="I115" s="115">
        <v>613</v>
      </c>
      <c r="J115" s="115">
        <v>4600</v>
      </c>
      <c r="K115" s="115">
        <v>28.2</v>
      </c>
      <c r="L115" s="115">
        <v>0.01</v>
      </c>
      <c r="M115" s="115">
        <v>0.13</v>
      </c>
      <c r="N115" s="115">
        <v>0.02</v>
      </c>
    </row>
    <row r="116" spans="2:14">
      <c r="B116" s="60" t="s">
        <v>649</v>
      </c>
      <c r="C116" s="90">
        <v>168013</v>
      </c>
      <c r="D116" s="90" t="s">
        <v>145</v>
      </c>
      <c r="E116" s="90"/>
      <c r="F116" s="90">
        <v>168</v>
      </c>
      <c r="G116" s="90" t="s">
        <v>594</v>
      </c>
      <c r="H116" s="90" t="s">
        <v>176</v>
      </c>
      <c r="I116" s="115">
        <v>314</v>
      </c>
      <c r="J116" s="115">
        <v>22430</v>
      </c>
      <c r="K116" s="115">
        <v>70.430000000000007</v>
      </c>
      <c r="L116" s="115">
        <v>0.01</v>
      </c>
      <c r="M116" s="115">
        <v>0.33</v>
      </c>
      <c r="N116" s="115">
        <v>0.04</v>
      </c>
    </row>
    <row r="117" spans="2:14">
      <c r="B117" s="60" t="s">
        <v>650</v>
      </c>
      <c r="C117" s="90">
        <v>354019</v>
      </c>
      <c r="D117" s="90" t="s">
        <v>145</v>
      </c>
      <c r="E117" s="90"/>
      <c r="F117" s="90">
        <v>354</v>
      </c>
      <c r="G117" s="90" t="s">
        <v>164</v>
      </c>
      <c r="H117" s="90" t="s">
        <v>176</v>
      </c>
      <c r="I117" s="115">
        <v>4332</v>
      </c>
      <c r="J117" s="115">
        <v>1499</v>
      </c>
      <c r="K117" s="115">
        <v>64.94</v>
      </c>
      <c r="L117" s="115">
        <v>7.0000000000000007E-2</v>
      </c>
      <c r="M117" s="115">
        <v>0.3</v>
      </c>
      <c r="N117" s="115">
        <v>0.03</v>
      </c>
    </row>
    <row r="118" spans="2:14">
      <c r="B118" s="60" t="s">
        <v>651</v>
      </c>
      <c r="C118" s="90">
        <v>1105097</v>
      </c>
      <c r="D118" s="90" t="s">
        <v>145</v>
      </c>
      <c r="E118" s="90"/>
      <c r="F118" s="90">
        <v>1463</v>
      </c>
      <c r="G118" s="90" t="s">
        <v>164</v>
      </c>
      <c r="H118" s="90" t="s">
        <v>176</v>
      </c>
      <c r="I118" s="115">
        <v>32</v>
      </c>
      <c r="J118" s="115">
        <v>2800</v>
      </c>
      <c r="K118" s="115">
        <v>0.9</v>
      </c>
      <c r="L118" s="115"/>
      <c r="M118" s="115"/>
      <c r="N118" s="115"/>
    </row>
    <row r="119" spans="2:14">
      <c r="B119" s="60" t="s">
        <v>652</v>
      </c>
      <c r="C119" s="90">
        <v>800011</v>
      </c>
      <c r="D119" s="90" t="s">
        <v>145</v>
      </c>
      <c r="E119" s="90"/>
      <c r="F119" s="90">
        <v>800</v>
      </c>
      <c r="G119" s="90" t="s">
        <v>653</v>
      </c>
      <c r="H119" s="90" t="s">
        <v>176</v>
      </c>
      <c r="I119" s="115">
        <v>154</v>
      </c>
      <c r="J119" s="115">
        <v>20900</v>
      </c>
      <c r="K119" s="115">
        <v>32.19</v>
      </c>
      <c r="L119" s="115">
        <v>0.01</v>
      </c>
      <c r="M119" s="115">
        <v>0.15</v>
      </c>
      <c r="N119" s="115">
        <v>0.02</v>
      </c>
    </row>
    <row r="120" spans="2:14">
      <c r="B120" s="60" t="s">
        <v>654</v>
      </c>
      <c r="C120" s="90">
        <v>1081561</v>
      </c>
      <c r="D120" s="90" t="s">
        <v>145</v>
      </c>
      <c r="E120" s="90"/>
      <c r="F120" s="90">
        <v>1054</v>
      </c>
      <c r="G120" s="90" t="s">
        <v>653</v>
      </c>
      <c r="H120" s="90" t="s">
        <v>176</v>
      </c>
      <c r="I120" s="115">
        <v>151</v>
      </c>
      <c r="J120" s="115">
        <v>3279</v>
      </c>
      <c r="K120" s="115">
        <v>4.95</v>
      </c>
      <c r="L120" s="115"/>
      <c r="M120" s="115">
        <v>0.02</v>
      </c>
      <c r="N120" s="115"/>
    </row>
    <row r="121" spans="2:14">
      <c r="B121" s="60" t="s">
        <v>655</v>
      </c>
      <c r="C121" s="90">
        <v>1080324</v>
      </c>
      <c r="D121" s="90" t="s">
        <v>145</v>
      </c>
      <c r="E121" s="90"/>
      <c r="F121" s="90">
        <v>68</v>
      </c>
      <c r="G121" s="90" t="s">
        <v>653</v>
      </c>
      <c r="H121" s="90" t="s">
        <v>176</v>
      </c>
      <c r="I121" s="115">
        <v>243</v>
      </c>
      <c r="J121" s="115">
        <v>2814</v>
      </c>
      <c r="K121" s="115">
        <v>6.84</v>
      </c>
      <c r="L121" s="115"/>
      <c r="M121" s="115">
        <v>0.03</v>
      </c>
      <c r="N121" s="115"/>
    </row>
    <row r="122" spans="2:14">
      <c r="B122" s="60" t="s">
        <v>656</v>
      </c>
      <c r="C122" s="90">
        <v>288019</v>
      </c>
      <c r="D122" s="90" t="s">
        <v>145</v>
      </c>
      <c r="E122" s="90"/>
      <c r="F122" s="90">
        <v>288</v>
      </c>
      <c r="G122" s="90" t="s">
        <v>653</v>
      </c>
      <c r="H122" s="90" t="s">
        <v>176</v>
      </c>
      <c r="I122" s="115">
        <v>986</v>
      </c>
      <c r="J122" s="115">
        <v>4873</v>
      </c>
      <c r="K122" s="115">
        <v>48.05</v>
      </c>
      <c r="L122" s="115">
        <v>0.01</v>
      </c>
      <c r="M122" s="115">
        <v>0.22</v>
      </c>
      <c r="N122" s="115">
        <v>0.03</v>
      </c>
    </row>
    <row r="123" spans="2:14">
      <c r="B123" s="60" t="s">
        <v>657</v>
      </c>
      <c r="C123" s="90">
        <v>312017</v>
      </c>
      <c r="D123" s="90" t="s">
        <v>145</v>
      </c>
      <c r="E123" s="90"/>
      <c r="F123" s="90">
        <v>312</v>
      </c>
      <c r="G123" s="90" t="s">
        <v>653</v>
      </c>
      <c r="H123" s="90" t="s">
        <v>176</v>
      </c>
      <c r="I123" s="115">
        <v>2426.2399999999998</v>
      </c>
      <c r="J123" s="115">
        <v>540.1</v>
      </c>
      <c r="K123" s="115">
        <v>13.1</v>
      </c>
      <c r="L123" s="115">
        <v>0.01</v>
      </c>
      <c r="M123" s="115">
        <v>0.06</v>
      </c>
      <c r="N123" s="115">
        <v>0.01</v>
      </c>
    </row>
    <row r="124" spans="2:14">
      <c r="B124" s="60" t="s">
        <v>658</v>
      </c>
      <c r="C124" s="90">
        <v>1135706</v>
      </c>
      <c r="D124" s="90" t="s">
        <v>145</v>
      </c>
      <c r="E124" s="90"/>
      <c r="F124" s="90">
        <v>1644</v>
      </c>
      <c r="G124" s="90" t="s">
        <v>349</v>
      </c>
      <c r="H124" s="90" t="s">
        <v>176</v>
      </c>
      <c r="I124" s="115">
        <v>17230</v>
      </c>
      <c r="J124" s="115">
        <v>630.5</v>
      </c>
      <c r="K124" s="115">
        <v>108.64</v>
      </c>
      <c r="L124" s="115">
        <v>0.03</v>
      </c>
      <c r="M124" s="115">
        <v>0.5</v>
      </c>
      <c r="N124" s="115">
        <v>0.06</v>
      </c>
    </row>
    <row r="125" spans="2:14">
      <c r="B125" s="60" t="s">
        <v>659</v>
      </c>
      <c r="C125" s="90">
        <v>1094044</v>
      </c>
      <c r="D125" s="90" t="s">
        <v>145</v>
      </c>
      <c r="E125" s="90"/>
      <c r="F125" s="90">
        <v>1264</v>
      </c>
      <c r="G125" s="90" t="s">
        <v>349</v>
      </c>
      <c r="H125" s="90" t="s">
        <v>176</v>
      </c>
      <c r="I125" s="115">
        <v>5693</v>
      </c>
      <c r="J125" s="115">
        <v>511</v>
      </c>
      <c r="K125" s="115">
        <v>29.09</v>
      </c>
      <c r="L125" s="115">
        <v>0.02</v>
      </c>
      <c r="M125" s="115">
        <v>0.13</v>
      </c>
      <c r="N125" s="115">
        <v>0.02</v>
      </c>
    </row>
    <row r="126" spans="2:14">
      <c r="B126" s="60" t="s">
        <v>660</v>
      </c>
      <c r="C126" s="90">
        <v>387019</v>
      </c>
      <c r="D126" s="90" t="s">
        <v>145</v>
      </c>
      <c r="E126" s="90"/>
      <c r="F126" s="90">
        <v>387</v>
      </c>
      <c r="G126" s="90" t="s">
        <v>349</v>
      </c>
      <c r="H126" s="90" t="s">
        <v>176</v>
      </c>
      <c r="I126" s="115">
        <v>1189.77</v>
      </c>
      <c r="J126" s="115">
        <v>8255</v>
      </c>
      <c r="K126" s="115">
        <v>98.22</v>
      </c>
      <c r="L126" s="115"/>
      <c r="M126" s="115">
        <v>0.46</v>
      </c>
      <c r="N126" s="115">
        <v>0.05</v>
      </c>
    </row>
    <row r="127" spans="2:14">
      <c r="B127" s="60" t="s">
        <v>661</v>
      </c>
      <c r="C127" s="90">
        <v>1090315</v>
      </c>
      <c r="D127" s="90" t="s">
        <v>145</v>
      </c>
      <c r="E127" s="90"/>
      <c r="F127" s="90">
        <v>1193</v>
      </c>
      <c r="G127" s="90" t="s">
        <v>349</v>
      </c>
      <c r="H127" s="90" t="s">
        <v>176</v>
      </c>
      <c r="I127" s="115">
        <v>104</v>
      </c>
      <c r="J127" s="115">
        <v>4641</v>
      </c>
      <c r="K127" s="115">
        <v>4.83</v>
      </c>
      <c r="L127" s="115"/>
      <c r="M127" s="115">
        <v>0.02</v>
      </c>
      <c r="N127" s="115"/>
    </row>
    <row r="128" spans="2:14">
      <c r="B128" s="60" t="s">
        <v>662</v>
      </c>
      <c r="C128" s="90">
        <v>1119080</v>
      </c>
      <c r="D128" s="90" t="s">
        <v>145</v>
      </c>
      <c r="E128" s="90"/>
      <c r="F128" s="90">
        <v>1536</v>
      </c>
      <c r="G128" s="90" t="s">
        <v>349</v>
      </c>
      <c r="H128" s="90" t="s">
        <v>176</v>
      </c>
      <c r="I128" s="115">
        <v>1066</v>
      </c>
      <c r="J128" s="115">
        <v>3095</v>
      </c>
      <c r="K128" s="115">
        <v>32.99</v>
      </c>
      <c r="L128" s="115">
        <v>0.01</v>
      </c>
      <c r="M128" s="115">
        <v>0.15</v>
      </c>
      <c r="N128" s="115">
        <v>0.02</v>
      </c>
    </row>
    <row r="129" spans="2:14">
      <c r="B129" s="60" t="s">
        <v>663</v>
      </c>
      <c r="C129" s="90">
        <v>1081215</v>
      </c>
      <c r="D129" s="90" t="s">
        <v>145</v>
      </c>
      <c r="E129" s="90"/>
      <c r="F129" s="90">
        <v>1043</v>
      </c>
      <c r="G129" s="90" t="s">
        <v>349</v>
      </c>
      <c r="H129" s="90" t="s">
        <v>176</v>
      </c>
      <c r="I129" s="115">
        <v>4941</v>
      </c>
      <c r="J129" s="115">
        <v>6900</v>
      </c>
      <c r="K129" s="115">
        <v>340.93</v>
      </c>
      <c r="L129" s="115">
        <v>0.01</v>
      </c>
      <c r="M129" s="115">
        <v>1.58</v>
      </c>
      <c r="N129" s="115">
        <v>0.18</v>
      </c>
    </row>
    <row r="130" spans="2:14">
      <c r="B130" s="60" t="s">
        <v>664</v>
      </c>
      <c r="C130" s="90">
        <v>1109644</v>
      </c>
      <c r="D130" s="90" t="s">
        <v>145</v>
      </c>
      <c r="E130" s="90"/>
      <c r="F130" s="90">
        <v>1514</v>
      </c>
      <c r="G130" s="90" t="s">
        <v>349</v>
      </c>
      <c r="H130" s="90" t="s">
        <v>176</v>
      </c>
      <c r="I130" s="115">
        <v>59777</v>
      </c>
      <c r="J130" s="115">
        <v>576.29999999999995</v>
      </c>
      <c r="K130" s="115">
        <v>344.5</v>
      </c>
      <c r="L130" s="115">
        <v>0.04</v>
      </c>
      <c r="M130" s="115">
        <v>1.6</v>
      </c>
      <c r="N130" s="115">
        <v>0.18</v>
      </c>
    </row>
    <row r="131" spans="2:14">
      <c r="B131" s="60" t="s">
        <v>665</v>
      </c>
      <c r="C131" s="90">
        <v>1109917</v>
      </c>
      <c r="D131" s="90" t="s">
        <v>145</v>
      </c>
      <c r="E131" s="90"/>
      <c r="F131" s="90">
        <v>1476</v>
      </c>
      <c r="G131" s="90" t="s">
        <v>349</v>
      </c>
      <c r="H131" s="90" t="s">
        <v>176</v>
      </c>
      <c r="I131" s="115">
        <v>11917</v>
      </c>
      <c r="J131" s="115">
        <v>10.3</v>
      </c>
      <c r="K131" s="115">
        <v>1.23</v>
      </c>
      <c r="L131" s="115"/>
      <c r="M131" s="115">
        <v>0.01</v>
      </c>
      <c r="N131" s="115"/>
    </row>
    <row r="132" spans="2:14">
      <c r="B132" s="60" t="s">
        <v>666</v>
      </c>
      <c r="C132" s="90">
        <v>632018</v>
      </c>
      <c r="D132" s="90" t="s">
        <v>145</v>
      </c>
      <c r="E132" s="90"/>
      <c r="F132" s="90">
        <v>632</v>
      </c>
      <c r="G132" s="90" t="s">
        <v>499</v>
      </c>
      <c r="H132" s="90" t="s">
        <v>176</v>
      </c>
      <c r="I132" s="115">
        <v>387</v>
      </c>
      <c r="J132" s="115">
        <v>11140</v>
      </c>
      <c r="K132" s="115">
        <v>43.11</v>
      </c>
      <c r="L132" s="115">
        <v>0.01</v>
      </c>
      <c r="M132" s="115">
        <v>0.2</v>
      </c>
      <c r="N132" s="115">
        <v>0.02</v>
      </c>
    </row>
    <row r="133" spans="2:14">
      <c r="B133" s="60" t="s">
        <v>667</v>
      </c>
      <c r="C133" s="90">
        <v>660019</v>
      </c>
      <c r="D133" s="90" t="s">
        <v>145</v>
      </c>
      <c r="E133" s="90"/>
      <c r="F133" s="90">
        <v>660</v>
      </c>
      <c r="G133" s="90" t="s">
        <v>499</v>
      </c>
      <c r="H133" s="90" t="s">
        <v>176</v>
      </c>
      <c r="I133" s="115">
        <v>831</v>
      </c>
      <c r="J133" s="115">
        <v>3697</v>
      </c>
      <c r="K133" s="115">
        <v>30.72</v>
      </c>
      <c r="L133" s="115">
        <v>0.01</v>
      </c>
      <c r="M133" s="115">
        <v>0.14000000000000001</v>
      </c>
      <c r="N133" s="115">
        <v>0.02</v>
      </c>
    </row>
    <row r="134" spans="2:14">
      <c r="B134" s="60" t="s">
        <v>668</v>
      </c>
      <c r="C134" s="90">
        <v>625012</v>
      </c>
      <c r="D134" s="90" t="s">
        <v>145</v>
      </c>
      <c r="E134" s="90"/>
      <c r="F134" s="90">
        <v>625</v>
      </c>
      <c r="G134" s="90" t="s">
        <v>499</v>
      </c>
      <c r="H134" s="90" t="s">
        <v>176</v>
      </c>
      <c r="I134" s="115">
        <v>1869.18</v>
      </c>
      <c r="J134" s="115">
        <v>4492</v>
      </c>
      <c r="K134" s="115">
        <v>83.96</v>
      </c>
      <c r="L134" s="115">
        <v>0.02</v>
      </c>
      <c r="M134" s="115">
        <v>0.39</v>
      </c>
      <c r="N134" s="115">
        <v>0.04</v>
      </c>
    </row>
    <row r="135" spans="2:14">
      <c r="B135" s="60" t="s">
        <v>669</v>
      </c>
      <c r="C135" s="90">
        <v>1090547</v>
      </c>
      <c r="D135" s="90" t="s">
        <v>145</v>
      </c>
      <c r="E135" s="90"/>
      <c r="F135" s="90">
        <v>1198</v>
      </c>
      <c r="G135" s="90" t="s">
        <v>499</v>
      </c>
      <c r="H135" s="90" t="s">
        <v>176</v>
      </c>
      <c r="I135" s="115">
        <v>5944</v>
      </c>
      <c r="J135" s="115">
        <v>1734</v>
      </c>
      <c r="K135" s="115">
        <v>103.07</v>
      </c>
      <c r="L135" s="115">
        <v>0.02</v>
      </c>
      <c r="M135" s="115">
        <v>0.48</v>
      </c>
      <c r="N135" s="115">
        <v>0.05</v>
      </c>
    </row>
    <row r="136" spans="2:14">
      <c r="B136" s="60" t="s">
        <v>670</v>
      </c>
      <c r="C136" s="90">
        <v>1099787</v>
      </c>
      <c r="D136" s="90" t="s">
        <v>145</v>
      </c>
      <c r="E136" s="90"/>
      <c r="F136" s="90">
        <v>1370</v>
      </c>
      <c r="G136" s="90" t="s">
        <v>612</v>
      </c>
      <c r="H136" s="90" t="s">
        <v>176</v>
      </c>
      <c r="I136" s="115">
        <v>288</v>
      </c>
      <c r="J136" s="115">
        <v>235</v>
      </c>
      <c r="K136" s="115">
        <v>0.68</v>
      </c>
      <c r="L136" s="115"/>
      <c r="M136" s="115"/>
      <c r="N136" s="115"/>
    </row>
    <row r="137" spans="2:14">
      <c r="B137" s="60" t="s">
        <v>671</v>
      </c>
      <c r="C137" s="90">
        <v>1080613</v>
      </c>
      <c r="D137" s="90" t="s">
        <v>145</v>
      </c>
      <c r="E137" s="90"/>
      <c r="F137" s="90">
        <v>1008</v>
      </c>
      <c r="G137" s="90" t="s">
        <v>672</v>
      </c>
      <c r="H137" s="90" t="s">
        <v>176</v>
      </c>
      <c r="I137" s="115">
        <v>2343</v>
      </c>
      <c r="J137" s="115">
        <v>1653</v>
      </c>
      <c r="K137" s="115">
        <v>38.729999999999997</v>
      </c>
      <c r="L137" s="115">
        <v>0.02</v>
      </c>
      <c r="M137" s="115">
        <v>0.18</v>
      </c>
      <c r="N137" s="115">
        <v>0.02</v>
      </c>
    </row>
    <row r="138" spans="2:14">
      <c r="B138" s="60" t="s">
        <v>673</v>
      </c>
      <c r="C138" s="90">
        <v>1080639</v>
      </c>
      <c r="D138" s="90" t="s">
        <v>145</v>
      </c>
      <c r="E138" s="90"/>
      <c r="F138" s="90">
        <v>1009</v>
      </c>
      <c r="G138" s="90" t="s">
        <v>672</v>
      </c>
      <c r="H138" s="90" t="s">
        <v>176</v>
      </c>
      <c r="I138" s="115">
        <v>1077</v>
      </c>
      <c r="J138" s="115">
        <v>5120</v>
      </c>
      <c r="K138" s="115">
        <v>55.14</v>
      </c>
      <c r="L138" s="115">
        <v>0.01</v>
      </c>
      <c r="M138" s="115">
        <v>0.26</v>
      </c>
      <c r="N138" s="115">
        <v>0.03</v>
      </c>
    </row>
    <row r="139" spans="2:14">
      <c r="B139" s="60" t="s">
        <v>674</v>
      </c>
      <c r="C139" s="90">
        <v>208017</v>
      </c>
      <c r="D139" s="90" t="s">
        <v>145</v>
      </c>
      <c r="E139" s="90"/>
      <c r="F139" s="90">
        <v>208</v>
      </c>
      <c r="G139" s="90" t="s">
        <v>672</v>
      </c>
      <c r="H139" s="90" t="s">
        <v>176</v>
      </c>
      <c r="I139" s="115">
        <v>2259</v>
      </c>
      <c r="J139" s="115">
        <v>1848</v>
      </c>
      <c r="K139" s="115">
        <v>41.75</v>
      </c>
      <c r="L139" s="115">
        <v>0.01</v>
      </c>
      <c r="M139" s="115">
        <v>0.19</v>
      </c>
      <c r="N139" s="115">
        <v>0.02</v>
      </c>
    </row>
    <row r="140" spans="2:14">
      <c r="B140" s="60" t="s">
        <v>675</v>
      </c>
      <c r="C140" s="90">
        <v>382010</v>
      </c>
      <c r="D140" s="90" t="s">
        <v>145</v>
      </c>
      <c r="E140" s="90"/>
      <c r="F140" s="90">
        <v>382</v>
      </c>
      <c r="G140" s="90" t="s">
        <v>614</v>
      </c>
      <c r="H140" s="90" t="s">
        <v>176</v>
      </c>
      <c r="I140" s="115">
        <v>13500</v>
      </c>
      <c r="J140" s="115">
        <v>878.8</v>
      </c>
      <c r="K140" s="115">
        <v>118.64</v>
      </c>
      <c r="L140" s="115">
        <v>0.03</v>
      </c>
      <c r="M140" s="115">
        <v>0.55000000000000004</v>
      </c>
      <c r="N140" s="115">
        <v>0.06</v>
      </c>
    </row>
    <row r="141" spans="2:14">
      <c r="B141" s="60" t="s">
        <v>676</v>
      </c>
      <c r="C141" s="90">
        <v>161018</v>
      </c>
      <c r="D141" s="90" t="s">
        <v>145</v>
      </c>
      <c r="E141" s="90"/>
      <c r="F141" s="90">
        <v>161</v>
      </c>
      <c r="G141" s="90" t="s">
        <v>614</v>
      </c>
      <c r="H141" s="90" t="s">
        <v>176</v>
      </c>
      <c r="I141" s="115">
        <v>621</v>
      </c>
      <c r="J141" s="115">
        <v>11940</v>
      </c>
      <c r="K141" s="115">
        <v>74.150000000000006</v>
      </c>
      <c r="L141" s="115">
        <v>0.01</v>
      </c>
      <c r="M141" s="115">
        <v>0.34</v>
      </c>
      <c r="N141" s="115">
        <v>0.04</v>
      </c>
    </row>
    <row r="142" spans="2:14">
      <c r="B142" s="60" t="s">
        <v>677</v>
      </c>
      <c r="C142" s="90">
        <v>156018</v>
      </c>
      <c r="D142" s="90" t="s">
        <v>145</v>
      </c>
      <c r="E142" s="90"/>
      <c r="F142" s="90">
        <v>156</v>
      </c>
      <c r="G142" s="90" t="s">
        <v>614</v>
      </c>
      <c r="H142" s="90" t="s">
        <v>176</v>
      </c>
      <c r="I142" s="115">
        <v>22</v>
      </c>
      <c r="J142" s="115">
        <v>15460</v>
      </c>
      <c r="K142" s="115">
        <v>3.4</v>
      </c>
      <c r="L142" s="115"/>
      <c r="M142" s="115">
        <v>0.02</v>
      </c>
      <c r="N142" s="115"/>
    </row>
    <row r="143" spans="2:14">
      <c r="B143" s="60" t="s">
        <v>678</v>
      </c>
      <c r="C143" s="90">
        <v>1103506</v>
      </c>
      <c r="D143" s="90" t="s">
        <v>145</v>
      </c>
      <c r="E143" s="90"/>
      <c r="F143" s="90">
        <v>1425</v>
      </c>
      <c r="G143" s="90" t="s">
        <v>356</v>
      </c>
      <c r="H143" s="90" t="s">
        <v>176</v>
      </c>
      <c r="I143" s="115">
        <v>3351</v>
      </c>
      <c r="J143" s="115">
        <v>1841</v>
      </c>
      <c r="K143" s="115">
        <v>61.69</v>
      </c>
      <c r="L143" s="115">
        <v>0.03</v>
      </c>
      <c r="M143" s="115">
        <v>0.28999999999999998</v>
      </c>
      <c r="N143" s="115">
        <v>0.03</v>
      </c>
    </row>
    <row r="144" spans="2:14">
      <c r="B144" s="60" t="s">
        <v>679</v>
      </c>
      <c r="C144" s="90">
        <v>1093202</v>
      </c>
      <c r="D144" s="90" t="s">
        <v>145</v>
      </c>
      <c r="E144" s="90"/>
      <c r="F144" s="90">
        <v>1072</v>
      </c>
      <c r="G144" s="90" t="s">
        <v>356</v>
      </c>
      <c r="H144" s="90" t="s">
        <v>176</v>
      </c>
      <c r="I144" s="115">
        <v>1031</v>
      </c>
      <c r="J144" s="115">
        <v>3631</v>
      </c>
      <c r="K144" s="115">
        <v>37.44</v>
      </c>
      <c r="L144" s="115">
        <v>0.01</v>
      </c>
      <c r="M144" s="115">
        <v>0.17</v>
      </c>
      <c r="N144" s="115">
        <v>0.02</v>
      </c>
    </row>
    <row r="145" spans="2:14">
      <c r="B145" s="60" t="s">
        <v>680</v>
      </c>
      <c r="C145" s="90">
        <v>109322</v>
      </c>
      <c r="D145" s="90" t="s">
        <v>145</v>
      </c>
      <c r="E145" s="90"/>
      <c r="F145" s="90">
        <v>1072</v>
      </c>
      <c r="G145" s="90" t="s">
        <v>356</v>
      </c>
      <c r="H145" s="90" t="s">
        <v>176</v>
      </c>
      <c r="I145" s="115">
        <v>1873</v>
      </c>
      <c r="J145" s="115">
        <v>3356.9793</v>
      </c>
      <c r="K145" s="115">
        <v>62.88</v>
      </c>
      <c r="L145" s="115"/>
      <c r="M145" s="115">
        <v>0.28999999999999998</v>
      </c>
      <c r="N145" s="115">
        <v>0.03</v>
      </c>
    </row>
    <row r="146" spans="2:14">
      <c r="B146" s="60" t="s">
        <v>681</v>
      </c>
      <c r="C146" s="90">
        <v>314013</v>
      </c>
      <c r="D146" s="90" t="s">
        <v>145</v>
      </c>
      <c r="E146" s="90"/>
      <c r="F146" s="90">
        <v>314</v>
      </c>
      <c r="G146" s="90" t="s">
        <v>356</v>
      </c>
      <c r="H146" s="90" t="s">
        <v>176</v>
      </c>
      <c r="I146" s="115">
        <v>16</v>
      </c>
      <c r="J146" s="115">
        <v>12370</v>
      </c>
      <c r="K146" s="115">
        <v>1.98</v>
      </c>
      <c r="L146" s="115"/>
      <c r="M146" s="115">
        <v>0.01</v>
      </c>
      <c r="N146" s="115"/>
    </row>
    <row r="147" spans="2:14">
      <c r="B147" s="60" t="s">
        <v>682</v>
      </c>
      <c r="C147" s="90">
        <v>1102219</v>
      </c>
      <c r="D147" s="90" t="s">
        <v>145</v>
      </c>
      <c r="E147" s="90"/>
      <c r="F147" s="90">
        <v>1403</v>
      </c>
      <c r="G147" s="90" t="s">
        <v>356</v>
      </c>
      <c r="H147" s="90" t="s">
        <v>176</v>
      </c>
      <c r="I147" s="115">
        <v>19</v>
      </c>
      <c r="J147" s="115">
        <v>7254</v>
      </c>
      <c r="K147" s="115">
        <v>1.38</v>
      </c>
      <c r="L147" s="115"/>
      <c r="M147" s="115">
        <v>0.01</v>
      </c>
      <c r="N147" s="115"/>
    </row>
    <row r="148" spans="2:14">
      <c r="B148" s="60" t="s">
        <v>683</v>
      </c>
      <c r="C148" s="90">
        <v>1101666</v>
      </c>
      <c r="D148" s="90" t="s">
        <v>145</v>
      </c>
      <c r="E148" s="90"/>
      <c r="F148" s="90">
        <v>1397</v>
      </c>
      <c r="G148" s="90" t="s">
        <v>196</v>
      </c>
      <c r="H148" s="90" t="s">
        <v>176</v>
      </c>
      <c r="I148" s="115">
        <v>1105</v>
      </c>
      <c r="J148" s="115">
        <v>180.5</v>
      </c>
      <c r="K148" s="115">
        <v>2</v>
      </c>
      <c r="L148" s="115"/>
      <c r="M148" s="115">
        <v>0.01</v>
      </c>
      <c r="N148" s="115"/>
    </row>
    <row r="149" spans="2:14">
      <c r="B149" s="60" t="s">
        <v>684</v>
      </c>
      <c r="C149" s="90">
        <v>1083443</v>
      </c>
      <c r="D149" s="90" t="s">
        <v>145</v>
      </c>
      <c r="E149" s="90"/>
      <c r="F149" s="90">
        <v>2156</v>
      </c>
      <c r="G149" s="90" t="s">
        <v>195</v>
      </c>
      <c r="H149" s="90" t="s">
        <v>176</v>
      </c>
      <c r="I149" s="115">
        <v>2156</v>
      </c>
      <c r="J149" s="115">
        <v>3144</v>
      </c>
      <c r="K149" s="115">
        <v>67.78</v>
      </c>
      <c r="L149" s="115">
        <v>0.01</v>
      </c>
      <c r="M149" s="115">
        <v>0.31</v>
      </c>
      <c r="N149" s="115">
        <v>0.04</v>
      </c>
    </row>
    <row r="150" spans="2:14">
      <c r="B150" s="60" t="s">
        <v>685</v>
      </c>
      <c r="C150" s="90">
        <v>1082353</v>
      </c>
      <c r="D150" s="90" t="s">
        <v>145</v>
      </c>
      <c r="E150" s="90"/>
      <c r="F150" s="90">
        <v>2009</v>
      </c>
      <c r="G150" s="90" t="s">
        <v>195</v>
      </c>
      <c r="H150" s="90" t="s">
        <v>176</v>
      </c>
      <c r="I150" s="115">
        <v>3246.61</v>
      </c>
      <c r="J150" s="115">
        <v>19.3</v>
      </c>
      <c r="K150" s="115">
        <v>0.63</v>
      </c>
      <c r="L150" s="115"/>
      <c r="M150" s="115"/>
      <c r="N150" s="115"/>
    </row>
    <row r="151" spans="2:14">
      <c r="B151" s="60" t="s">
        <v>686</v>
      </c>
      <c r="C151" s="90">
        <v>796011</v>
      </c>
      <c r="D151" s="90" t="s">
        <v>145</v>
      </c>
      <c r="E151" s="90"/>
      <c r="F151" s="90">
        <v>796</v>
      </c>
      <c r="G151" s="90" t="s">
        <v>195</v>
      </c>
      <c r="H151" s="90" t="s">
        <v>176</v>
      </c>
      <c r="I151" s="115">
        <v>1954</v>
      </c>
      <c r="J151" s="115">
        <v>5800</v>
      </c>
      <c r="K151" s="115">
        <v>113.33</v>
      </c>
      <c r="L151" s="115">
        <v>7.0000000000000007E-2</v>
      </c>
      <c r="M151" s="115">
        <v>0.53</v>
      </c>
      <c r="N151" s="115">
        <v>0.06</v>
      </c>
    </row>
    <row r="152" spans="2:14">
      <c r="B152" s="59" t="s">
        <v>71</v>
      </c>
      <c r="C152" s="88"/>
      <c r="D152" s="88"/>
      <c r="E152" s="88"/>
      <c r="F152" s="88"/>
      <c r="G152" s="88"/>
      <c r="H152" s="88"/>
      <c r="I152" s="91"/>
      <c r="J152" s="91"/>
      <c r="K152" s="91"/>
      <c r="L152" s="91"/>
      <c r="M152" s="91"/>
      <c r="N152" s="91"/>
    </row>
    <row r="153" spans="2:14">
      <c r="B153" s="60" t="s">
        <v>254</v>
      </c>
      <c r="C153" s="90"/>
      <c r="D153" s="90"/>
      <c r="E153" s="90"/>
      <c r="F153" s="90"/>
      <c r="G153" s="90"/>
      <c r="H153" s="90"/>
      <c r="I153" s="115"/>
      <c r="J153" s="115"/>
      <c r="K153" s="115"/>
      <c r="L153" s="115"/>
      <c r="M153" s="115"/>
      <c r="N153" s="115"/>
    </row>
    <row r="154" spans="2:14">
      <c r="B154" s="60" t="s">
        <v>254</v>
      </c>
      <c r="C154" s="90"/>
      <c r="D154" s="90"/>
      <c r="E154" s="90"/>
      <c r="F154" s="90"/>
      <c r="G154" s="90"/>
      <c r="H154" s="90"/>
      <c r="I154" s="115"/>
      <c r="J154" s="115"/>
      <c r="K154" s="115"/>
      <c r="L154" s="115"/>
      <c r="M154" s="115"/>
      <c r="N154" s="115"/>
    </row>
    <row r="155" spans="2:14">
      <c r="B155" s="60" t="s">
        <v>254</v>
      </c>
      <c r="C155" s="90"/>
      <c r="D155" s="90"/>
      <c r="E155" s="90"/>
      <c r="F155" s="90"/>
      <c r="G155" s="90"/>
      <c r="H155" s="90"/>
      <c r="I155" s="115"/>
      <c r="J155" s="115"/>
      <c r="K155" s="115"/>
      <c r="L155" s="115"/>
      <c r="M155" s="115"/>
      <c r="N155" s="115"/>
    </row>
    <row r="156" spans="2:14">
      <c r="B156" s="59" t="s">
        <v>271</v>
      </c>
      <c r="C156" s="88"/>
      <c r="D156" s="88"/>
      <c r="E156" s="88"/>
      <c r="F156" s="88"/>
      <c r="G156" s="88"/>
      <c r="H156" s="88"/>
      <c r="I156" s="91">
        <v>219330</v>
      </c>
      <c r="J156" s="91"/>
      <c r="K156" s="91">
        <v>4238.42</v>
      </c>
      <c r="L156" s="91"/>
      <c r="M156" s="91"/>
      <c r="N156" s="91">
        <v>2.2599999999999998</v>
      </c>
    </row>
    <row r="157" spans="2:14">
      <c r="B157" s="59" t="s">
        <v>327</v>
      </c>
      <c r="C157" s="88"/>
      <c r="D157" s="88"/>
      <c r="E157" s="88"/>
      <c r="F157" s="88"/>
      <c r="G157" s="88"/>
      <c r="H157" s="88"/>
      <c r="I157" s="91">
        <v>38035</v>
      </c>
      <c r="J157" s="91"/>
      <c r="K157" s="91">
        <v>1696.43</v>
      </c>
      <c r="L157" s="91"/>
      <c r="M157" s="91"/>
      <c r="N157" s="91">
        <v>0.9</v>
      </c>
    </row>
    <row r="158" spans="2:14">
      <c r="B158" s="60" t="s">
        <v>254</v>
      </c>
      <c r="C158" s="90"/>
      <c r="D158" s="90"/>
      <c r="E158" s="90"/>
      <c r="F158" s="90"/>
      <c r="G158" s="90"/>
      <c r="H158" s="90"/>
      <c r="I158" s="115"/>
      <c r="J158" s="115"/>
      <c r="K158" s="115"/>
      <c r="L158" s="115"/>
      <c r="M158" s="115"/>
      <c r="N158" s="115"/>
    </row>
    <row r="159" spans="2:14">
      <c r="B159" s="60" t="s">
        <v>687</v>
      </c>
      <c r="C159" s="90" t="s">
        <v>688</v>
      </c>
      <c r="D159" s="90" t="s">
        <v>689</v>
      </c>
      <c r="E159" s="90" t="s">
        <v>516</v>
      </c>
      <c r="F159" s="90"/>
      <c r="G159" s="90" t="s">
        <v>690</v>
      </c>
      <c r="H159" s="90" t="s">
        <v>175</v>
      </c>
      <c r="I159" s="115">
        <v>1605</v>
      </c>
      <c r="J159" s="115">
        <v>4026</v>
      </c>
      <c r="K159" s="115">
        <v>253.49</v>
      </c>
      <c r="L159" s="115"/>
      <c r="M159" s="115">
        <v>1.18</v>
      </c>
      <c r="N159" s="115">
        <v>0.14000000000000001</v>
      </c>
    </row>
    <row r="160" spans="2:14">
      <c r="B160" s="60" t="s">
        <v>691</v>
      </c>
      <c r="C160" s="90" t="s">
        <v>692</v>
      </c>
      <c r="D160" s="90" t="s">
        <v>145</v>
      </c>
      <c r="E160" s="90" t="s">
        <v>516</v>
      </c>
      <c r="F160" s="90">
        <v>281</v>
      </c>
      <c r="G160" s="90" t="s">
        <v>520</v>
      </c>
      <c r="H160" s="90" t="s">
        <v>175</v>
      </c>
      <c r="I160" s="115">
        <v>3210</v>
      </c>
      <c r="J160" s="115">
        <v>512</v>
      </c>
      <c r="K160" s="115">
        <v>64.48</v>
      </c>
      <c r="L160" s="115"/>
      <c r="M160" s="115">
        <v>0.3</v>
      </c>
      <c r="N160" s="115">
        <v>0.03</v>
      </c>
    </row>
    <row r="161" spans="2:14">
      <c r="B161" s="60" t="s">
        <v>693</v>
      </c>
      <c r="C161" s="90" t="s">
        <v>694</v>
      </c>
      <c r="D161" s="90" t="s">
        <v>145</v>
      </c>
      <c r="E161" s="90" t="s">
        <v>516</v>
      </c>
      <c r="F161" s="90">
        <v>1461</v>
      </c>
      <c r="G161" s="90" t="s">
        <v>695</v>
      </c>
      <c r="H161" s="90" t="s">
        <v>175</v>
      </c>
      <c r="I161" s="115">
        <v>193</v>
      </c>
      <c r="J161" s="115">
        <v>825</v>
      </c>
      <c r="K161" s="115">
        <v>6.25</v>
      </c>
      <c r="L161" s="115"/>
      <c r="M161" s="115">
        <v>0.03</v>
      </c>
      <c r="N161" s="115"/>
    </row>
    <row r="162" spans="2:14">
      <c r="B162" s="60" t="s">
        <v>696</v>
      </c>
      <c r="C162" s="90" t="s">
        <v>697</v>
      </c>
      <c r="D162" s="90" t="s">
        <v>145</v>
      </c>
      <c r="E162" s="90" t="s">
        <v>516</v>
      </c>
      <c r="F162" s="90">
        <v>1530</v>
      </c>
      <c r="G162" s="90" t="s">
        <v>695</v>
      </c>
      <c r="H162" s="90" t="s">
        <v>175</v>
      </c>
      <c r="I162" s="115">
        <v>781</v>
      </c>
      <c r="J162" s="115">
        <v>560</v>
      </c>
      <c r="K162" s="115">
        <v>17.16</v>
      </c>
      <c r="L162" s="115">
        <v>0.01</v>
      </c>
      <c r="M162" s="115">
        <v>0.08</v>
      </c>
      <c r="N162" s="115">
        <v>0.01</v>
      </c>
    </row>
    <row r="163" spans="2:14">
      <c r="B163" s="60" t="s">
        <v>698</v>
      </c>
      <c r="C163" s="90" t="s">
        <v>699</v>
      </c>
      <c r="D163" s="90" t="s">
        <v>689</v>
      </c>
      <c r="E163" s="90" t="s">
        <v>516</v>
      </c>
      <c r="F163" s="90">
        <v>1562</v>
      </c>
      <c r="G163" s="90" t="s">
        <v>695</v>
      </c>
      <c r="H163" s="90" t="s">
        <v>175</v>
      </c>
      <c r="I163" s="115">
        <v>20</v>
      </c>
      <c r="J163" s="115">
        <v>763</v>
      </c>
      <c r="K163" s="115">
        <v>0.6</v>
      </c>
      <c r="L163" s="115"/>
      <c r="M163" s="115"/>
      <c r="N163" s="115"/>
    </row>
    <row r="164" spans="2:14">
      <c r="B164" s="60" t="s">
        <v>700</v>
      </c>
      <c r="C164" s="90" t="s">
        <v>701</v>
      </c>
      <c r="D164" s="90" t="s">
        <v>702</v>
      </c>
      <c r="E164" s="90" t="s">
        <v>516</v>
      </c>
      <c r="F164" s="90">
        <v>1233</v>
      </c>
      <c r="G164" s="90" t="s">
        <v>695</v>
      </c>
      <c r="H164" s="90" t="s">
        <v>175</v>
      </c>
      <c r="I164" s="115">
        <v>689</v>
      </c>
      <c r="J164" s="115">
        <v>15727</v>
      </c>
      <c r="K164" s="115">
        <v>425.09</v>
      </c>
      <c r="L164" s="115"/>
      <c r="M164" s="115">
        <v>1.97</v>
      </c>
      <c r="N164" s="115">
        <v>0.23</v>
      </c>
    </row>
    <row r="165" spans="2:14">
      <c r="B165" s="60" t="s">
        <v>703</v>
      </c>
      <c r="C165" s="90" t="s">
        <v>704</v>
      </c>
      <c r="D165" s="90" t="s">
        <v>702</v>
      </c>
      <c r="E165" s="90" t="s">
        <v>516</v>
      </c>
      <c r="F165" s="90">
        <v>629</v>
      </c>
      <c r="G165" s="90" t="s">
        <v>695</v>
      </c>
      <c r="H165" s="90" t="s">
        <v>175</v>
      </c>
      <c r="I165" s="115">
        <v>1634</v>
      </c>
      <c r="J165" s="115">
        <v>5646</v>
      </c>
      <c r="K165" s="115">
        <v>361.92</v>
      </c>
      <c r="L165" s="115"/>
      <c r="M165" s="115">
        <v>1.68</v>
      </c>
      <c r="N165" s="115">
        <v>0.19</v>
      </c>
    </row>
    <row r="166" spans="2:14">
      <c r="B166" s="60" t="s">
        <v>705</v>
      </c>
      <c r="C166" s="90" t="s">
        <v>706</v>
      </c>
      <c r="D166" s="90" t="s">
        <v>707</v>
      </c>
      <c r="E166" s="90" t="s">
        <v>516</v>
      </c>
      <c r="F166" s="90"/>
      <c r="G166" s="90" t="s">
        <v>517</v>
      </c>
      <c r="H166" s="90" t="s">
        <v>177</v>
      </c>
      <c r="I166" s="115">
        <v>831</v>
      </c>
      <c r="J166" s="115">
        <v>1717.5</v>
      </c>
      <c r="K166" s="115">
        <v>62.85</v>
      </c>
      <c r="L166" s="115"/>
      <c r="M166" s="115">
        <v>0.28999999999999998</v>
      </c>
      <c r="N166" s="115">
        <v>0.03</v>
      </c>
    </row>
    <row r="167" spans="2:14">
      <c r="B167" s="60" t="s">
        <v>708</v>
      </c>
      <c r="C167" s="90" t="s">
        <v>709</v>
      </c>
      <c r="D167" s="90" t="s">
        <v>702</v>
      </c>
      <c r="E167" s="90" t="s">
        <v>516</v>
      </c>
      <c r="F167" s="90">
        <v>2207</v>
      </c>
      <c r="G167" s="90" t="s">
        <v>710</v>
      </c>
      <c r="H167" s="90" t="s">
        <v>175</v>
      </c>
      <c r="I167" s="115">
        <v>894</v>
      </c>
      <c r="J167" s="115">
        <v>911</v>
      </c>
      <c r="K167" s="115">
        <v>31.95</v>
      </c>
      <c r="L167" s="115"/>
      <c r="M167" s="115">
        <v>0.15</v>
      </c>
      <c r="N167" s="115">
        <v>0.02</v>
      </c>
    </row>
    <row r="168" spans="2:14">
      <c r="B168" s="60" t="s">
        <v>711</v>
      </c>
      <c r="C168" s="90" t="s">
        <v>712</v>
      </c>
      <c r="D168" s="90" t="s">
        <v>689</v>
      </c>
      <c r="E168" s="90" t="s">
        <v>516</v>
      </c>
      <c r="F168" s="90">
        <v>2026</v>
      </c>
      <c r="G168" s="90" t="s">
        <v>713</v>
      </c>
      <c r="H168" s="90" t="s">
        <v>175</v>
      </c>
      <c r="I168" s="115">
        <v>681</v>
      </c>
      <c r="J168" s="115">
        <v>543</v>
      </c>
      <c r="K168" s="115">
        <v>14.51</v>
      </c>
      <c r="L168" s="115"/>
      <c r="M168" s="115">
        <v>7.0000000000000007E-2</v>
      </c>
      <c r="N168" s="115">
        <v>0.01</v>
      </c>
    </row>
    <row r="169" spans="2:14">
      <c r="B169" s="60" t="s">
        <v>714</v>
      </c>
      <c r="C169" s="90" t="s">
        <v>715</v>
      </c>
      <c r="D169" s="90" t="s">
        <v>147</v>
      </c>
      <c r="E169" s="90" t="s">
        <v>516</v>
      </c>
      <c r="F169" s="90">
        <v>513795427</v>
      </c>
      <c r="G169" s="90" t="s">
        <v>713</v>
      </c>
      <c r="H169" s="90" t="s">
        <v>178</v>
      </c>
      <c r="I169" s="115">
        <v>22100</v>
      </c>
      <c r="J169" s="115">
        <v>110</v>
      </c>
      <c r="K169" s="115">
        <v>144.69999999999999</v>
      </c>
      <c r="L169" s="115"/>
      <c r="M169" s="115">
        <v>0.67</v>
      </c>
      <c r="N169" s="115">
        <v>0.08</v>
      </c>
    </row>
    <row r="170" spans="2:14">
      <c r="B170" s="60" t="s">
        <v>716</v>
      </c>
      <c r="C170" s="90" t="s">
        <v>717</v>
      </c>
      <c r="D170" s="90" t="s">
        <v>689</v>
      </c>
      <c r="E170" s="90" t="s">
        <v>516</v>
      </c>
      <c r="F170" s="90">
        <v>2177</v>
      </c>
      <c r="G170" s="90" t="s">
        <v>713</v>
      </c>
      <c r="H170" s="90" t="s">
        <v>175</v>
      </c>
      <c r="I170" s="115">
        <v>1718</v>
      </c>
      <c r="J170" s="115">
        <v>962</v>
      </c>
      <c r="K170" s="115">
        <v>64.84</v>
      </c>
      <c r="L170" s="115"/>
      <c r="M170" s="115">
        <v>0.3</v>
      </c>
      <c r="N170" s="115">
        <v>0.03</v>
      </c>
    </row>
    <row r="171" spans="2:14">
      <c r="B171" s="60" t="s">
        <v>718</v>
      </c>
      <c r="C171" s="90" t="s">
        <v>719</v>
      </c>
      <c r="D171" s="90" t="s">
        <v>689</v>
      </c>
      <c r="E171" s="90" t="s">
        <v>516</v>
      </c>
      <c r="F171" s="90">
        <v>2100</v>
      </c>
      <c r="G171" s="90" t="s">
        <v>537</v>
      </c>
      <c r="H171" s="90" t="s">
        <v>175</v>
      </c>
      <c r="I171" s="115">
        <v>2273</v>
      </c>
      <c r="J171" s="115">
        <v>683</v>
      </c>
      <c r="K171" s="115">
        <v>60.9</v>
      </c>
      <c r="L171" s="115"/>
      <c r="M171" s="115">
        <v>0.28000000000000003</v>
      </c>
      <c r="N171" s="115">
        <v>0.03</v>
      </c>
    </row>
    <row r="172" spans="2:14">
      <c r="B172" s="60" t="s">
        <v>720</v>
      </c>
      <c r="C172" s="90" t="s">
        <v>721</v>
      </c>
      <c r="D172" s="90" t="s">
        <v>702</v>
      </c>
      <c r="E172" s="90" t="s">
        <v>516</v>
      </c>
      <c r="F172" s="90">
        <v>260</v>
      </c>
      <c r="G172" s="90" t="s">
        <v>537</v>
      </c>
      <c r="H172" s="90" t="s">
        <v>175</v>
      </c>
      <c r="I172" s="115">
        <v>1406</v>
      </c>
      <c r="J172" s="115">
        <v>3403</v>
      </c>
      <c r="K172" s="115">
        <v>187.7</v>
      </c>
      <c r="L172" s="115"/>
      <c r="M172" s="115">
        <v>0.87</v>
      </c>
      <c r="N172" s="115">
        <v>0.1</v>
      </c>
    </row>
    <row r="173" spans="2:14">
      <c r="B173" s="59" t="s">
        <v>328</v>
      </c>
      <c r="C173" s="88"/>
      <c r="D173" s="88"/>
      <c r="E173" s="88"/>
      <c r="F173" s="88"/>
      <c r="G173" s="88"/>
      <c r="H173" s="88"/>
      <c r="I173" s="91">
        <v>181295</v>
      </c>
      <c r="J173" s="91"/>
      <c r="K173" s="91">
        <v>2541.9899999999998</v>
      </c>
      <c r="L173" s="91"/>
      <c r="M173" s="91"/>
      <c r="N173" s="91">
        <v>1.36</v>
      </c>
    </row>
    <row r="174" spans="2:14">
      <c r="B174" s="60" t="s">
        <v>254</v>
      </c>
      <c r="C174" s="90"/>
      <c r="D174" s="90"/>
      <c r="E174" s="90"/>
      <c r="F174" s="90"/>
      <c r="G174" s="90"/>
      <c r="H174" s="90"/>
      <c r="I174" s="115"/>
      <c r="J174" s="115"/>
      <c r="K174" s="115"/>
      <c r="L174" s="115"/>
      <c r="M174" s="115"/>
      <c r="N174" s="115"/>
    </row>
    <row r="175" spans="2:14">
      <c r="B175" s="60" t="s">
        <v>722</v>
      </c>
      <c r="C175" s="90" t="s">
        <v>723</v>
      </c>
      <c r="D175" s="90" t="s">
        <v>702</v>
      </c>
      <c r="E175" s="90" t="s">
        <v>516</v>
      </c>
      <c r="F175" s="90"/>
      <c r="G175" s="90" t="s">
        <v>540</v>
      </c>
      <c r="H175" s="90" t="s">
        <v>175</v>
      </c>
      <c r="I175" s="115">
        <v>380</v>
      </c>
      <c r="J175" s="115">
        <v>17376</v>
      </c>
      <c r="K175" s="115">
        <v>259.02999999999997</v>
      </c>
      <c r="L175" s="115"/>
      <c r="M175" s="115">
        <v>1.2</v>
      </c>
      <c r="N175" s="115">
        <v>0.14000000000000001</v>
      </c>
    </row>
    <row r="176" spans="2:14">
      <c r="B176" s="60" t="s">
        <v>724</v>
      </c>
      <c r="C176" s="90" t="s">
        <v>725</v>
      </c>
      <c r="D176" s="90" t="s">
        <v>702</v>
      </c>
      <c r="E176" s="90" t="s">
        <v>516</v>
      </c>
      <c r="F176" s="90"/>
      <c r="G176" s="90" t="s">
        <v>726</v>
      </c>
      <c r="H176" s="90" t="s">
        <v>175</v>
      </c>
      <c r="I176" s="115">
        <v>502</v>
      </c>
      <c r="J176" s="115">
        <v>3056</v>
      </c>
      <c r="K176" s="115">
        <v>60.18</v>
      </c>
      <c r="L176" s="115"/>
      <c r="M176" s="115">
        <v>0.28000000000000003</v>
      </c>
      <c r="N176" s="115">
        <v>0.03</v>
      </c>
    </row>
    <row r="177" spans="2:14">
      <c r="B177" s="60" t="s">
        <v>727</v>
      </c>
      <c r="C177" s="90" t="s">
        <v>728</v>
      </c>
      <c r="D177" s="90" t="s">
        <v>702</v>
      </c>
      <c r="E177" s="90" t="s">
        <v>516</v>
      </c>
      <c r="F177" s="90"/>
      <c r="G177" s="90" t="s">
        <v>690</v>
      </c>
      <c r="H177" s="90" t="s">
        <v>175</v>
      </c>
      <c r="I177" s="115">
        <v>70</v>
      </c>
      <c r="J177" s="115">
        <v>27181</v>
      </c>
      <c r="K177" s="115">
        <v>74.64</v>
      </c>
      <c r="L177" s="115"/>
      <c r="M177" s="115">
        <v>0.35</v>
      </c>
      <c r="N177" s="115">
        <v>0.04</v>
      </c>
    </row>
    <row r="178" spans="2:14">
      <c r="B178" s="60" t="s">
        <v>729</v>
      </c>
      <c r="C178" s="90" t="s">
        <v>730</v>
      </c>
      <c r="D178" s="90" t="s">
        <v>731</v>
      </c>
      <c r="E178" s="90" t="s">
        <v>516</v>
      </c>
      <c r="F178" s="90"/>
      <c r="G178" s="90" t="s">
        <v>732</v>
      </c>
      <c r="H178" s="90" t="s">
        <v>180</v>
      </c>
      <c r="I178" s="115">
        <v>82000</v>
      </c>
      <c r="J178" s="115">
        <v>282</v>
      </c>
      <c r="K178" s="115">
        <v>117.26</v>
      </c>
      <c r="L178" s="115"/>
      <c r="M178" s="115">
        <v>0.54</v>
      </c>
      <c r="N178" s="115">
        <v>0.06</v>
      </c>
    </row>
    <row r="179" spans="2:14">
      <c r="B179" s="60" t="s">
        <v>733</v>
      </c>
      <c r="C179" s="90" t="s">
        <v>734</v>
      </c>
      <c r="D179" s="90" t="s">
        <v>702</v>
      </c>
      <c r="E179" s="90" t="s">
        <v>516</v>
      </c>
      <c r="F179" s="90"/>
      <c r="G179" s="90" t="s">
        <v>735</v>
      </c>
      <c r="H179" s="90" t="s">
        <v>175</v>
      </c>
      <c r="I179" s="115">
        <v>660</v>
      </c>
      <c r="J179" s="115">
        <v>5682</v>
      </c>
      <c r="K179" s="115">
        <v>147.12</v>
      </c>
      <c r="L179" s="115"/>
      <c r="M179" s="115">
        <v>0.68</v>
      </c>
      <c r="N179" s="115">
        <v>0.08</v>
      </c>
    </row>
    <row r="180" spans="2:14">
      <c r="B180" s="60" t="s">
        <v>736</v>
      </c>
      <c r="C180" s="90" t="s">
        <v>737</v>
      </c>
      <c r="D180" s="90" t="s">
        <v>28</v>
      </c>
      <c r="E180" s="90" t="s">
        <v>516</v>
      </c>
      <c r="F180" s="90"/>
      <c r="G180" s="90" t="s">
        <v>735</v>
      </c>
      <c r="H180" s="90" t="s">
        <v>182</v>
      </c>
      <c r="I180" s="115">
        <v>95</v>
      </c>
      <c r="J180" s="115">
        <v>60774</v>
      </c>
      <c r="K180" s="115">
        <v>168.97</v>
      </c>
      <c r="L180" s="115"/>
      <c r="M180" s="115">
        <v>0.78</v>
      </c>
      <c r="N180" s="115">
        <v>0.09</v>
      </c>
    </row>
    <row r="181" spans="2:14">
      <c r="B181" s="60" t="s">
        <v>738</v>
      </c>
      <c r="C181" s="90" t="s">
        <v>739</v>
      </c>
      <c r="D181" s="90" t="s">
        <v>689</v>
      </c>
      <c r="E181" s="90" t="s">
        <v>516</v>
      </c>
      <c r="F181" s="90"/>
      <c r="G181" s="90" t="s">
        <v>695</v>
      </c>
      <c r="H181" s="90" t="s">
        <v>175</v>
      </c>
      <c r="I181" s="115">
        <v>380</v>
      </c>
      <c r="J181" s="115">
        <v>9819</v>
      </c>
      <c r="K181" s="115">
        <v>146.38</v>
      </c>
      <c r="L181" s="115"/>
      <c r="M181" s="115">
        <v>0.68</v>
      </c>
      <c r="N181" s="115">
        <v>0.08</v>
      </c>
    </row>
    <row r="182" spans="2:14">
      <c r="B182" s="60" t="s">
        <v>740</v>
      </c>
      <c r="C182" s="90" t="s">
        <v>741</v>
      </c>
      <c r="D182" s="90" t="s">
        <v>702</v>
      </c>
      <c r="E182" s="90" t="s">
        <v>516</v>
      </c>
      <c r="F182" s="90"/>
      <c r="G182" s="90" t="s">
        <v>695</v>
      </c>
      <c r="H182" s="90" t="s">
        <v>175</v>
      </c>
      <c r="I182" s="115">
        <v>3836</v>
      </c>
      <c r="J182" s="115">
        <v>3141</v>
      </c>
      <c r="K182" s="115">
        <v>472.68</v>
      </c>
      <c r="L182" s="115"/>
      <c r="M182" s="115">
        <v>2.19</v>
      </c>
      <c r="N182" s="115">
        <v>0.25</v>
      </c>
    </row>
    <row r="183" spans="2:14">
      <c r="B183" s="60" t="s">
        <v>742</v>
      </c>
      <c r="C183" s="90" t="s">
        <v>743</v>
      </c>
      <c r="D183" s="90" t="s">
        <v>702</v>
      </c>
      <c r="E183" s="90" t="s">
        <v>516</v>
      </c>
      <c r="F183" s="90"/>
      <c r="G183" s="90" t="s">
        <v>695</v>
      </c>
      <c r="H183" s="90" t="s">
        <v>175</v>
      </c>
      <c r="I183" s="115">
        <v>935</v>
      </c>
      <c r="J183" s="115">
        <v>9192</v>
      </c>
      <c r="K183" s="115">
        <v>337.16</v>
      </c>
      <c r="L183" s="115"/>
      <c r="M183" s="115">
        <v>1.56</v>
      </c>
      <c r="N183" s="115">
        <v>0.18</v>
      </c>
    </row>
    <row r="184" spans="2:14">
      <c r="B184" s="60" t="s">
        <v>744</v>
      </c>
      <c r="C184" s="90" t="s">
        <v>745</v>
      </c>
      <c r="D184" s="90" t="s">
        <v>147</v>
      </c>
      <c r="E184" s="90" t="s">
        <v>516</v>
      </c>
      <c r="F184" s="90"/>
      <c r="G184" s="90" t="s">
        <v>517</v>
      </c>
      <c r="H184" s="90" t="s">
        <v>175</v>
      </c>
      <c r="I184" s="115">
        <v>68965</v>
      </c>
      <c r="J184" s="115">
        <v>19.8</v>
      </c>
      <c r="K184" s="115">
        <v>53.57</v>
      </c>
      <c r="L184" s="115"/>
      <c r="M184" s="115">
        <v>0.25</v>
      </c>
      <c r="N184" s="115">
        <v>0.03</v>
      </c>
    </row>
    <row r="185" spans="2:14">
      <c r="B185" s="60" t="s">
        <v>746</v>
      </c>
      <c r="C185" s="90" t="s">
        <v>747</v>
      </c>
      <c r="D185" s="90" t="s">
        <v>28</v>
      </c>
      <c r="E185" s="90" t="s">
        <v>516</v>
      </c>
      <c r="F185" s="90"/>
      <c r="G185" s="90" t="s">
        <v>517</v>
      </c>
      <c r="H185" s="90" t="s">
        <v>177</v>
      </c>
      <c r="I185" s="115">
        <v>5407</v>
      </c>
      <c r="J185" s="115">
        <v>391.5</v>
      </c>
      <c r="K185" s="115">
        <v>93.22</v>
      </c>
      <c r="L185" s="115"/>
      <c r="M185" s="115">
        <v>0.43</v>
      </c>
      <c r="N185" s="115">
        <v>0.05</v>
      </c>
    </row>
    <row r="186" spans="2:14">
      <c r="B186" s="60" t="s">
        <v>748</v>
      </c>
      <c r="C186" s="90" t="s">
        <v>749</v>
      </c>
      <c r="D186" s="90" t="s">
        <v>147</v>
      </c>
      <c r="E186" s="90" t="s">
        <v>516</v>
      </c>
      <c r="F186" s="90"/>
      <c r="G186" s="90" t="s">
        <v>517</v>
      </c>
      <c r="H186" s="90" t="s">
        <v>175</v>
      </c>
      <c r="I186" s="115">
        <v>4965</v>
      </c>
      <c r="J186" s="115">
        <v>22.63</v>
      </c>
      <c r="K186" s="115">
        <v>4.41</v>
      </c>
      <c r="L186" s="115"/>
      <c r="M186" s="115">
        <v>0.02</v>
      </c>
      <c r="N186" s="115"/>
    </row>
    <row r="187" spans="2:14">
      <c r="B187" s="60" t="s">
        <v>750</v>
      </c>
      <c r="C187" s="90" t="s">
        <v>751</v>
      </c>
      <c r="D187" s="90" t="s">
        <v>702</v>
      </c>
      <c r="E187" s="90" t="s">
        <v>516</v>
      </c>
      <c r="F187" s="90"/>
      <c r="G187" s="90" t="s">
        <v>517</v>
      </c>
      <c r="H187" s="90" t="s">
        <v>175</v>
      </c>
      <c r="I187" s="115">
        <v>960</v>
      </c>
      <c r="J187" s="115">
        <v>4813</v>
      </c>
      <c r="K187" s="115">
        <v>181.26</v>
      </c>
      <c r="L187" s="115"/>
      <c r="M187" s="115">
        <v>0.84</v>
      </c>
      <c r="N187" s="115">
        <v>0.1</v>
      </c>
    </row>
    <row r="188" spans="2:14">
      <c r="B188" s="60" t="s">
        <v>752</v>
      </c>
      <c r="C188" s="90" t="s">
        <v>753</v>
      </c>
      <c r="D188" s="90" t="s">
        <v>689</v>
      </c>
      <c r="E188" s="90" t="s">
        <v>516</v>
      </c>
      <c r="F188" s="90"/>
      <c r="G188" s="90" t="s">
        <v>523</v>
      </c>
      <c r="H188" s="90" t="s">
        <v>175</v>
      </c>
      <c r="I188" s="115">
        <v>760</v>
      </c>
      <c r="J188" s="115">
        <v>8990</v>
      </c>
      <c r="K188" s="115">
        <v>268.04000000000002</v>
      </c>
      <c r="L188" s="115"/>
      <c r="M188" s="115">
        <v>1.24</v>
      </c>
      <c r="N188" s="115">
        <v>0.14000000000000001</v>
      </c>
    </row>
    <row r="189" spans="2:14">
      <c r="B189" s="60" t="s">
        <v>754</v>
      </c>
      <c r="C189" s="90" t="s">
        <v>755</v>
      </c>
      <c r="D189" s="90" t="s">
        <v>689</v>
      </c>
      <c r="E189" s="90" t="s">
        <v>516</v>
      </c>
      <c r="F189" s="90"/>
      <c r="G189" s="90" t="s">
        <v>713</v>
      </c>
      <c r="H189" s="90" t="s">
        <v>175</v>
      </c>
      <c r="I189" s="115">
        <v>380</v>
      </c>
      <c r="J189" s="115">
        <v>8246</v>
      </c>
      <c r="K189" s="115">
        <v>122.93</v>
      </c>
      <c r="L189" s="115"/>
      <c r="M189" s="115">
        <v>0.56999999999999995</v>
      </c>
      <c r="N189" s="115">
        <v>7.0000000000000007E-2</v>
      </c>
    </row>
    <row r="190" spans="2:14">
      <c r="B190" s="114" t="s">
        <v>756</v>
      </c>
      <c r="C190" s="90" t="s">
        <v>757</v>
      </c>
      <c r="D190" s="90" t="s">
        <v>731</v>
      </c>
      <c r="E190" s="90" t="s">
        <v>516</v>
      </c>
      <c r="F190" s="90"/>
      <c r="G190" s="90" t="s">
        <v>758</v>
      </c>
      <c r="H190" s="90" t="s">
        <v>180</v>
      </c>
      <c r="I190" s="115">
        <v>11000</v>
      </c>
      <c r="J190" s="115">
        <v>630</v>
      </c>
      <c r="K190" s="115">
        <v>35.14</v>
      </c>
      <c r="L190" s="115"/>
      <c r="M190" s="115">
        <v>0.16</v>
      </c>
      <c r="N190" s="115">
        <v>0.02</v>
      </c>
    </row>
    <row r="191" spans="2:14">
      <c r="B191" s="6" t="s">
        <v>51</v>
      </c>
      <c r="E191" s="1"/>
      <c r="F191" s="1"/>
      <c r="G191" s="1"/>
    </row>
    <row r="192" spans="2:14">
      <c r="B192" s="6" t="s">
        <v>136</v>
      </c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">
      <formula1>$BE$6:$BE$23</formula1>
    </dataValidation>
    <dataValidation type="list" allowBlank="1" showInputMessage="1" showErrorMessage="1" sqref="H34:H357">
      <formula1>$BI$6:$BI$19</formula1>
    </dataValidation>
    <dataValidation type="list" allowBlank="1" showInputMessage="1" showErrorMessage="1" sqref="G34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.2851562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85546875" style="2" bestFit="1" customWidth="1"/>
    <col min="8" max="8" width="14.5703125" style="1" bestFit="1" customWidth="1"/>
    <col min="9" max="9" width="13.5703125" style="1" bestFit="1" customWidth="1"/>
    <col min="10" max="10" width="13.14062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1:62">
      <c r="B1" s="121">
        <v>42277</v>
      </c>
    </row>
    <row r="2" spans="1:62">
      <c r="B2" s="122" t="s">
        <v>272</v>
      </c>
    </row>
    <row r="3" spans="1:62">
      <c r="B3" s="122" t="s">
        <v>1057</v>
      </c>
    </row>
    <row r="4" spans="1:62">
      <c r="B4" s="123" t="s">
        <v>1058</v>
      </c>
    </row>
    <row r="6" spans="1:62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  <c r="BJ6" s="3"/>
    </row>
    <row r="7" spans="1:62" ht="26.25" customHeight="1">
      <c r="B7" s="154" t="s">
        <v>113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  <c r="BG7" s="3"/>
      <c r="BJ7" s="3"/>
    </row>
    <row r="8" spans="1:62" s="3" customFormat="1" ht="47.25">
      <c r="B8" s="20" t="s">
        <v>139</v>
      </c>
      <c r="C8" s="25" t="s">
        <v>49</v>
      </c>
      <c r="D8" s="77" t="s">
        <v>144</v>
      </c>
      <c r="E8" s="47" t="s">
        <v>141</v>
      </c>
      <c r="F8" s="77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7" t="s">
        <v>186</v>
      </c>
      <c r="M8" s="26" t="s">
        <v>188</v>
      </c>
      <c r="O8" s="1"/>
      <c r="BG8" s="1"/>
      <c r="BH8" s="1"/>
      <c r="BJ8" s="4"/>
    </row>
    <row r="9" spans="1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1:6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63" t="s">
        <v>11</v>
      </c>
      <c r="N10" s="5"/>
      <c r="BG10" s="1"/>
      <c r="BH10" s="3"/>
      <c r="BJ10" s="1"/>
    </row>
    <row r="11" spans="1:62" s="4" customFormat="1" ht="18" customHeight="1">
      <c r="B11" s="56" t="s">
        <v>33</v>
      </c>
      <c r="C11" s="85"/>
      <c r="D11" s="85"/>
      <c r="E11" s="85"/>
      <c r="F11" s="85"/>
      <c r="G11" s="85"/>
      <c r="H11" s="84">
        <v>358398.29</v>
      </c>
      <c r="I11" s="84"/>
      <c r="J11" s="84">
        <v>24657.64</v>
      </c>
      <c r="K11" s="84"/>
      <c r="L11" s="84"/>
      <c r="M11" s="84">
        <v>13.15</v>
      </c>
      <c r="N11" s="5"/>
      <c r="BG11" s="1"/>
      <c r="BH11" s="3"/>
      <c r="BJ11" s="1"/>
    </row>
    <row r="12" spans="1:62" customFormat="1" ht="15.75">
      <c r="B12" s="57" t="s">
        <v>245</v>
      </c>
      <c r="C12" s="88"/>
      <c r="D12" s="88"/>
      <c r="E12" s="88"/>
      <c r="F12" s="88"/>
      <c r="G12" s="88"/>
      <c r="H12" s="91">
        <v>183277</v>
      </c>
      <c r="I12" s="91"/>
      <c r="J12" s="91">
        <v>6170.62</v>
      </c>
      <c r="K12" s="91"/>
      <c r="L12" s="91"/>
      <c r="M12" s="91">
        <v>3.29</v>
      </c>
    </row>
    <row r="13" spans="1:62" customFormat="1" ht="15.75">
      <c r="B13" s="57" t="s">
        <v>80</v>
      </c>
      <c r="C13" s="88"/>
      <c r="D13" s="88"/>
      <c r="E13" s="88"/>
      <c r="F13" s="88"/>
      <c r="G13" s="88"/>
      <c r="H13" s="91">
        <v>89218</v>
      </c>
      <c r="I13" s="91"/>
      <c r="J13" s="91">
        <v>3388.73</v>
      </c>
      <c r="K13" s="91"/>
      <c r="L13" s="91"/>
      <c r="M13" s="91">
        <v>1.81</v>
      </c>
    </row>
    <row r="14" spans="1:62" customFormat="1" ht="15.75">
      <c r="B14" s="60" t="s">
        <v>254</v>
      </c>
      <c r="C14" s="90"/>
      <c r="D14" s="90"/>
      <c r="E14" s="90"/>
      <c r="F14" s="90"/>
      <c r="G14" s="90"/>
      <c r="H14" s="115"/>
      <c r="I14" s="115"/>
      <c r="J14" s="115"/>
      <c r="K14" s="115"/>
      <c r="L14" s="115"/>
      <c r="M14" s="115"/>
    </row>
    <row r="15" spans="1:62" customFormat="1" ht="15.75">
      <c r="A15" s="55" t="s">
        <v>761</v>
      </c>
      <c r="B15" s="60" t="s">
        <v>759</v>
      </c>
      <c r="C15" s="90">
        <v>1097815</v>
      </c>
      <c r="D15" s="90" t="s">
        <v>145</v>
      </c>
      <c r="E15" s="90">
        <v>1337</v>
      </c>
      <c r="F15" s="90" t="s">
        <v>760</v>
      </c>
      <c r="G15" s="90" t="s">
        <v>176</v>
      </c>
      <c r="H15" s="115">
        <v>344</v>
      </c>
      <c r="I15" s="115">
        <v>1304</v>
      </c>
      <c r="J15" s="115">
        <v>4.49</v>
      </c>
      <c r="K15" s="115"/>
      <c r="L15" s="115">
        <v>0.02</v>
      </c>
      <c r="M15" s="115"/>
    </row>
    <row r="16" spans="1:62" customFormat="1" ht="15.75">
      <c r="B16" s="60" t="s">
        <v>762</v>
      </c>
      <c r="C16" s="90">
        <v>1113703</v>
      </c>
      <c r="D16" s="90" t="s">
        <v>145</v>
      </c>
      <c r="E16" s="90">
        <v>1523</v>
      </c>
      <c r="F16" s="90" t="s">
        <v>760</v>
      </c>
      <c r="G16" s="90" t="s">
        <v>176</v>
      </c>
      <c r="H16" s="115">
        <v>26147</v>
      </c>
      <c r="I16" s="115">
        <v>1484</v>
      </c>
      <c r="J16" s="115">
        <v>388.02</v>
      </c>
      <c r="K16" s="115">
        <v>0.03</v>
      </c>
      <c r="L16" s="115">
        <v>1.57</v>
      </c>
      <c r="M16" s="115">
        <v>0.21</v>
      </c>
    </row>
    <row r="17" spans="1:13" customFormat="1" ht="15.75">
      <c r="B17" s="60" t="s">
        <v>763</v>
      </c>
      <c r="C17" s="90">
        <v>1113232</v>
      </c>
      <c r="D17" s="90" t="s">
        <v>145</v>
      </c>
      <c r="E17" s="90">
        <v>1523</v>
      </c>
      <c r="F17" s="90" t="s">
        <v>760</v>
      </c>
      <c r="G17" s="90" t="s">
        <v>176</v>
      </c>
      <c r="H17" s="115">
        <v>17149</v>
      </c>
      <c r="I17" s="115">
        <v>1296</v>
      </c>
      <c r="J17" s="115">
        <v>222.25</v>
      </c>
      <c r="K17" s="115">
        <v>0.01</v>
      </c>
      <c r="L17" s="115">
        <v>0.9</v>
      </c>
      <c r="M17" s="115">
        <v>0.12</v>
      </c>
    </row>
    <row r="18" spans="1:13" customFormat="1" ht="15.75">
      <c r="B18" s="60" t="s">
        <v>764</v>
      </c>
      <c r="C18" s="90">
        <v>1096593</v>
      </c>
      <c r="D18" s="90" t="s">
        <v>145</v>
      </c>
      <c r="E18" s="90">
        <v>1108</v>
      </c>
      <c r="F18" s="90" t="s">
        <v>760</v>
      </c>
      <c r="G18" s="90" t="s">
        <v>176</v>
      </c>
      <c r="H18" s="115">
        <v>9136</v>
      </c>
      <c r="I18" s="115">
        <v>1298</v>
      </c>
      <c r="J18" s="115">
        <v>118.59</v>
      </c>
      <c r="K18" s="115">
        <v>0.01</v>
      </c>
      <c r="L18" s="115">
        <v>0.48</v>
      </c>
      <c r="M18" s="115">
        <v>0.06</v>
      </c>
    </row>
    <row r="19" spans="1:13" customFormat="1" ht="15.75">
      <c r="B19" s="60" t="s">
        <v>765</v>
      </c>
      <c r="C19" s="90">
        <v>1117290</v>
      </c>
      <c r="D19" s="90" t="s">
        <v>145</v>
      </c>
      <c r="E19" s="90">
        <v>1224</v>
      </c>
      <c r="F19" s="90" t="s">
        <v>760</v>
      </c>
      <c r="G19" s="90" t="s">
        <v>176</v>
      </c>
      <c r="H19" s="115">
        <v>1837</v>
      </c>
      <c r="I19" s="115">
        <v>12830</v>
      </c>
      <c r="J19" s="115">
        <v>235.69</v>
      </c>
      <c r="K19" s="115">
        <v>0.01</v>
      </c>
      <c r="L19" s="115">
        <v>0.96</v>
      </c>
      <c r="M19" s="115">
        <v>0.13</v>
      </c>
    </row>
    <row r="20" spans="1:13" customFormat="1" ht="15.75">
      <c r="B20" s="60" t="s">
        <v>766</v>
      </c>
      <c r="C20" s="90">
        <v>1117266</v>
      </c>
      <c r="D20" s="90" t="s">
        <v>145</v>
      </c>
      <c r="E20" s="90">
        <v>1224</v>
      </c>
      <c r="F20" s="90" t="s">
        <v>760</v>
      </c>
      <c r="G20" s="90" t="s">
        <v>176</v>
      </c>
      <c r="H20" s="115">
        <v>538</v>
      </c>
      <c r="I20" s="115">
        <v>12930</v>
      </c>
      <c r="J20" s="115">
        <v>69.56</v>
      </c>
      <c r="K20" s="115"/>
      <c r="L20" s="115">
        <v>0.28000000000000003</v>
      </c>
      <c r="M20" s="115">
        <v>0.04</v>
      </c>
    </row>
    <row r="21" spans="1:13" customFormat="1" ht="15.75">
      <c r="A21" s="55" t="s">
        <v>761</v>
      </c>
      <c r="B21" s="60" t="s">
        <v>767</v>
      </c>
      <c r="C21" s="90">
        <v>1091826</v>
      </c>
      <c r="D21" s="90" t="s">
        <v>145</v>
      </c>
      <c r="E21" s="90">
        <v>1223</v>
      </c>
      <c r="F21" s="90" t="s">
        <v>760</v>
      </c>
      <c r="G21" s="90" t="s">
        <v>176</v>
      </c>
      <c r="H21" s="115">
        <v>17964</v>
      </c>
      <c r="I21" s="115">
        <v>1483</v>
      </c>
      <c r="J21" s="115">
        <v>266.41000000000003</v>
      </c>
      <c r="K21" s="115">
        <v>0.01</v>
      </c>
      <c r="L21" s="115">
        <v>1.08</v>
      </c>
      <c r="M21" s="115">
        <v>0.14000000000000001</v>
      </c>
    </row>
    <row r="22" spans="1:13" customFormat="1" ht="15.75">
      <c r="A22" s="55" t="s">
        <v>761</v>
      </c>
      <c r="B22" s="60" t="s">
        <v>768</v>
      </c>
      <c r="C22" s="90">
        <v>1091818</v>
      </c>
      <c r="D22" s="90" t="s">
        <v>145</v>
      </c>
      <c r="E22" s="90">
        <v>1223</v>
      </c>
      <c r="F22" s="90" t="s">
        <v>760</v>
      </c>
      <c r="G22" s="90" t="s">
        <v>176</v>
      </c>
      <c r="H22" s="115">
        <v>16103</v>
      </c>
      <c r="I22" s="115">
        <v>12940</v>
      </c>
      <c r="J22" s="115">
        <v>2083.73</v>
      </c>
      <c r="K22" s="115">
        <v>0.04</v>
      </c>
      <c r="L22" s="115">
        <v>8.4499999999999993</v>
      </c>
      <c r="M22" s="115">
        <v>1.1100000000000001</v>
      </c>
    </row>
    <row r="23" spans="1:13" customFormat="1" ht="15.75">
      <c r="B23" s="57" t="s">
        <v>769</v>
      </c>
      <c r="C23" s="88"/>
      <c r="D23" s="88"/>
      <c r="E23" s="88"/>
      <c r="F23" s="88"/>
      <c r="G23" s="88"/>
      <c r="H23" s="91">
        <v>78444</v>
      </c>
      <c r="I23" s="91"/>
      <c r="J23" s="91">
        <v>2551.9699999999998</v>
      </c>
      <c r="K23" s="91"/>
      <c r="L23" s="91"/>
      <c r="M23" s="91">
        <v>1.36</v>
      </c>
    </row>
    <row r="24" spans="1:13" customFormat="1" ht="15.75">
      <c r="B24" s="60" t="s">
        <v>254</v>
      </c>
      <c r="C24" s="90"/>
      <c r="D24" s="90"/>
      <c r="E24" s="90"/>
      <c r="F24" s="90"/>
      <c r="G24" s="90"/>
      <c r="H24" s="115"/>
      <c r="I24" s="115"/>
      <c r="J24" s="115"/>
      <c r="K24" s="115"/>
      <c r="L24" s="115"/>
      <c r="M24" s="115"/>
    </row>
    <row r="25" spans="1:13" customFormat="1" ht="15.75">
      <c r="B25" s="60" t="s">
        <v>770</v>
      </c>
      <c r="C25" s="90">
        <v>1117324</v>
      </c>
      <c r="D25" s="90" t="s">
        <v>145</v>
      </c>
      <c r="E25" s="90">
        <v>1224</v>
      </c>
      <c r="F25" s="90" t="s">
        <v>760</v>
      </c>
      <c r="G25" s="90" t="s">
        <v>176</v>
      </c>
      <c r="H25" s="115">
        <v>6021</v>
      </c>
      <c r="I25" s="115">
        <v>7444</v>
      </c>
      <c r="J25" s="115">
        <v>448.2</v>
      </c>
      <c r="K25" s="115">
        <v>0.01</v>
      </c>
      <c r="L25" s="115">
        <v>1.82</v>
      </c>
      <c r="M25" s="115">
        <v>0.24</v>
      </c>
    </row>
    <row r="26" spans="1:13" customFormat="1" ht="15.75">
      <c r="A26" s="55" t="s">
        <v>761</v>
      </c>
      <c r="B26" s="60" t="s">
        <v>771</v>
      </c>
      <c r="C26" s="90">
        <v>1095710</v>
      </c>
      <c r="D26" s="90" t="s">
        <v>145</v>
      </c>
      <c r="E26" s="90">
        <v>1223</v>
      </c>
      <c r="F26" s="90" t="s">
        <v>760</v>
      </c>
      <c r="G26" s="90" t="s">
        <v>176</v>
      </c>
      <c r="H26" s="115">
        <v>4256</v>
      </c>
      <c r="I26" s="115">
        <v>7949</v>
      </c>
      <c r="J26" s="115">
        <v>338.31</v>
      </c>
      <c r="K26" s="115">
        <v>0.02</v>
      </c>
      <c r="L26" s="115">
        <v>1.37</v>
      </c>
      <c r="M26" s="115">
        <v>0.18</v>
      </c>
    </row>
    <row r="27" spans="1:13" customFormat="1" ht="15.75">
      <c r="B27" s="60" t="s">
        <v>772</v>
      </c>
      <c r="C27" s="90">
        <v>1099472</v>
      </c>
      <c r="D27" s="90" t="s">
        <v>145</v>
      </c>
      <c r="E27" s="90">
        <v>1224</v>
      </c>
      <c r="F27" s="90" t="s">
        <v>760</v>
      </c>
      <c r="G27" s="90" t="s">
        <v>176</v>
      </c>
      <c r="H27" s="115">
        <v>597</v>
      </c>
      <c r="I27" s="115">
        <v>3779</v>
      </c>
      <c r="J27" s="115">
        <v>22.56</v>
      </c>
      <c r="K27" s="115"/>
      <c r="L27" s="115">
        <v>0.09</v>
      </c>
      <c r="M27" s="115">
        <v>0.01</v>
      </c>
    </row>
    <row r="28" spans="1:13" customFormat="1" ht="15.75">
      <c r="B28" s="60" t="s">
        <v>773</v>
      </c>
      <c r="C28" s="90">
        <v>1116904</v>
      </c>
      <c r="D28" s="90" t="s">
        <v>145</v>
      </c>
      <c r="E28" s="90">
        <v>1224</v>
      </c>
      <c r="F28" s="90" t="s">
        <v>760</v>
      </c>
      <c r="G28" s="90" t="s">
        <v>176</v>
      </c>
      <c r="H28" s="115">
        <v>2313</v>
      </c>
      <c r="I28" s="115">
        <v>15540</v>
      </c>
      <c r="J28" s="115">
        <v>359.44</v>
      </c>
      <c r="K28" s="115">
        <v>0.02</v>
      </c>
      <c r="L28" s="115">
        <v>1.46</v>
      </c>
      <c r="M28" s="115">
        <v>0.19</v>
      </c>
    </row>
    <row r="29" spans="1:13" customFormat="1" ht="15.75">
      <c r="B29" s="60" t="s">
        <v>774</v>
      </c>
      <c r="C29" s="90">
        <v>1119296</v>
      </c>
      <c r="D29" s="90" t="s">
        <v>145</v>
      </c>
      <c r="E29" s="90">
        <v>1224</v>
      </c>
      <c r="F29" s="90" t="s">
        <v>760</v>
      </c>
      <c r="G29" s="90" t="s">
        <v>176</v>
      </c>
      <c r="H29" s="115">
        <v>7176</v>
      </c>
      <c r="I29" s="115">
        <v>648.4</v>
      </c>
      <c r="J29" s="115">
        <v>46.53</v>
      </c>
      <c r="K29" s="115">
        <v>0.01</v>
      </c>
      <c r="L29" s="115">
        <v>0.19</v>
      </c>
      <c r="M29" s="115">
        <v>0.02</v>
      </c>
    </row>
    <row r="30" spans="1:13" customFormat="1" ht="15.75">
      <c r="B30" s="60" t="s">
        <v>775</v>
      </c>
      <c r="C30" s="90">
        <v>1117084</v>
      </c>
      <c r="D30" s="90" t="s">
        <v>145</v>
      </c>
      <c r="E30" s="90">
        <v>1224</v>
      </c>
      <c r="F30" s="90" t="s">
        <v>760</v>
      </c>
      <c r="G30" s="90" t="s">
        <v>176</v>
      </c>
      <c r="H30" s="115">
        <v>271</v>
      </c>
      <c r="I30" s="115">
        <v>5675</v>
      </c>
      <c r="J30" s="115">
        <v>15.38</v>
      </c>
      <c r="K30" s="115"/>
      <c r="L30" s="115">
        <v>0.06</v>
      </c>
      <c r="M30" s="115">
        <v>0.01</v>
      </c>
    </row>
    <row r="31" spans="1:13" customFormat="1" ht="15.75">
      <c r="A31" s="55" t="s">
        <v>761</v>
      </c>
      <c r="B31" s="60" t="s">
        <v>776</v>
      </c>
      <c r="C31" s="90">
        <v>1133669</v>
      </c>
      <c r="D31" s="90" t="s">
        <v>145</v>
      </c>
      <c r="E31" s="90">
        <v>1475</v>
      </c>
      <c r="F31" s="90" t="s">
        <v>760</v>
      </c>
      <c r="G31" s="90" t="s">
        <v>176</v>
      </c>
      <c r="H31" s="115">
        <v>6650</v>
      </c>
      <c r="I31" s="115">
        <v>1321</v>
      </c>
      <c r="J31" s="115">
        <v>87.85</v>
      </c>
      <c r="K31" s="115">
        <v>0.02</v>
      </c>
      <c r="L31" s="115">
        <v>0.36</v>
      </c>
      <c r="M31" s="115">
        <v>0.05</v>
      </c>
    </row>
    <row r="32" spans="1:13" customFormat="1" ht="15.75">
      <c r="B32" s="60" t="s">
        <v>777</v>
      </c>
      <c r="C32" s="90">
        <v>1130442</v>
      </c>
      <c r="D32" s="90" t="s">
        <v>145</v>
      </c>
      <c r="E32" s="90">
        <v>1337</v>
      </c>
      <c r="F32" s="90" t="s">
        <v>760</v>
      </c>
      <c r="G32" s="90" t="s">
        <v>176</v>
      </c>
      <c r="H32" s="115">
        <v>5616</v>
      </c>
      <c r="I32" s="115">
        <v>5069</v>
      </c>
      <c r="J32" s="115">
        <v>284.68</v>
      </c>
      <c r="K32" s="115">
        <v>0.08</v>
      </c>
      <c r="L32" s="115">
        <v>1.1499999999999999</v>
      </c>
      <c r="M32" s="115">
        <v>0.15</v>
      </c>
    </row>
    <row r="33" spans="1:13" customFormat="1" ht="15.75">
      <c r="A33" s="55" t="s">
        <v>761</v>
      </c>
      <c r="B33" s="60" t="s">
        <v>778</v>
      </c>
      <c r="C33" s="90">
        <v>1095744</v>
      </c>
      <c r="D33" s="90" t="s">
        <v>145</v>
      </c>
      <c r="E33" s="90">
        <v>1223</v>
      </c>
      <c r="F33" s="90" t="s">
        <v>760</v>
      </c>
      <c r="G33" s="90" t="s">
        <v>176</v>
      </c>
      <c r="H33" s="115">
        <v>1100</v>
      </c>
      <c r="I33" s="115">
        <v>14150</v>
      </c>
      <c r="J33" s="115">
        <v>155.65</v>
      </c>
      <c r="K33" s="115">
        <v>0.04</v>
      </c>
      <c r="L33" s="115">
        <v>0.63</v>
      </c>
      <c r="M33" s="115">
        <v>0.08</v>
      </c>
    </row>
    <row r="34" spans="1:13" customFormat="1" ht="15.75">
      <c r="A34" s="55" t="s">
        <v>761</v>
      </c>
      <c r="B34" s="60" t="s">
        <v>779</v>
      </c>
      <c r="C34" s="90">
        <v>1118710</v>
      </c>
      <c r="D34" s="90" t="s">
        <v>145</v>
      </c>
      <c r="E34" s="90">
        <v>1475</v>
      </c>
      <c r="F34" s="90" t="s">
        <v>760</v>
      </c>
      <c r="G34" s="90" t="s">
        <v>176</v>
      </c>
      <c r="H34" s="115">
        <v>43871</v>
      </c>
      <c r="I34" s="115">
        <v>1589</v>
      </c>
      <c r="J34" s="115">
        <v>697.11</v>
      </c>
      <c r="K34" s="115">
        <v>0.08</v>
      </c>
      <c r="L34" s="115">
        <v>2.83</v>
      </c>
      <c r="M34" s="115">
        <v>0.37</v>
      </c>
    </row>
    <row r="35" spans="1:13" customFormat="1" ht="15.75">
      <c r="A35" s="55" t="s">
        <v>761</v>
      </c>
      <c r="B35" s="60" t="s">
        <v>780</v>
      </c>
      <c r="C35" s="90">
        <v>1118728</v>
      </c>
      <c r="D35" s="90" t="s">
        <v>145</v>
      </c>
      <c r="E35" s="90">
        <v>1475</v>
      </c>
      <c r="F35" s="90" t="s">
        <v>760</v>
      </c>
      <c r="G35" s="90" t="s">
        <v>176</v>
      </c>
      <c r="H35" s="115">
        <v>573</v>
      </c>
      <c r="I35" s="115">
        <v>16800</v>
      </c>
      <c r="J35" s="115">
        <v>96.26</v>
      </c>
      <c r="K35" s="115">
        <v>0.01</v>
      </c>
      <c r="L35" s="115">
        <v>0.39</v>
      </c>
      <c r="M35" s="115">
        <v>0.05</v>
      </c>
    </row>
    <row r="36" spans="1:13" customFormat="1" ht="15.75">
      <c r="B36" s="57" t="s">
        <v>81</v>
      </c>
      <c r="C36" s="88"/>
      <c r="D36" s="88"/>
      <c r="E36" s="88"/>
      <c r="F36" s="88"/>
      <c r="G36" s="88"/>
      <c r="H36" s="91">
        <v>15615</v>
      </c>
      <c r="I36" s="91"/>
      <c r="J36" s="91">
        <v>229.92</v>
      </c>
      <c r="K36" s="91"/>
      <c r="L36" s="91"/>
      <c r="M36" s="91">
        <v>0.12</v>
      </c>
    </row>
    <row r="37" spans="1:13" customFormat="1" ht="15.75">
      <c r="B37" s="60" t="s">
        <v>254</v>
      </c>
      <c r="C37" s="90"/>
      <c r="D37" s="90"/>
      <c r="E37" s="90"/>
      <c r="F37" s="90"/>
      <c r="G37" s="90"/>
      <c r="H37" s="115"/>
      <c r="I37" s="115"/>
      <c r="J37" s="115"/>
      <c r="K37" s="115"/>
      <c r="L37" s="115"/>
      <c r="M37" s="115"/>
    </row>
    <row r="38" spans="1:13" customFormat="1" ht="15.75">
      <c r="B38" s="60" t="s">
        <v>781</v>
      </c>
      <c r="C38" s="90">
        <v>1113257</v>
      </c>
      <c r="D38" s="90" t="s">
        <v>145</v>
      </c>
      <c r="E38" s="90">
        <v>1523</v>
      </c>
      <c r="F38" s="90" t="s">
        <v>782</v>
      </c>
      <c r="G38" s="90" t="s">
        <v>176</v>
      </c>
      <c r="H38" s="115">
        <v>5265</v>
      </c>
      <c r="I38" s="115">
        <v>301.61</v>
      </c>
      <c r="J38" s="115">
        <v>15.88</v>
      </c>
      <c r="K38" s="115"/>
      <c r="L38" s="115">
        <v>0.06</v>
      </c>
      <c r="M38" s="115">
        <v>0.01</v>
      </c>
    </row>
    <row r="39" spans="1:13" customFormat="1" ht="15.75">
      <c r="B39" s="60" t="s">
        <v>783</v>
      </c>
      <c r="C39" s="90">
        <v>1109420</v>
      </c>
      <c r="D39" s="90" t="s">
        <v>145</v>
      </c>
      <c r="E39" s="90">
        <v>1446</v>
      </c>
      <c r="F39" s="90" t="s">
        <v>782</v>
      </c>
      <c r="G39" s="90" t="s">
        <v>176</v>
      </c>
      <c r="H39" s="115">
        <v>525</v>
      </c>
      <c r="I39" s="115">
        <v>3011.57</v>
      </c>
      <c r="J39" s="115">
        <v>15.81</v>
      </c>
      <c r="K39" s="115"/>
      <c r="L39" s="115">
        <v>0.06</v>
      </c>
      <c r="M39" s="115">
        <v>0.01</v>
      </c>
    </row>
    <row r="40" spans="1:13" customFormat="1" ht="15.75">
      <c r="B40" s="60" t="s">
        <v>784</v>
      </c>
      <c r="C40" s="90">
        <v>1109248</v>
      </c>
      <c r="D40" s="90" t="s">
        <v>145</v>
      </c>
      <c r="E40" s="90">
        <v>1195</v>
      </c>
      <c r="F40" s="90" t="s">
        <v>782</v>
      </c>
      <c r="G40" s="90" t="s">
        <v>176</v>
      </c>
      <c r="H40" s="115">
        <v>247</v>
      </c>
      <c r="I40" s="115">
        <v>3017.1</v>
      </c>
      <c r="J40" s="115">
        <v>7.45</v>
      </c>
      <c r="K40" s="115"/>
      <c r="L40" s="115">
        <v>0.03</v>
      </c>
      <c r="M40" s="115"/>
    </row>
    <row r="41" spans="1:13" customFormat="1" ht="15.75">
      <c r="A41" s="55" t="s">
        <v>761</v>
      </c>
      <c r="B41" s="60" t="s">
        <v>785</v>
      </c>
      <c r="C41" s="90">
        <v>1109362</v>
      </c>
      <c r="D41" s="90" t="s">
        <v>145</v>
      </c>
      <c r="E41" s="90">
        <v>1475</v>
      </c>
      <c r="F41" s="90" t="s">
        <v>782</v>
      </c>
      <c r="G41" s="90" t="s">
        <v>176</v>
      </c>
      <c r="H41" s="115">
        <v>5228</v>
      </c>
      <c r="I41" s="115">
        <v>3038.96</v>
      </c>
      <c r="J41" s="115">
        <v>158.88</v>
      </c>
      <c r="K41" s="115"/>
      <c r="L41" s="115">
        <v>0.64</v>
      </c>
      <c r="M41" s="115">
        <v>0.08</v>
      </c>
    </row>
    <row r="42" spans="1:13" customFormat="1" ht="15.75">
      <c r="B42" s="60" t="s">
        <v>786</v>
      </c>
      <c r="C42" s="90">
        <v>1132638</v>
      </c>
      <c r="D42" s="90" t="s">
        <v>145</v>
      </c>
      <c r="E42" s="90">
        <v>1523</v>
      </c>
      <c r="F42" s="90" t="s">
        <v>782</v>
      </c>
      <c r="G42" s="90" t="s">
        <v>176</v>
      </c>
      <c r="H42" s="115">
        <v>3699</v>
      </c>
      <c r="I42" s="115">
        <v>312.5</v>
      </c>
      <c r="J42" s="115">
        <v>11.56</v>
      </c>
      <c r="K42" s="115">
        <v>0.01</v>
      </c>
      <c r="L42" s="115">
        <v>0.05</v>
      </c>
      <c r="M42" s="115">
        <v>0.01</v>
      </c>
    </row>
    <row r="43" spans="1:13" customFormat="1" ht="15.75">
      <c r="B43" s="60" t="s">
        <v>787</v>
      </c>
      <c r="C43" s="90">
        <v>1132554</v>
      </c>
      <c r="D43" s="90" t="s">
        <v>145</v>
      </c>
      <c r="E43" s="90">
        <v>1224</v>
      </c>
      <c r="F43" s="90" t="s">
        <v>782</v>
      </c>
      <c r="G43" s="90" t="s">
        <v>176</v>
      </c>
      <c r="H43" s="115">
        <v>513</v>
      </c>
      <c r="I43" s="115">
        <v>3130</v>
      </c>
      <c r="J43" s="115">
        <v>16.059999999999999</v>
      </c>
      <c r="K43" s="115"/>
      <c r="L43" s="115">
        <v>7.0000000000000007E-2</v>
      </c>
      <c r="M43" s="115">
        <v>0.01</v>
      </c>
    </row>
    <row r="44" spans="1:13" customFormat="1" ht="15.75">
      <c r="A44" s="55" t="s">
        <v>761</v>
      </c>
      <c r="B44" s="60" t="s">
        <v>788</v>
      </c>
      <c r="C44" s="90">
        <v>1128453</v>
      </c>
      <c r="D44" s="90" t="s">
        <v>145</v>
      </c>
      <c r="E44" s="90">
        <v>1337</v>
      </c>
      <c r="F44" s="90" t="s">
        <v>782</v>
      </c>
      <c r="G44" s="90" t="s">
        <v>176</v>
      </c>
      <c r="H44" s="115">
        <v>138</v>
      </c>
      <c r="I44" s="115">
        <v>3102.29</v>
      </c>
      <c r="J44" s="115">
        <v>4.28</v>
      </c>
      <c r="K44" s="115"/>
      <c r="L44" s="115">
        <v>0.02</v>
      </c>
      <c r="M44" s="115"/>
    </row>
    <row r="45" spans="1:13" customFormat="1" ht="15.75">
      <c r="B45" s="57" t="s">
        <v>789</v>
      </c>
      <c r="C45" s="88"/>
      <c r="D45" s="88"/>
      <c r="E45" s="88"/>
      <c r="F45" s="88"/>
      <c r="G45" s="88"/>
      <c r="H45" s="91"/>
      <c r="I45" s="91"/>
      <c r="J45" s="91"/>
      <c r="K45" s="91"/>
      <c r="L45" s="91"/>
      <c r="M45" s="91"/>
    </row>
    <row r="46" spans="1:13">
      <c r="B46" s="60" t="s">
        <v>254</v>
      </c>
      <c r="C46" s="90"/>
      <c r="D46" s="90"/>
      <c r="E46" s="90"/>
      <c r="F46" s="90"/>
      <c r="G46" s="90"/>
      <c r="H46" s="115"/>
      <c r="I46" s="115"/>
      <c r="J46" s="115"/>
      <c r="K46" s="115"/>
      <c r="L46" s="115"/>
      <c r="M46" s="115"/>
    </row>
    <row r="47" spans="1:13">
      <c r="B47" s="57" t="s">
        <v>74</v>
      </c>
      <c r="C47" s="88"/>
      <c r="D47" s="88"/>
      <c r="E47" s="88"/>
      <c r="F47" s="88"/>
      <c r="G47" s="88"/>
      <c r="H47" s="91"/>
      <c r="I47" s="91"/>
      <c r="J47" s="91"/>
      <c r="K47" s="91"/>
      <c r="L47" s="91"/>
      <c r="M47" s="91"/>
    </row>
    <row r="48" spans="1:13">
      <c r="B48" s="60" t="s">
        <v>254</v>
      </c>
      <c r="C48" s="90"/>
      <c r="D48" s="90"/>
      <c r="E48" s="90"/>
      <c r="F48" s="90"/>
      <c r="G48" s="90"/>
      <c r="H48" s="115"/>
      <c r="I48" s="115"/>
      <c r="J48" s="115"/>
      <c r="K48" s="115"/>
      <c r="L48" s="115"/>
      <c r="M48" s="115"/>
    </row>
    <row r="49" spans="2:13">
      <c r="B49" s="57" t="s">
        <v>82</v>
      </c>
      <c r="C49" s="88"/>
      <c r="D49" s="88"/>
      <c r="E49" s="88"/>
      <c r="F49" s="88"/>
      <c r="G49" s="88"/>
      <c r="H49" s="91"/>
      <c r="I49" s="91"/>
      <c r="J49" s="91"/>
      <c r="K49" s="91"/>
      <c r="L49" s="91"/>
      <c r="M49" s="91"/>
    </row>
    <row r="50" spans="2:13">
      <c r="B50" s="60" t="s">
        <v>254</v>
      </c>
      <c r="C50" s="90"/>
      <c r="D50" s="90"/>
      <c r="E50" s="90"/>
      <c r="F50" s="90"/>
      <c r="G50" s="90"/>
      <c r="H50" s="115"/>
      <c r="I50" s="115"/>
      <c r="J50" s="115"/>
      <c r="K50" s="115"/>
      <c r="L50" s="115"/>
      <c r="M50" s="115"/>
    </row>
    <row r="51" spans="2:13">
      <c r="B51" s="57" t="s">
        <v>271</v>
      </c>
      <c r="C51" s="88"/>
      <c r="D51" s="88"/>
      <c r="E51" s="88"/>
      <c r="F51" s="88"/>
      <c r="G51" s="88"/>
      <c r="H51" s="91">
        <v>175121.29</v>
      </c>
      <c r="I51" s="91"/>
      <c r="J51" s="91">
        <v>18487.02</v>
      </c>
      <c r="K51" s="91"/>
      <c r="L51" s="91"/>
      <c r="M51" s="91">
        <v>9.86</v>
      </c>
    </row>
    <row r="52" spans="2:13">
      <c r="B52" s="57" t="s">
        <v>83</v>
      </c>
      <c r="C52" s="88"/>
      <c r="D52" s="88"/>
      <c r="E52" s="88"/>
      <c r="F52" s="88"/>
      <c r="G52" s="88"/>
      <c r="H52" s="91">
        <v>169111.29</v>
      </c>
      <c r="I52" s="91"/>
      <c r="J52" s="91">
        <v>15870.44</v>
      </c>
      <c r="K52" s="91"/>
      <c r="L52" s="91"/>
      <c r="M52" s="91">
        <v>8.4600000000000009</v>
      </c>
    </row>
    <row r="53" spans="2:13">
      <c r="B53" s="60" t="s">
        <v>254</v>
      </c>
      <c r="C53" s="90"/>
      <c r="D53" s="90"/>
      <c r="E53" s="90"/>
      <c r="F53" s="90"/>
      <c r="G53" s="90"/>
      <c r="H53" s="115"/>
      <c r="I53" s="115"/>
      <c r="J53" s="115"/>
      <c r="K53" s="115"/>
      <c r="L53" s="115"/>
      <c r="M53" s="115"/>
    </row>
    <row r="54" spans="2:13">
      <c r="B54" s="60" t="s">
        <v>790</v>
      </c>
      <c r="C54" s="90" t="s">
        <v>791</v>
      </c>
      <c r="D54" s="90" t="s">
        <v>689</v>
      </c>
      <c r="E54" s="90"/>
      <c r="F54" s="90" t="s">
        <v>760</v>
      </c>
      <c r="G54" s="90" t="s">
        <v>175</v>
      </c>
      <c r="H54" s="115">
        <v>373</v>
      </c>
      <c r="I54" s="115">
        <v>5394</v>
      </c>
      <c r="J54" s="115">
        <v>78.930000000000007</v>
      </c>
      <c r="K54" s="115"/>
      <c r="L54" s="115">
        <v>0.32</v>
      </c>
      <c r="M54" s="115">
        <v>0.04</v>
      </c>
    </row>
    <row r="55" spans="2:13">
      <c r="B55" s="60" t="s">
        <v>792</v>
      </c>
      <c r="C55" s="90" t="s">
        <v>793</v>
      </c>
      <c r="D55" s="90" t="s">
        <v>689</v>
      </c>
      <c r="E55" s="90"/>
      <c r="F55" s="90" t="s">
        <v>760</v>
      </c>
      <c r="G55" s="90" t="s">
        <v>175</v>
      </c>
      <c r="H55" s="115">
        <v>3224</v>
      </c>
      <c r="I55" s="115">
        <v>10176</v>
      </c>
      <c r="J55" s="115">
        <v>1287.04</v>
      </c>
      <c r="K55" s="115"/>
      <c r="L55" s="115">
        <v>5.22</v>
      </c>
      <c r="M55" s="115">
        <v>0.69</v>
      </c>
    </row>
    <row r="56" spans="2:13">
      <c r="B56" s="60" t="s">
        <v>794</v>
      </c>
      <c r="C56" s="90" t="s">
        <v>795</v>
      </c>
      <c r="D56" s="90" t="s">
        <v>796</v>
      </c>
      <c r="E56" s="90"/>
      <c r="F56" s="90" t="s">
        <v>760</v>
      </c>
      <c r="G56" s="90" t="s">
        <v>175</v>
      </c>
      <c r="H56" s="115">
        <v>300</v>
      </c>
      <c r="I56" s="115">
        <v>12930</v>
      </c>
      <c r="J56" s="115">
        <v>152.16999999999999</v>
      </c>
      <c r="K56" s="115"/>
      <c r="L56" s="115">
        <v>0.62</v>
      </c>
      <c r="M56" s="115">
        <v>0.08</v>
      </c>
    </row>
    <row r="57" spans="2:13" ht="31.5">
      <c r="B57" s="60" t="s">
        <v>797</v>
      </c>
      <c r="C57" s="90" t="s">
        <v>798</v>
      </c>
      <c r="D57" s="90" t="s">
        <v>796</v>
      </c>
      <c r="E57" s="90"/>
      <c r="F57" s="90" t="s">
        <v>760</v>
      </c>
      <c r="G57" s="90" t="s">
        <v>177</v>
      </c>
      <c r="H57" s="115">
        <v>1395</v>
      </c>
      <c r="I57" s="115">
        <v>9862</v>
      </c>
      <c r="J57" s="115">
        <v>605.85</v>
      </c>
      <c r="K57" s="115"/>
      <c r="L57" s="115">
        <v>2.46</v>
      </c>
      <c r="M57" s="115">
        <v>0.32</v>
      </c>
    </row>
    <row r="58" spans="2:13">
      <c r="B58" s="60" t="s">
        <v>799</v>
      </c>
      <c r="C58" s="90" t="s">
        <v>800</v>
      </c>
      <c r="D58" s="90" t="s">
        <v>796</v>
      </c>
      <c r="E58" s="90"/>
      <c r="F58" s="90" t="s">
        <v>760</v>
      </c>
      <c r="G58" s="90" t="s">
        <v>177</v>
      </c>
      <c r="H58" s="115">
        <v>204</v>
      </c>
      <c r="I58" s="115">
        <v>17627</v>
      </c>
      <c r="J58" s="115">
        <v>158.36000000000001</v>
      </c>
      <c r="K58" s="115"/>
      <c r="L58" s="115">
        <v>0.64</v>
      </c>
      <c r="M58" s="115">
        <v>0.08</v>
      </c>
    </row>
    <row r="59" spans="2:13">
      <c r="B59" s="60" t="s">
        <v>801</v>
      </c>
      <c r="C59" s="90" t="s">
        <v>802</v>
      </c>
      <c r="D59" s="90" t="s">
        <v>148</v>
      </c>
      <c r="E59" s="90"/>
      <c r="F59" s="90" t="s">
        <v>760</v>
      </c>
      <c r="G59" s="90" t="s">
        <v>183</v>
      </c>
      <c r="H59" s="115">
        <v>290</v>
      </c>
      <c r="I59" s="115">
        <v>1779000</v>
      </c>
      <c r="J59" s="115">
        <v>168.19</v>
      </c>
      <c r="K59" s="115"/>
      <c r="L59" s="115">
        <v>0.68</v>
      </c>
      <c r="M59" s="115">
        <v>0.09</v>
      </c>
    </row>
    <row r="60" spans="2:13">
      <c r="B60" s="60" t="s">
        <v>803</v>
      </c>
      <c r="C60" s="90" t="s">
        <v>804</v>
      </c>
      <c r="D60" s="90" t="s">
        <v>707</v>
      </c>
      <c r="E60" s="90"/>
      <c r="F60" s="90" t="s">
        <v>760</v>
      </c>
      <c r="G60" s="90" t="s">
        <v>177</v>
      </c>
      <c r="H60" s="115">
        <v>190</v>
      </c>
      <c r="I60" s="115">
        <v>4765</v>
      </c>
      <c r="J60" s="115">
        <v>39.869999999999997</v>
      </c>
      <c r="K60" s="115"/>
      <c r="L60" s="115">
        <v>0.16</v>
      </c>
      <c r="M60" s="115">
        <v>0.02</v>
      </c>
    </row>
    <row r="61" spans="2:13">
      <c r="B61" s="60" t="s">
        <v>805</v>
      </c>
      <c r="C61" s="90" t="s">
        <v>806</v>
      </c>
      <c r="D61" s="90" t="s">
        <v>702</v>
      </c>
      <c r="E61" s="90"/>
      <c r="F61" s="90" t="s">
        <v>760</v>
      </c>
      <c r="G61" s="90" t="s">
        <v>175</v>
      </c>
      <c r="H61" s="115">
        <v>1200</v>
      </c>
      <c r="I61" s="115">
        <v>6120</v>
      </c>
      <c r="J61" s="115">
        <v>288.11</v>
      </c>
      <c r="K61" s="115"/>
      <c r="L61" s="115">
        <v>1.17</v>
      </c>
      <c r="M61" s="115">
        <v>0.15</v>
      </c>
    </row>
    <row r="62" spans="2:13">
      <c r="B62" s="60" t="s">
        <v>807</v>
      </c>
      <c r="C62" s="90" t="s">
        <v>808</v>
      </c>
      <c r="D62" s="90" t="s">
        <v>702</v>
      </c>
      <c r="E62" s="90"/>
      <c r="F62" s="90" t="s">
        <v>760</v>
      </c>
      <c r="G62" s="90" t="s">
        <v>175</v>
      </c>
      <c r="H62" s="115">
        <v>2200</v>
      </c>
      <c r="I62" s="115">
        <v>6607</v>
      </c>
      <c r="J62" s="115">
        <v>570.22</v>
      </c>
      <c r="K62" s="115"/>
      <c r="L62" s="115">
        <v>2.31</v>
      </c>
      <c r="M62" s="115">
        <v>0.3</v>
      </c>
    </row>
    <row r="63" spans="2:13">
      <c r="B63" s="60" t="s">
        <v>809</v>
      </c>
      <c r="C63" s="90" t="s">
        <v>810</v>
      </c>
      <c r="D63" s="90" t="s">
        <v>28</v>
      </c>
      <c r="E63" s="90"/>
      <c r="F63" s="90" t="s">
        <v>760</v>
      </c>
      <c r="G63" s="90" t="s">
        <v>175</v>
      </c>
      <c r="H63" s="115">
        <v>2837.29</v>
      </c>
      <c r="I63" s="115">
        <v>1235</v>
      </c>
      <c r="J63" s="115">
        <v>137.46</v>
      </c>
      <c r="K63" s="115">
        <v>0.01</v>
      </c>
      <c r="L63" s="115">
        <v>0.56000000000000005</v>
      </c>
      <c r="M63" s="115">
        <v>7.0000000000000007E-2</v>
      </c>
    </row>
    <row r="64" spans="2:13">
      <c r="B64" s="60" t="s">
        <v>811</v>
      </c>
      <c r="C64" s="90" t="s">
        <v>812</v>
      </c>
      <c r="D64" s="90" t="s">
        <v>702</v>
      </c>
      <c r="E64" s="90"/>
      <c r="F64" s="90" t="s">
        <v>760</v>
      </c>
      <c r="G64" s="90" t="s">
        <v>175</v>
      </c>
      <c r="H64" s="115">
        <v>1550</v>
      </c>
      <c r="I64" s="115">
        <v>10626</v>
      </c>
      <c r="J64" s="115">
        <v>646.13</v>
      </c>
      <c r="K64" s="115"/>
      <c r="L64" s="115">
        <v>2.62</v>
      </c>
      <c r="M64" s="115">
        <v>0.34</v>
      </c>
    </row>
    <row r="65" spans="2:13">
      <c r="B65" s="60" t="s">
        <v>813</v>
      </c>
      <c r="C65" s="90" t="s">
        <v>814</v>
      </c>
      <c r="D65" s="90" t="s">
        <v>702</v>
      </c>
      <c r="E65" s="90"/>
      <c r="F65" s="90" t="s">
        <v>760</v>
      </c>
      <c r="G65" s="90" t="s">
        <v>175</v>
      </c>
      <c r="H65" s="115">
        <v>1560</v>
      </c>
      <c r="I65" s="115">
        <v>6623</v>
      </c>
      <c r="J65" s="115">
        <v>405.32</v>
      </c>
      <c r="K65" s="115"/>
      <c r="L65" s="115">
        <v>1.64</v>
      </c>
      <c r="M65" s="115">
        <v>0.22</v>
      </c>
    </row>
    <row r="66" spans="2:13" ht="31.5">
      <c r="B66" s="60" t="s">
        <v>815</v>
      </c>
      <c r="C66" s="90" t="s">
        <v>816</v>
      </c>
      <c r="D66" s="90" t="s">
        <v>147</v>
      </c>
      <c r="E66" s="90"/>
      <c r="F66" s="90" t="s">
        <v>760</v>
      </c>
      <c r="G66" s="90" t="s">
        <v>175</v>
      </c>
      <c r="H66" s="115">
        <v>137</v>
      </c>
      <c r="I66" s="115">
        <v>3883</v>
      </c>
      <c r="J66" s="115">
        <v>20.87</v>
      </c>
      <c r="K66" s="115"/>
      <c r="L66" s="115">
        <v>0.08</v>
      </c>
      <c r="M66" s="115">
        <v>0.01</v>
      </c>
    </row>
    <row r="67" spans="2:13" ht="31.5">
      <c r="B67" s="60" t="s">
        <v>817</v>
      </c>
      <c r="C67" s="90" t="s">
        <v>818</v>
      </c>
      <c r="D67" s="90" t="s">
        <v>702</v>
      </c>
      <c r="E67" s="90"/>
      <c r="F67" s="90" t="s">
        <v>760</v>
      </c>
      <c r="G67" s="90" t="s">
        <v>175</v>
      </c>
      <c r="H67" s="115">
        <v>3750</v>
      </c>
      <c r="I67" s="115">
        <v>3854</v>
      </c>
      <c r="J67" s="115">
        <v>566.97</v>
      </c>
      <c r="K67" s="115"/>
      <c r="L67" s="115">
        <v>2.2999999999999998</v>
      </c>
      <c r="M67" s="115">
        <v>0.3</v>
      </c>
    </row>
    <row r="68" spans="2:13">
      <c r="B68" s="60" t="s">
        <v>819</v>
      </c>
      <c r="C68" s="90" t="s">
        <v>820</v>
      </c>
      <c r="D68" s="90" t="s">
        <v>147</v>
      </c>
      <c r="E68" s="90"/>
      <c r="F68" s="90" t="s">
        <v>760</v>
      </c>
      <c r="G68" s="90" t="s">
        <v>178</v>
      </c>
      <c r="H68" s="115">
        <v>14042</v>
      </c>
      <c r="I68" s="115">
        <v>1625</v>
      </c>
      <c r="J68" s="115">
        <v>1358.19</v>
      </c>
      <c r="K68" s="115"/>
      <c r="L68" s="115">
        <v>5.51</v>
      </c>
      <c r="M68" s="115">
        <v>0.72</v>
      </c>
    </row>
    <row r="69" spans="2:13">
      <c r="B69" s="60" t="s">
        <v>821</v>
      </c>
      <c r="C69" s="90" t="s">
        <v>822</v>
      </c>
      <c r="D69" s="90" t="s">
        <v>707</v>
      </c>
      <c r="E69" s="90"/>
      <c r="F69" s="90" t="s">
        <v>760</v>
      </c>
      <c r="G69" s="90" t="s">
        <v>177</v>
      </c>
      <c r="H69" s="115">
        <v>170</v>
      </c>
      <c r="I69" s="115">
        <v>17032</v>
      </c>
      <c r="J69" s="115">
        <v>127.51</v>
      </c>
      <c r="K69" s="115"/>
      <c r="L69" s="115">
        <v>0.52</v>
      </c>
      <c r="M69" s="115">
        <v>7.0000000000000007E-2</v>
      </c>
    </row>
    <row r="70" spans="2:13" ht="31.5">
      <c r="B70" s="60" t="s">
        <v>823</v>
      </c>
      <c r="C70" s="90" t="s">
        <v>824</v>
      </c>
      <c r="D70" s="90"/>
      <c r="E70" s="90"/>
      <c r="F70" s="90" t="s">
        <v>760</v>
      </c>
      <c r="G70" s="90" t="s">
        <v>175</v>
      </c>
      <c r="H70" s="115">
        <v>1030</v>
      </c>
      <c r="I70" s="115">
        <v>3278</v>
      </c>
      <c r="J70" s="115">
        <v>132.44999999999999</v>
      </c>
      <c r="K70" s="115"/>
      <c r="L70" s="115">
        <v>0.54</v>
      </c>
      <c r="M70" s="115">
        <v>7.0000000000000007E-2</v>
      </c>
    </row>
    <row r="71" spans="2:13">
      <c r="B71" s="60" t="s">
        <v>825</v>
      </c>
      <c r="C71" s="90" t="s">
        <v>826</v>
      </c>
      <c r="D71" s="90" t="s">
        <v>147</v>
      </c>
      <c r="E71" s="90"/>
      <c r="F71" s="90" t="s">
        <v>760</v>
      </c>
      <c r="G71" s="90" t="s">
        <v>175</v>
      </c>
      <c r="H71" s="115">
        <v>435</v>
      </c>
      <c r="I71" s="115">
        <v>3352.5</v>
      </c>
      <c r="J71" s="115">
        <v>57.21</v>
      </c>
      <c r="K71" s="115"/>
      <c r="L71" s="115">
        <v>0.23</v>
      </c>
      <c r="M71" s="115">
        <v>0.03</v>
      </c>
    </row>
    <row r="72" spans="2:13" ht="31.5">
      <c r="B72" s="60" t="s">
        <v>827</v>
      </c>
      <c r="C72" s="90" t="s">
        <v>828</v>
      </c>
      <c r="D72" s="90" t="s">
        <v>702</v>
      </c>
      <c r="E72" s="90"/>
      <c r="F72" s="90" t="s">
        <v>760</v>
      </c>
      <c r="G72" s="90" t="s">
        <v>175</v>
      </c>
      <c r="H72" s="115">
        <v>1240</v>
      </c>
      <c r="I72" s="115">
        <v>9464</v>
      </c>
      <c r="J72" s="115">
        <v>460.38</v>
      </c>
      <c r="K72" s="115"/>
      <c r="L72" s="115">
        <v>1.87</v>
      </c>
      <c r="M72" s="115">
        <v>0.25</v>
      </c>
    </row>
    <row r="73" spans="2:13">
      <c r="B73" s="60" t="s">
        <v>829</v>
      </c>
      <c r="C73" s="90" t="s">
        <v>830</v>
      </c>
      <c r="D73" s="90" t="s">
        <v>702</v>
      </c>
      <c r="E73" s="90"/>
      <c r="F73" s="90" t="s">
        <v>760</v>
      </c>
      <c r="G73" s="90" t="s">
        <v>175</v>
      </c>
      <c r="H73" s="115">
        <v>750</v>
      </c>
      <c r="I73" s="115">
        <v>9890</v>
      </c>
      <c r="J73" s="115">
        <v>290.99</v>
      </c>
      <c r="K73" s="115"/>
      <c r="L73" s="115">
        <v>1.18</v>
      </c>
      <c r="M73" s="115">
        <v>0.16</v>
      </c>
    </row>
    <row r="74" spans="2:13">
      <c r="B74" s="60" t="s">
        <v>831</v>
      </c>
      <c r="C74" s="90" t="s">
        <v>832</v>
      </c>
      <c r="D74" s="90" t="s">
        <v>796</v>
      </c>
      <c r="E74" s="90"/>
      <c r="F74" s="90" t="s">
        <v>760</v>
      </c>
      <c r="G74" s="90" t="s">
        <v>177</v>
      </c>
      <c r="H74" s="115">
        <v>1200</v>
      </c>
      <c r="I74" s="115">
        <v>8313</v>
      </c>
      <c r="J74" s="115">
        <v>439.31</v>
      </c>
      <c r="K74" s="115"/>
      <c r="L74" s="115">
        <v>1.78</v>
      </c>
      <c r="M74" s="115">
        <v>0.23</v>
      </c>
    </row>
    <row r="75" spans="2:13">
      <c r="B75" s="60" t="s">
        <v>831</v>
      </c>
      <c r="C75" s="90" t="s">
        <v>833</v>
      </c>
      <c r="D75" s="90" t="s">
        <v>796</v>
      </c>
      <c r="E75" s="90"/>
      <c r="F75" s="90" t="s">
        <v>760</v>
      </c>
      <c r="G75" s="90" t="s">
        <v>177</v>
      </c>
      <c r="H75" s="115">
        <v>4435</v>
      </c>
      <c r="I75" s="115">
        <v>3677</v>
      </c>
      <c r="J75" s="115">
        <v>718.15</v>
      </c>
      <c r="K75" s="115"/>
      <c r="L75" s="115">
        <v>2.91</v>
      </c>
      <c r="M75" s="115">
        <v>0.38</v>
      </c>
    </row>
    <row r="76" spans="2:13">
      <c r="B76" s="60" t="s">
        <v>831</v>
      </c>
      <c r="C76" s="90" t="s">
        <v>834</v>
      </c>
      <c r="D76" s="90" t="s">
        <v>796</v>
      </c>
      <c r="E76" s="90"/>
      <c r="F76" s="90" t="s">
        <v>760</v>
      </c>
      <c r="G76" s="90" t="s">
        <v>177</v>
      </c>
      <c r="H76" s="115">
        <v>2500</v>
      </c>
      <c r="I76" s="115">
        <v>4723</v>
      </c>
      <c r="J76" s="115">
        <v>519.98</v>
      </c>
      <c r="K76" s="115"/>
      <c r="L76" s="115">
        <v>2.11</v>
      </c>
      <c r="M76" s="115">
        <v>0.28000000000000003</v>
      </c>
    </row>
    <row r="77" spans="2:13">
      <c r="B77" s="60" t="s">
        <v>835</v>
      </c>
      <c r="C77" s="90" t="s">
        <v>836</v>
      </c>
      <c r="D77" s="90" t="s">
        <v>796</v>
      </c>
      <c r="E77" s="90"/>
      <c r="F77" s="90" t="s">
        <v>760</v>
      </c>
      <c r="G77" s="90" t="s">
        <v>177</v>
      </c>
      <c r="H77" s="115">
        <v>1800</v>
      </c>
      <c r="I77" s="115">
        <v>2082</v>
      </c>
      <c r="J77" s="115">
        <v>165.04</v>
      </c>
      <c r="K77" s="115"/>
      <c r="L77" s="115">
        <v>0.67</v>
      </c>
      <c r="M77" s="115">
        <v>0.09</v>
      </c>
    </row>
    <row r="78" spans="2:13">
      <c r="B78" s="60" t="s">
        <v>837</v>
      </c>
      <c r="C78" s="90" t="s">
        <v>838</v>
      </c>
      <c r="D78" s="90" t="s">
        <v>702</v>
      </c>
      <c r="E78" s="90"/>
      <c r="F78" s="90" t="s">
        <v>760</v>
      </c>
      <c r="G78" s="90" t="s">
        <v>175</v>
      </c>
      <c r="H78" s="115">
        <v>3850</v>
      </c>
      <c r="I78" s="115">
        <v>2748</v>
      </c>
      <c r="J78" s="115">
        <v>415.05</v>
      </c>
      <c r="K78" s="115"/>
      <c r="L78" s="115">
        <v>1.68</v>
      </c>
      <c r="M78" s="115">
        <v>0.22</v>
      </c>
    </row>
    <row r="79" spans="2:13">
      <c r="B79" s="60" t="s">
        <v>839</v>
      </c>
      <c r="C79" s="90" t="s">
        <v>840</v>
      </c>
      <c r="D79" s="90" t="s">
        <v>148</v>
      </c>
      <c r="E79" s="90"/>
      <c r="F79" s="90" t="s">
        <v>760</v>
      </c>
      <c r="G79" s="90" t="s">
        <v>183</v>
      </c>
      <c r="H79" s="115">
        <v>82200</v>
      </c>
      <c r="I79" s="115">
        <v>20700</v>
      </c>
      <c r="J79" s="115">
        <v>554.70000000000005</v>
      </c>
      <c r="K79" s="115"/>
      <c r="L79" s="115">
        <v>2.25</v>
      </c>
      <c r="M79" s="115">
        <v>0.3</v>
      </c>
    </row>
    <row r="80" spans="2:13">
      <c r="B80" s="60" t="s">
        <v>841</v>
      </c>
      <c r="C80" s="90" t="s">
        <v>842</v>
      </c>
      <c r="D80" s="90" t="s">
        <v>148</v>
      </c>
      <c r="E80" s="90"/>
      <c r="F80" s="90" t="s">
        <v>760</v>
      </c>
      <c r="G80" s="90" t="s">
        <v>183</v>
      </c>
      <c r="H80" s="115">
        <v>2930</v>
      </c>
      <c r="I80" s="115">
        <v>177300</v>
      </c>
      <c r="J80" s="115">
        <v>169.35</v>
      </c>
      <c r="K80" s="115"/>
      <c r="L80" s="115">
        <v>0.69</v>
      </c>
      <c r="M80" s="115">
        <v>0.09</v>
      </c>
    </row>
    <row r="81" spans="2:13">
      <c r="B81" s="60" t="s">
        <v>843</v>
      </c>
      <c r="C81" s="90" t="s">
        <v>844</v>
      </c>
      <c r="D81" s="90" t="s">
        <v>702</v>
      </c>
      <c r="E81" s="90"/>
      <c r="F81" s="90" t="s">
        <v>760</v>
      </c>
      <c r="G81" s="90" t="s">
        <v>175</v>
      </c>
      <c r="H81" s="115">
        <v>7780</v>
      </c>
      <c r="I81" s="115">
        <v>3423</v>
      </c>
      <c r="J81" s="115">
        <v>1044.73</v>
      </c>
      <c r="K81" s="115"/>
      <c r="L81" s="115">
        <v>4.24</v>
      </c>
      <c r="M81" s="115">
        <v>0.56000000000000005</v>
      </c>
    </row>
    <row r="82" spans="2:13">
      <c r="B82" s="60" t="s">
        <v>845</v>
      </c>
      <c r="C82" s="90" t="s">
        <v>846</v>
      </c>
      <c r="D82" s="90" t="s">
        <v>702</v>
      </c>
      <c r="E82" s="90"/>
      <c r="F82" s="90" t="s">
        <v>760</v>
      </c>
      <c r="G82" s="90" t="s">
        <v>175</v>
      </c>
      <c r="H82" s="115">
        <v>1240</v>
      </c>
      <c r="I82" s="115">
        <v>4692</v>
      </c>
      <c r="J82" s="115">
        <v>228.24</v>
      </c>
      <c r="K82" s="115"/>
      <c r="L82" s="115">
        <v>0.93</v>
      </c>
      <c r="M82" s="115">
        <v>0.12</v>
      </c>
    </row>
    <row r="83" spans="2:13">
      <c r="B83" s="60" t="s">
        <v>847</v>
      </c>
      <c r="C83" s="90" t="s">
        <v>848</v>
      </c>
      <c r="D83" s="90" t="s">
        <v>702</v>
      </c>
      <c r="E83" s="90"/>
      <c r="F83" s="90" t="s">
        <v>760</v>
      </c>
      <c r="G83" s="90" t="s">
        <v>175</v>
      </c>
      <c r="H83" s="115">
        <v>1320</v>
      </c>
      <c r="I83" s="115">
        <v>19163</v>
      </c>
      <c r="J83" s="115">
        <v>992.33</v>
      </c>
      <c r="K83" s="115"/>
      <c r="L83" s="115">
        <v>4.0199999999999996</v>
      </c>
      <c r="M83" s="115">
        <v>0.53</v>
      </c>
    </row>
    <row r="84" spans="2:13">
      <c r="B84" s="60" t="s">
        <v>849</v>
      </c>
      <c r="C84" s="90" t="s">
        <v>850</v>
      </c>
      <c r="D84" s="90" t="s">
        <v>702</v>
      </c>
      <c r="E84" s="90"/>
      <c r="F84" s="90" t="s">
        <v>760</v>
      </c>
      <c r="G84" s="90" t="s">
        <v>175</v>
      </c>
      <c r="H84" s="115">
        <v>703</v>
      </c>
      <c r="I84" s="115">
        <v>17571</v>
      </c>
      <c r="J84" s="115">
        <v>484.59</v>
      </c>
      <c r="K84" s="115"/>
      <c r="L84" s="115">
        <v>1.97</v>
      </c>
      <c r="M84" s="115">
        <v>0.26</v>
      </c>
    </row>
    <row r="85" spans="2:13">
      <c r="B85" s="60" t="s">
        <v>851</v>
      </c>
      <c r="C85" s="90" t="s">
        <v>852</v>
      </c>
      <c r="D85" s="90" t="s">
        <v>702</v>
      </c>
      <c r="E85" s="90"/>
      <c r="F85" s="90" t="s">
        <v>760</v>
      </c>
      <c r="G85" s="90" t="s">
        <v>175</v>
      </c>
      <c r="H85" s="115">
        <v>75</v>
      </c>
      <c r="I85" s="115">
        <v>4866</v>
      </c>
      <c r="J85" s="115">
        <v>14.32</v>
      </c>
      <c r="K85" s="115"/>
      <c r="L85" s="115">
        <v>0.06</v>
      </c>
      <c r="M85" s="115">
        <v>0.01</v>
      </c>
    </row>
    <row r="86" spans="2:13" ht="31.5">
      <c r="B86" s="60" t="s">
        <v>853</v>
      </c>
      <c r="C86" s="90" t="s">
        <v>854</v>
      </c>
      <c r="D86" s="90" t="s">
        <v>796</v>
      </c>
      <c r="E86" s="90"/>
      <c r="F86" s="90" t="s">
        <v>760</v>
      </c>
      <c r="G86" s="90" t="s">
        <v>177</v>
      </c>
      <c r="H86" s="115">
        <v>150</v>
      </c>
      <c r="I86" s="115">
        <v>17684</v>
      </c>
      <c r="J86" s="115">
        <v>116.82</v>
      </c>
      <c r="K86" s="115"/>
      <c r="L86" s="115">
        <v>0.47</v>
      </c>
      <c r="M86" s="115">
        <v>0.06</v>
      </c>
    </row>
    <row r="87" spans="2:13">
      <c r="B87" s="60" t="s">
        <v>855</v>
      </c>
      <c r="C87" s="90" t="s">
        <v>856</v>
      </c>
      <c r="D87" s="90" t="s">
        <v>702</v>
      </c>
      <c r="E87" s="90"/>
      <c r="F87" s="90" t="s">
        <v>760</v>
      </c>
      <c r="G87" s="90" t="s">
        <v>175</v>
      </c>
      <c r="H87" s="115">
        <v>2985</v>
      </c>
      <c r="I87" s="115">
        <v>3547</v>
      </c>
      <c r="J87" s="115">
        <v>415.36</v>
      </c>
      <c r="K87" s="115"/>
      <c r="L87" s="115">
        <v>1.68</v>
      </c>
      <c r="M87" s="115">
        <v>0.22</v>
      </c>
    </row>
    <row r="88" spans="2:13">
      <c r="B88" s="60" t="s">
        <v>857</v>
      </c>
      <c r="C88" s="90" t="s">
        <v>858</v>
      </c>
      <c r="D88" s="90" t="s">
        <v>796</v>
      </c>
      <c r="E88" s="90"/>
      <c r="F88" s="90" t="s">
        <v>760</v>
      </c>
      <c r="G88" s="90" t="s">
        <v>177</v>
      </c>
      <c r="H88" s="115">
        <v>1066</v>
      </c>
      <c r="I88" s="115">
        <v>8530</v>
      </c>
      <c r="J88" s="115">
        <v>400.44</v>
      </c>
      <c r="K88" s="115"/>
      <c r="L88" s="115">
        <v>1.62</v>
      </c>
      <c r="M88" s="115">
        <v>0.21</v>
      </c>
    </row>
    <row r="89" spans="2:13">
      <c r="B89" s="60" t="s">
        <v>859</v>
      </c>
      <c r="C89" s="90" t="s">
        <v>860</v>
      </c>
      <c r="D89" s="90" t="s">
        <v>702</v>
      </c>
      <c r="E89" s="90"/>
      <c r="F89" s="90" t="s">
        <v>760</v>
      </c>
      <c r="G89" s="90" t="s">
        <v>175</v>
      </c>
      <c r="H89" s="115">
        <v>785</v>
      </c>
      <c r="I89" s="115">
        <v>3309</v>
      </c>
      <c r="J89" s="115">
        <v>101.9</v>
      </c>
      <c r="K89" s="115"/>
      <c r="L89" s="115">
        <v>0.41</v>
      </c>
      <c r="M89" s="115">
        <v>0.05</v>
      </c>
    </row>
    <row r="90" spans="2:13">
      <c r="B90" s="60" t="s">
        <v>861</v>
      </c>
      <c r="C90" s="90" t="s">
        <v>862</v>
      </c>
      <c r="D90" s="90" t="s">
        <v>702</v>
      </c>
      <c r="E90" s="90"/>
      <c r="F90" s="90" t="s">
        <v>760</v>
      </c>
      <c r="G90" s="90" t="s">
        <v>175</v>
      </c>
      <c r="H90" s="115">
        <v>115</v>
      </c>
      <c r="I90" s="115">
        <v>3950</v>
      </c>
      <c r="J90" s="115">
        <v>17.82</v>
      </c>
      <c r="K90" s="115"/>
      <c r="L90" s="115">
        <v>7.0000000000000007E-2</v>
      </c>
      <c r="M90" s="115">
        <v>0.01</v>
      </c>
    </row>
    <row r="91" spans="2:13">
      <c r="B91" s="60" t="s">
        <v>863</v>
      </c>
      <c r="C91" s="90" t="s">
        <v>864</v>
      </c>
      <c r="D91" s="90" t="s">
        <v>702</v>
      </c>
      <c r="E91" s="90"/>
      <c r="F91" s="90" t="s">
        <v>760</v>
      </c>
      <c r="G91" s="90" t="s">
        <v>175</v>
      </c>
      <c r="H91" s="115">
        <v>17100</v>
      </c>
      <c r="I91" s="115">
        <v>2266</v>
      </c>
      <c r="J91" s="115">
        <v>1520.11</v>
      </c>
      <c r="K91" s="115"/>
      <c r="L91" s="115">
        <v>6.16</v>
      </c>
      <c r="M91" s="115">
        <v>0.81</v>
      </c>
    </row>
    <row r="92" spans="2:13">
      <c r="B92" s="57" t="s">
        <v>84</v>
      </c>
      <c r="C92" s="88"/>
      <c r="D92" s="88"/>
      <c r="E92" s="88"/>
      <c r="F92" s="88"/>
      <c r="G92" s="88"/>
      <c r="H92" s="91">
        <v>6010</v>
      </c>
      <c r="I92" s="91"/>
      <c r="J92" s="91">
        <v>2616.59</v>
      </c>
      <c r="K92" s="91"/>
      <c r="L92" s="91"/>
      <c r="M92" s="91">
        <v>1.4</v>
      </c>
    </row>
    <row r="93" spans="2:13">
      <c r="B93" s="60" t="s">
        <v>254</v>
      </c>
      <c r="C93" s="90"/>
      <c r="D93" s="90"/>
      <c r="E93" s="90"/>
      <c r="F93" s="90"/>
      <c r="G93" s="90"/>
      <c r="H93" s="115"/>
      <c r="I93" s="115"/>
      <c r="J93" s="115"/>
      <c r="K93" s="115"/>
      <c r="L93" s="115"/>
      <c r="M93" s="115"/>
    </row>
    <row r="94" spans="2:13">
      <c r="B94" s="60" t="s">
        <v>865</v>
      </c>
      <c r="C94" s="90" t="s">
        <v>866</v>
      </c>
      <c r="D94" s="90" t="s">
        <v>147</v>
      </c>
      <c r="E94" s="90"/>
      <c r="F94" s="90" t="s">
        <v>782</v>
      </c>
      <c r="G94" s="90" t="s">
        <v>177</v>
      </c>
      <c r="H94" s="115">
        <v>3440</v>
      </c>
      <c r="I94" s="115">
        <v>10189</v>
      </c>
      <c r="J94" s="115">
        <v>1543.54</v>
      </c>
      <c r="K94" s="115"/>
      <c r="L94" s="115">
        <v>6.26</v>
      </c>
      <c r="M94" s="115">
        <v>0.82</v>
      </c>
    </row>
    <row r="95" spans="2:13" ht="31.5">
      <c r="B95" s="60" t="s">
        <v>867</v>
      </c>
      <c r="C95" s="90" t="s">
        <v>868</v>
      </c>
      <c r="D95" s="90" t="s">
        <v>147</v>
      </c>
      <c r="E95" s="90"/>
      <c r="F95" s="90" t="s">
        <v>782</v>
      </c>
      <c r="G95" s="90" t="s">
        <v>175</v>
      </c>
      <c r="H95" s="115">
        <v>1500</v>
      </c>
      <c r="I95" s="115">
        <v>11089</v>
      </c>
      <c r="J95" s="115">
        <v>652.53</v>
      </c>
      <c r="K95" s="115"/>
      <c r="L95" s="115">
        <v>2.65</v>
      </c>
      <c r="M95" s="115">
        <v>0.35</v>
      </c>
    </row>
    <row r="96" spans="2:13" ht="31.5">
      <c r="B96" s="60" t="s">
        <v>869</v>
      </c>
      <c r="C96" s="90" t="s">
        <v>870</v>
      </c>
      <c r="D96" s="90" t="s">
        <v>147</v>
      </c>
      <c r="E96" s="90"/>
      <c r="F96" s="90" t="s">
        <v>782</v>
      </c>
      <c r="G96" s="90" t="s">
        <v>175</v>
      </c>
      <c r="H96" s="115">
        <v>1070</v>
      </c>
      <c r="I96" s="115">
        <v>10018</v>
      </c>
      <c r="J96" s="115">
        <v>420.52</v>
      </c>
      <c r="K96" s="115"/>
      <c r="L96" s="115">
        <v>1.71</v>
      </c>
      <c r="M96" s="115">
        <v>0.22</v>
      </c>
    </row>
    <row r="97" spans="2:13">
      <c r="B97" s="57" t="s">
        <v>74</v>
      </c>
      <c r="C97" s="88"/>
      <c r="D97" s="88"/>
      <c r="E97" s="88"/>
      <c r="F97" s="88"/>
      <c r="G97" s="88"/>
      <c r="H97" s="91"/>
      <c r="I97" s="91"/>
      <c r="J97" s="91"/>
      <c r="K97" s="91"/>
      <c r="L97" s="91"/>
      <c r="M97" s="91"/>
    </row>
    <row r="98" spans="2:13">
      <c r="B98" s="60" t="s">
        <v>254</v>
      </c>
      <c r="C98" s="90"/>
      <c r="D98" s="90"/>
      <c r="E98" s="90"/>
      <c r="F98" s="90"/>
      <c r="G98" s="90"/>
      <c r="H98" s="115"/>
      <c r="I98" s="115"/>
      <c r="J98" s="115"/>
      <c r="K98" s="115"/>
      <c r="L98" s="115"/>
      <c r="M98" s="115"/>
    </row>
    <row r="99" spans="2:13">
      <c r="B99" s="57" t="s">
        <v>82</v>
      </c>
      <c r="C99" s="88"/>
      <c r="D99" s="88"/>
      <c r="E99" s="88"/>
      <c r="F99" s="88"/>
      <c r="G99" s="88"/>
      <c r="H99" s="91"/>
      <c r="I99" s="91"/>
      <c r="J99" s="91"/>
      <c r="K99" s="91"/>
      <c r="L99" s="91"/>
      <c r="M99" s="91"/>
    </row>
    <row r="100" spans="2:13">
      <c r="B100" s="114" t="s">
        <v>254</v>
      </c>
      <c r="C100" s="90"/>
      <c r="D100" s="90"/>
      <c r="E100" s="90"/>
      <c r="F100" s="90"/>
      <c r="G100" s="90"/>
      <c r="H100" s="115"/>
      <c r="I100" s="115"/>
      <c r="J100" s="115"/>
      <c r="K100" s="115"/>
      <c r="L100" s="115"/>
      <c r="M100" s="115"/>
    </row>
    <row r="101" spans="2:13">
      <c r="B101" s="6" t="s">
        <v>51</v>
      </c>
      <c r="D101" s="1"/>
      <c r="E101" s="1"/>
      <c r="F101" s="1"/>
      <c r="G101" s="1"/>
    </row>
    <row r="102" spans="2:13">
      <c r="B102" s="6" t="s">
        <v>136</v>
      </c>
      <c r="D102" s="1"/>
      <c r="E102" s="1"/>
      <c r="F102" s="1"/>
      <c r="G102" s="1"/>
    </row>
    <row r="103" spans="2:13">
      <c r="D103" s="1"/>
      <c r="E103" s="1"/>
      <c r="F103" s="1"/>
      <c r="G103" s="1"/>
    </row>
    <row r="104" spans="2:13">
      <c r="D104" s="1"/>
      <c r="E104" s="1"/>
      <c r="F104" s="1"/>
      <c r="G104" s="1"/>
    </row>
    <row r="105" spans="2:13">
      <c r="D105" s="1"/>
      <c r="E105" s="1"/>
      <c r="F105" s="1"/>
      <c r="G105" s="1"/>
    </row>
    <row r="106" spans="2:13">
      <c r="D106" s="1"/>
      <c r="E106" s="1"/>
      <c r="F106" s="1"/>
      <c r="G106" s="1"/>
    </row>
    <row r="107" spans="2:13">
      <c r="D107" s="1"/>
      <c r="E107" s="1"/>
      <c r="F107" s="1"/>
      <c r="G107" s="1"/>
    </row>
    <row r="108" spans="2:13">
      <c r="D108" s="1"/>
      <c r="E108" s="1"/>
      <c r="F108" s="1"/>
      <c r="G108" s="1"/>
    </row>
    <row r="109" spans="2:13">
      <c r="D109" s="1"/>
      <c r="E109" s="1"/>
      <c r="F109" s="1"/>
      <c r="G109" s="1"/>
    </row>
    <row r="110" spans="2:13">
      <c r="D110" s="1"/>
      <c r="E110" s="1"/>
      <c r="F110" s="1"/>
      <c r="G110" s="1"/>
    </row>
    <row r="111" spans="2:13">
      <c r="D111" s="1"/>
      <c r="E111" s="1"/>
      <c r="F111" s="1"/>
      <c r="G111" s="1"/>
    </row>
    <row r="112" spans="2:13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1" width="14.570312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121">
        <v>42277</v>
      </c>
    </row>
    <row r="2" spans="2:65">
      <c r="B2" s="122" t="s">
        <v>272</v>
      </c>
    </row>
    <row r="3" spans="2:65">
      <c r="B3" s="122" t="s">
        <v>1057</v>
      </c>
    </row>
    <row r="4" spans="2:65">
      <c r="B4" s="123" t="s">
        <v>1058</v>
      </c>
    </row>
    <row r="6" spans="2:65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5" ht="26.25" customHeight="1">
      <c r="B7" s="154" t="s">
        <v>114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M7" s="3"/>
    </row>
    <row r="8" spans="2:65" s="3" customFormat="1" ht="47.25">
      <c r="B8" s="20" t="s">
        <v>139</v>
      </c>
      <c r="C8" s="25" t="s">
        <v>49</v>
      </c>
      <c r="D8" s="77" t="s">
        <v>144</v>
      </c>
      <c r="E8" s="47" t="s">
        <v>141</v>
      </c>
      <c r="F8" s="79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7" t="s">
        <v>186</v>
      </c>
      <c r="O8" s="26" t="s">
        <v>188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34</v>
      </c>
      <c r="C11" s="85"/>
      <c r="D11" s="85"/>
      <c r="E11" s="85"/>
      <c r="F11" s="85"/>
      <c r="G11" s="85"/>
      <c r="H11" s="85"/>
      <c r="I11" s="85"/>
      <c r="J11" s="84">
        <v>129725.73</v>
      </c>
      <c r="K11" s="84"/>
      <c r="L11" s="84">
        <v>9252.18</v>
      </c>
      <c r="M11" s="84"/>
      <c r="N11" s="84"/>
      <c r="O11" s="84">
        <v>4.93</v>
      </c>
      <c r="P11" s="5"/>
      <c r="BG11" s="1"/>
      <c r="BH11" s="3"/>
      <c r="BI11" s="1"/>
      <c r="BM11" s="1"/>
    </row>
    <row r="12" spans="2:65" customFormat="1" ht="18" customHeight="1">
      <c r="B12" s="59" t="s">
        <v>871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6" t="s">
        <v>254</v>
      </c>
      <c r="C13" s="90"/>
      <c r="D13" s="90"/>
      <c r="E13" s="90"/>
      <c r="F13" s="90"/>
      <c r="G13" s="90"/>
      <c r="H13" s="90"/>
      <c r="I13" s="90"/>
      <c r="J13" s="115"/>
      <c r="K13" s="115"/>
      <c r="L13" s="115"/>
      <c r="M13" s="115"/>
      <c r="N13" s="115"/>
      <c r="O13" s="115"/>
    </row>
    <row r="14" spans="2:65" customFormat="1" ht="31.5">
      <c r="B14" s="59" t="s">
        <v>872</v>
      </c>
      <c r="C14" s="88"/>
      <c r="D14" s="88"/>
      <c r="E14" s="88"/>
      <c r="F14" s="88"/>
      <c r="G14" s="88"/>
      <c r="H14" s="88"/>
      <c r="I14" s="88"/>
      <c r="J14" s="91">
        <v>129725.73</v>
      </c>
      <c r="K14" s="91"/>
      <c r="L14" s="91">
        <v>9252.18</v>
      </c>
      <c r="M14" s="91"/>
      <c r="N14" s="91"/>
      <c r="O14" s="91">
        <v>4.93</v>
      </c>
    </row>
    <row r="15" spans="2:65" customFormat="1" ht="15.75">
      <c r="B15" s="66" t="s">
        <v>254</v>
      </c>
      <c r="C15" s="90"/>
      <c r="D15" s="90"/>
      <c r="E15" s="90"/>
      <c r="F15" s="90"/>
      <c r="G15" s="90"/>
      <c r="H15" s="90"/>
      <c r="I15" s="90"/>
      <c r="J15" s="115"/>
      <c r="K15" s="115"/>
      <c r="L15" s="115"/>
      <c r="M15" s="115"/>
      <c r="N15" s="115"/>
      <c r="O15" s="115"/>
    </row>
    <row r="16" spans="2:65" customFormat="1" ht="15.75">
      <c r="B16" s="66" t="s">
        <v>873</v>
      </c>
      <c r="C16" s="90" t="s">
        <v>874</v>
      </c>
      <c r="D16" s="90" t="s">
        <v>28</v>
      </c>
      <c r="E16" s="90"/>
      <c r="F16" s="90" t="s">
        <v>760</v>
      </c>
      <c r="G16" s="90">
        <v>0</v>
      </c>
      <c r="H16" s="90" t="s">
        <v>274</v>
      </c>
      <c r="I16" s="90" t="s">
        <v>183</v>
      </c>
      <c r="J16" s="115">
        <v>6382.91</v>
      </c>
      <c r="K16" s="115">
        <v>113644.6</v>
      </c>
      <c r="L16" s="115">
        <v>236.48</v>
      </c>
      <c r="M16" s="115"/>
      <c r="N16" s="115">
        <v>2.56</v>
      </c>
      <c r="O16" s="115">
        <v>0.13</v>
      </c>
    </row>
    <row r="17" spans="2:15" customFormat="1" ht="15.75">
      <c r="B17" s="66" t="s">
        <v>875</v>
      </c>
      <c r="C17" s="90" t="s">
        <v>876</v>
      </c>
      <c r="D17" s="90" t="s">
        <v>28</v>
      </c>
      <c r="E17" s="90"/>
      <c r="F17" s="90" t="s">
        <v>760</v>
      </c>
      <c r="G17" s="90">
        <v>0</v>
      </c>
      <c r="H17" s="90" t="s">
        <v>274</v>
      </c>
      <c r="I17" s="90" t="s">
        <v>177</v>
      </c>
      <c r="J17" s="115">
        <v>4523.22</v>
      </c>
      <c r="K17" s="115">
        <v>1994</v>
      </c>
      <c r="L17" s="115">
        <v>397.19</v>
      </c>
      <c r="M17" s="115"/>
      <c r="N17" s="115">
        <v>4.29</v>
      </c>
      <c r="O17" s="115">
        <v>0.21</v>
      </c>
    </row>
    <row r="18" spans="2:15" customFormat="1" ht="15.75">
      <c r="B18" s="66" t="s">
        <v>877</v>
      </c>
      <c r="C18" s="90" t="s">
        <v>878</v>
      </c>
      <c r="D18" s="90" t="s">
        <v>28</v>
      </c>
      <c r="E18" s="90"/>
      <c r="F18" s="90" t="s">
        <v>782</v>
      </c>
      <c r="G18" s="90">
        <v>0</v>
      </c>
      <c r="H18" s="90" t="s">
        <v>274</v>
      </c>
      <c r="I18" s="90" t="s">
        <v>175</v>
      </c>
      <c r="J18" s="115">
        <v>64.430000000000007</v>
      </c>
      <c r="K18" s="115">
        <v>102435</v>
      </c>
      <c r="L18" s="115">
        <v>258.91000000000003</v>
      </c>
      <c r="M18" s="115"/>
      <c r="N18" s="115">
        <v>2.8</v>
      </c>
      <c r="O18" s="115">
        <v>0.14000000000000001</v>
      </c>
    </row>
    <row r="19" spans="2:15" customFormat="1" ht="15.75">
      <c r="B19" s="66" t="s">
        <v>879</v>
      </c>
      <c r="C19" s="90" t="s">
        <v>880</v>
      </c>
      <c r="D19" s="90" t="s">
        <v>28</v>
      </c>
      <c r="E19" s="90"/>
      <c r="F19" s="90" t="s">
        <v>760</v>
      </c>
      <c r="G19" s="90">
        <v>0</v>
      </c>
      <c r="H19" s="90" t="s">
        <v>274</v>
      </c>
      <c r="I19" s="90" t="s">
        <v>175</v>
      </c>
      <c r="J19" s="115">
        <v>2918.28</v>
      </c>
      <c r="K19" s="115">
        <v>1022</v>
      </c>
      <c r="L19" s="115">
        <v>117</v>
      </c>
      <c r="M19" s="115"/>
      <c r="N19" s="115">
        <v>1.26</v>
      </c>
      <c r="O19" s="115">
        <v>0.06</v>
      </c>
    </row>
    <row r="20" spans="2:15" customFormat="1" ht="15.75">
      <c r="B20" s="66" t="s">
        <v>881</v>
      </c>
      <c r="C20" s="90" t="s">
        <v>882</v>
      </c>
      <c r="D20" s="90" t="s">
        <v>28</v>
      </c>
      <c r="E20" s="90"/>
      <c r="F20" s="90" t="s">
        <v>782</v>
      </c>
      <c r="G20" s="90">
        <v>0</v>
      </c>
      <c r="H20" s="90" t="s">
        <v>274</v>
      </c>
      <c r="I20" s="90" t="s">
        <v>175</v>
      </c>
      <c r="J20" s="115">
        <v>4730.5200000000004</v>
      </c>
      <c r="K20" s="115">
        <v>2549</v>
      </c>
      <c r="L20" s="115">
        <v>473.04</v>
      </c>
      <c r="M20" s="115"/>
      <c r="N20" s="115">
        <v>5.1100000000000003</v>
      </c>
      <c r="O20" s="115">
        <v>0.25</v>
      </c>
    </row>
    <row r="21" spans="2:15" customFormat="1" ht="15.75">
      <c r="B21" s="66" t="s">
        <v>883</v>
      </c>
      <c r="C21" s="90" t="s">
        <v>884</v>
      </c>
      <c r="D21" s="90" t="s">
        <v>28</v>
      </c>
      <c r="E21" s="90"/>
      <c r="F21" s="90" t="s">
        <v>760</v>
      </c>
      <c r="G21" s="90">
        <v>0</v>
      </c>
      <c r="H21" s="90" t="s">
        <v>274</v>
      </c>
      <c r="I21" s="90" t="s">
        <v>177</v>
      </c>
      <c r="J21" s="115">
        <v>1216.3399999999999</v>
      </c>
      <c r="K21" s="115">
        <v>2831</v>
      </c>
      <c r="L21" s="115">
        <v>151.63999999999999</v>
      </c>
      <c r="M21" s="115"/>
      <c r="N21" s="115">
        <v>1.64</v>
      </c>
      <c r="O21" s="115">
        <v>0.08</v>
      </c>
    </row>
    <row r="22" spans="2:15">
      <c r="B22" s="66" t="s">
        <v>885</v>
      </c>
      <c r="C22" s="90" t="s">
        <v>886</v>
      </c>
      <c r="D22" s="90" t="s">
        <v>28</v>
      </c>
      <c r="E22" s="90"/>
      <c r="F22" s="90" t="s">
        <v>782</v>
      </c>
      <c r="G22" s="90">
        <v>0</v>
      </c>
      <c r="H22" s="90" t="s">
        <v>274</v>
      </c>
      <c r="I22" s="90" t="s">
        <v>175</v>
      </c>
      <c r="J22" s="115">
        <v>2355.2199999999998</v>
      </c>
      <c r="K22" s="115">
        <v>1004</v>
      </c>
      <c r="L22" s="115">
        <v>92.77</v>
      </c>
      <c r="M22" s="115"/>
      <c r="N22" s="115">
        <v>1</v>
      </c>
      <c r="O22" s="115">
        <v>0.05</v>
      </c>
    </row>
    <row r="23" spans="2:15">
      <c r="B23" s="66" t="s">
        <v>887</v>
      </c>
      <c r="C23" s="90" t="s">
        <v>888</v>
      </c>
      <c r="D23" s="90" t="s">
        <v>28</v>
      </c>
      <c r="E23" s="90"/>
      <c r="F23" s="90" t="s">
        <v>760</v>
      </c>
      <c r="G23" s="90">
        <v>0</v>
      </c>
      <c r="H23" s="90" t="s">
        <v>274</v>
      </c>
      <c r="I23" s="90" t="s">
        <v>177</v>
      </c>
      <c r="J23" s="115">
        <v>5698.83</v>
      </c>
      <c r="K23" s="115">
        <v>1888</v>
      </c>
      <c r="L23" s="115">
        <v>473.82</v>
      </c>
      <c r="M23" s="115"/>
      <c r="N23" s="115">
        <v>5.12</v>
      </c>
      <c r="O23" s="115">
        <v>0.25</v>
      </c>
    </row>
    <row r="24" spans="2:15">
      <c r="B24" s="66" t="s">
        <v>889</v>
      </c>
      <c r="C24" s="90" t="s">
        <v>890</v>
      </c>
      <c r="D24" s="90" t="s">
        <v>28</v>
      </c>
      <c r="E24" s="90"/>
      <c r="F24" s="90" t="s">
        <v>760</v>
      </c>
      <c r="G24" s="90">
        <v>0</v>
      </c>
      <c r="H24" s="90" t="s">
        <v>274</v>
      </c>
      <c r="I24" s="90" t="s">
        <v>183</v>
      </c>
      <c r="J24" s="115">
        <v>2946.11</v>
      </c>
      <c r="K24" s="115">
        <v>397724</v>
      </c>
      <c r="L24" s="115">
        <v>381.99</v>
      </c>
      <c r="M24" s="115"/>
      <c r="N24" s="115">
        <v>4.13</v>
      </c>
      <c r="O24" s="115">
        <v>0.2</v>
      </c>
    </row>
    <row r="25" spans="2:15">
      <c r="B25" s="66" t="s">
        <v>891</v>
      </c>
      <c r="C25" s="90" t="s">
        <v>892</v>
      </c>
      <c r="D25" s="90" t="s">
        <v>28</v>
      </c>
      <c r="E25" s="90"/>
      <c r="F25" s="90" t="s">
        <v>782</v>
      </c>
      <c r="G25" s="90">
        <v>0</v>
      </c>
      <c r="H25" s="90" t="s">
        <v>274</v>
      </c>
      <c r="I25" s="90" t="s">
        <v>178</v>
      </c>
      <c r="J25" s="115">
        <v>12926</v>
      </c>
      <c r="K25" s="115">
        <v>157.4</v>
      </c>
      <c r="L25" s="115">
        <v>121.1</v>
      </c>
      <c r="M25" s="115"/>
      <c r="N25" s="115">
        <v>1.31</v>
      </c>
      <c r="O25" s="115">
        <v>0.06</v>
      </c>
    </row>
    <row r="26" spans="2:15">
      <c r="B26" s="66" t="s">
        <v>893</v>
      </c>
      <c r="C26" s="90" t="s">
        <v>894</v>
      </c>
      <c r="D26" s="90" t="s">
        <v>28</v>
      </c>
      <c r="E26" s="90"/>
      <c r="F26" s="90" t="s">
        <v>760</v>
      </c>
      <c r="G26" s="90">
        <v>0</v>
      </c>
      <c r="H26" s="90" t="s">
        <v>274</v>
      </c>
      <c r="I26" s="90" t="s">
        <v>175</v>
      </c>
      <c r="J26" s="115">
        <v>367</v>
      </c>
      <c r="K26" s="115">
        <v>14004</v>
      </c>
      <c r="L26" s="115">
        <v>201.62</v>
      </c>
      <c r="M26" s="115"/>
      <c r="N26" s="115">
        <v>2.1800000000000002</v>
      </c>
      <c r="O26" s="115">
        <v>0.11</v>
      </c>
    </row>
    <row r="27" spans="2:15">
      <c r="B27" s="66" t="s">
        <v>895</v>
      </c>
      <c r="C27" s="90" t="s">
        <v>896</v>
      </c>
      <c r="D27" s="90" t="s">
        <v>28</v>
      </c>
      <c r="E27" s="90"/>
      <c r="F27" s="90" t="s">
        <v>782</v>
      </c>
      <c r="G27" s="90">
        <v>0</v>
      </c>
      <c r="H27" s="90" t="s">
        <v>274</v>
      </c>
      <c r="I27" s="90" t="s">
        <v>175</v>
      </c>
      <c r="J27" s="115">
        <v>14.49</v>
      </c>
      <c r="K27" s="115">
        <v>1029299</v>
      </c>
      <c r="L27" s="115">
        <v>585.1</v>
      </c>
      <c r="M27" s="115"/>
      <c r="N27" s="115">
        <v>6.32</v>
      </c>
      <c r="O27" s="115">
        <v>0.31</v>
      </c>
    </row>
    <row r="28" spans="2:15">
      <c r="B28" s="66" t="s">
        <v>897</v>
      </c>
      <c r="C28" s="90" t="s">
        <v>898</v>
      </c>
      <c r="D28" s="90" t="s">
        <v>28</v>
      </c>
      <c r="E28" s="90"/>
      <c r="F28" s="90" t="s">
        <v>782</v>
      </c>
      <c r="G28" s="90">
        <v>0</v>
      </c>
      <c r="H28" s="90" t="s">
        <v>274</v>
      </c>
      <c r="I28" s="90" t="s">
        <v>175</v>
      </c>
      <c r="J28" s="115">
        <v>207.82</v>
      </c>
      <c r="K28" s="115">
        <v>11900</v>
      </c>
      <c r="L28" s="115">
        <v>97.02</v>
      </c>
      <c r="M28" s="115"/>
      <c r="N28" s="115">
        <v>1.05</v>
      </c>
      <c r="O28" s="115">
        <v>0.05</v>
      </c>
    </row>
    <row r="29" spans="2:15">
      <c r="B29" s="66" t="s">
        <v>899</v>
      </c>
      <c r="C29" s="90" t="s">
        <v>900</v>
      </c>
      <c r="D29" s="90" t="s">
        <v>28</v>
      </c>
      <c r="E29" s="90"/>
      <c r="F29" s="90" t="s">
        <v>782</v>
      </c>
      <c r="G29" s="90">
        <v>0</v>
      </c>
      <c r="H29" s="90" t="s">
        <v>274</v>
      </c>
      <c r="I29" s="90" t="s">
        <v>175</v>
      </c>
      <c r="J29" s="115">
        <v>5066</v>
      </c>
      <c r="K29" s="115">
        <v>1151.93</v>
      </c>
      <c r="L29" s="115">
        <v>228.93</v>
      </c>
      <c r="M29" s="115"/>
      <c r="N29" s="115">
        <v>2.4700000000000002</v>
      </c>
      <c r="O29" s="115">
        <v>0.12</v>
      </c>
    </row>
    <row r="30" spans="2:15">
      <c r="B30" s="66" t="s">
        <v>901</v>
      </c>
      <c r="C30" s="90" t="s">
        <v>902</v>
      </c>
      <c r="D30" s="90" t="s">
        <v>28</v>
      </c>
      <c r="E30" s="90"/>
      <c r="F30" s="90" t="s">
        <v>782</v>
      </c>
      <c r="G30" s="90">
        <v>0</v>
      </c>
      <c r="H30" s="90" t="s">
        <v>274</v>
      </c>
      <c r="I30" s="90" t="s">
        <v>175</v>
      </c>
      <c r="J30" s="115">
        <v>442.3</v>
      </c>
      <c r="K30" s="115">
        <v>9376</v>
      </c>
      <c r="L30" s="115">
        <v>162.69</v>
      </c>
      <c r="M30" s="115"/>
      <c r="N30" s="115">
        <v>1.76</v>
      </c>
      <c r="O30" s="115">
        <v>0.09</v>
      </c>
    </row>
    <row r="31" spans="2:15">
      <c r="B31" s="66" t="s">
        <v>903</v>
      </c>
      <c r="C31" s="90" t="s">
        <v>904</v>
      </c>
      <c r="D31" s="90" t="s">
        <v>28</v>
      </c>
      <c r="E31" s="90"/>
      <c r="F31" s="90" t="s">
        <v>782</v>
      </c>
      <c r="G31" s="90">
        <v>0</v>
      </c>
      <c r="H31" s="90" t="s">
        <v>274</v>
      </c>
      <c r="I31" s="90" t="s">
        <v>175</v>
      </c>
      <c r="J31" s="115">
        <v>23.19</v>
      </c>
      <c r="K31" s="115">
        <v>140935</v>
      </c>
      <c r="L31" s="115">
        <v>128.22</v>
      </c>
      <c r="M31" s="115"/>
      <c r="N31" s="115">
        <v>1.39</v>
      </c>
      <c r="O31" s="115">
        <v>7.0000000000000007E-2</v>
      </c>
    </row>
    <row r="32" spans="2:15">
      <c r="B32" s="66" t="s">
        <v>905</v>
      </c>
      <c r="C32" s="90" t="s">
        <v>906</v>
      </c>
      <c r="D32" s="90" t="s">
        <v>28</v>
      </c>
      <c r="E32" s="90"/>
      <c r="F32" s="90" t="s">
        <v>782</v>
      </c>
      <c r="G32" s="90">
        <v>0</v>
      </c>
      <c r="H32" s="90" t="s">
        <v>274</v>
      </c>
      <c r="I32" s="90" t="s">
        <v>175</v>
      </c>
      <c r="J32" s="115">
        <v>8598.06</v>
      </c>
      <c r="K32" s="115">
        <v>1058</v>
      </c>
      <c r="L32" s="115">
        <v>356.87</v>
      </c>
      <c r="M32" s="115"/>
      <c r="N32" s="115">
        <v>3.86</v>
      </c>
      <c r="O32" s="115">
        <v>0.19</v>
      </c>
    </row>
    <row r="33" spans="2:15">
      <c r="B33" s="66" t="s">
        <v>907</v>
      </c>
      <c r="C33" s="90" t="s">
        <v>908</v>
      </c>
      <c r="D33" s="90" t="s">
        <v>28</v>
      </c>
      <c r="E33" s="90"/>
      <c r="F33" s="90" t="s">
        <v>782</v>
      </c>
      <c r="G33" s="90">
        <v>0</v>
      </c>
      <c r="H33" s="90" t="s">
        <v>274</v>
      </c>
      <c r="I33" s="90" t="s">
        <v>175</v>
      </c>
      <c r="J33" s="115">
        <v>8439.61</v>
      </c>
      <c r="K33" s="115">
        <v>1947</v>
      </c>
      <c r="L33" s="115">
        <v>644.63</v>
      </c>
      <c r="M33" s="115"/>
      <c r="N33" s="115">
        <v>6.97</v>
      </c>
      <c r="O33" s="115">
        <v>0.34</v>
      </c>
    </row>
    <row r="34" spans="2:15">
      <c r="B34" s="66" t="s">
        <v>909</v>
      </c>
      <c r="C34" s="90" t="s">
        <v>910</v>
      </c>
      <c r="D34" s="90" t="s">
        <v>28</v>
      </c>
      <c r="E34" s="90"/>
      <c r="F34" s="90" t="s">
        <v>760</v>
      </c>
      <c r="G34" s="90">
        <v>0</v>
      </c>
      <c r="H34" s="90" t="s">
        <v>274</v>
      </c>
      <c r="I34" s="90" t="s">
        <v>177</v>
      </c>
      <c r="J34" s="115">
        <v>0.14000000000000001</v>
      </c>
      <c r="K34" s="115">
        <v>25184719</v>
      </c>
      <c r="L34" s="115">
        <v>155.27000000000001</v>
      </c>
      <c r="M34" s="115"/>
      <c r="N34" s="115">
        <v>1.68</v>
      </c>
      <c r="O34" s="115">
        <v>0.08</v>
      </c>
    </row>
    <row r="35" spans="2:15">
      <c r="B35" s="66" t="s">
        <v>911</v>
      </c>
      <c r="C35" s="90" t="s">
        <v>912</v>
      </c>
      <c r="D35" s="90" t="s">
        <v>28</v>
      </c>
      <c r="E35" s="90"/>
      <c r="F35" s="90" t="s">
        <v>760</v>
      </c>
      <c r="G35" s="90">
        <v>0</v>
      </c>
      <c r="H35" s="90" t="s">
        <v>274</v>
      </c>
      <c r="I35" s="90" t="s">
        <v>177</v>
      </c>
      <c r="J35" s="115">
        <v>2882.41</v>
      </c>
      <c r="K35" s="115">
        <v>2646</v>
      </c>
      <c r="L35" s="115">
        <v>335.87</v>
      </c>
      <c r="M35" s="115"/>
      <c r="N35" s="115">
        <v>3.63</v>
      </c>
      <c r="O35" s="115">
        <v>0.18</v>
      </c>
    </row>
    <row r="36" spans="2:15">
      <c r="B36" s="66" t="s">
        <v>913</v>
      </c>
      <c r="C36" s="90" t="s">
        <v>914</v>
      </c>
      <c r="D36" s="90" t="s">
        <v>28</v>
      </c>
      <c r="E36" s="90"/>
      <c r="F36" s="90" t="s">
        <v>760</v>
      </c>
      <c r="G36" s="90">
        <v>0</v>
      </c>
      <c r="H36" s="90" t="s">
        <v>274</v>
      </c>
      <c r="I36" s="90" t="s">
        <v>175</v>
      </c>
      <c r="J36" s="115">
        <v>890.41</v>
      </c>
      <c r="K36" s="115">
        <v>8667</v>
      </c>
      <c r="L36" s="115">
        <v>302.75</v>
      </c>
      <c r="M36" s="115"/>
      <c r="N36" s="115">
        <v>3.27</v>
      </c>
      <c r="O36" s="115">
        <v>0.16</v>
      </c>
    </row>
    <row r="37" spans="2:15">
      <c r="B37" s="66" t="s">
        <v>915</v>
      </c>
      <c r="C37" s="90" t="s">
        <v>916</v>
      </c>
      <c r="D37" s="90" t="s">
        <v>28</v>
      </c>
      <c r="E37" s="90"/>
      <c r="F37" s="90" t="s">
        <v>782</v>
      </c>
      <c r="G37" s="90">
        <v>0</v>
      </c>
      <c r="H37" s="90" t="s">
        <v>274</v>
      </c>
      <c r="I37" s="90" t="s">
        <v>175</v>
      </c>
      <c r="J37" s="115">
        <v>23690.5</v>
      </c>
      <c r="K37" s="115">
        <v>1645</v>
      </c>
      <c r="L37" s="115">
        <v>1528.83</v>
      </c>
      <c r="M37" s="115"/>
      <c r="N37" s="115">
        <v>16.52</v>
      </c>
      <c r="O37" s="115">
        <v>0.82</v>
      </c>
    </row>
    <row r="38" spans="2:15">
      <c r="B38" s="66" t="s">
        <v>917</v>
      </c>
      <c r="C38" s="90" t="s">
        <v>918</v>
      </c>
      <c r="D38" s="90" t="s">
        <v>28</v>
      </c>
      <c r="E38" s="90"/>
      <c r="F38" s="90" t="s">
        <v>782</v>
      </c>
      <c r="G38" s="90">
        <v>0</v>
      </c>
      <c r="H38" s="90" t="s">
        <v>274</v>
      </c>
      <c r="I38" s="90" t="s">
        <v>175</v>
      </c>
      <c r="J38" s="115">
        <v>530.16</v>
      </c>
      <c r="K38" s="115">
        <v>21615</v>
      </c>
      <c r="L38" s="115">
        <v>449.55</v>
      </c>
      <c r="M38" s="115"/>
      <c r="N38" s="115">
        <v>4.8600000000000003</v>
      </c>
      <c r="O38" s="115">
        <v>0.24</v>
      </c>
    </row>
    <row r="39" spans="2:15">
      <c r="B39" s="66" t="s">
        <v>919</v>
      </c>
      <c r="C39" s="90" t="s">
        <v>920</v>
      </c>
      <c r="D39" s="90" t="s">
        <v>28</v>
      </c>
      <c r="E39" s="90"/>
      <c r="F39" s="90" t="s">
        <v>760</v>
      </c>
      <c r="G39" s="90">
        <v>0</v>
      </c>
      <c r="H39" s="90" t="s">
        <v>274</v>
      </c>
      <c r="I39" s="90" t="s">
        <v>175</v>
      </c>
      <c r="J39" s="115">
        <v>330.64</v>
      </c>
      <c r="K39" s="115">
        <v>13920</v>
      </c>
      <c r="L39" s="115">
        <v>180.56</v>
      </c>
      <c r="M39" s="115"/>
      <c r="N39" s="115">
        <v>1.95</v>
      </c>
      <c r="O39" s="115">
        <v>0.1</v>
      </c>
    </row>
    <row r="40" spans="2:15">
      <c r="B40" s="66" t="s">
        <v>921</v>
      </c>
      <c r="C40" s="90" t="s">
        <v>922</v>
      </c>
      <c r="D40" s="90" t="s">
        <v>28</v>
      </c>
      <c r="E40" s="90"/>
      <c r="F40" s="90" t="s">
        <v>760</v>
      </c>
      <c r="G40" s="90">
        <v>0</v>
      </c>
      <c r="H40" s="90" t="s">
        <v>274</v>
      </c>
      <c r="I40" s="90" t="s">
        <v>175</v>
      </c>
      <c r="J40" s="115">
        <v>3539.21</v>
      </c>
      <c r="K40" s="115">
        <v>1486</v>
      </c>
      <c r="L40" s="115">
        <v>206.32</v>
      </c>
      <c r="M40" s="115"/>
      <c r="N40" s="115">
        <v>2.23</v>
      </c>
      <c r="O40" s="115">
        <v>0.11</v>
      </c>
    </row>
    <row r="41" spans="2:15">
      <c r="B41" s="66" t="s">
        <v>923</v>
      </c>
      <c r="C41" s="90" t="s">
        <v>924</v>
      </c>
      <c r="D41" s="90" t="s">
        <v>28</v>
      </c>
      <c r="E41" s="90"/>
      <c r="F41" s="90" t="s">
        <v>925</v>
      </c>
      <c r="G41" s="90">
        <v>0</v>
      </c>
      <c r="H41" s="90" t="s">
        <v>274</v>
      </c>
      <c r="I41" s="90" t="s">
        <v>175</v>
      </c>
      <c r="J41" s="115">
        <v>46.32</v>
      </c>
      <c r="K41" s="115">
        <v>112400</v>
      </c>
      <c r="L41" s="115">
        <v>204.25</v>
      </c>
      <c r="M41" s="115"/>
      <c r="N41" s="115">
        <v>2.21</v>
      </c>
      <c r="O41" s="115">
        <v>0.11</v>
      </c>
    </row>
    <row r="42" spans="2:15">
      <c r="B42" s="66" t="s">
        <v>926</v>
      </c>
      <c r="C42" s="90" t="s">
        <v>927</v>
      </c>
      <c r="D42" s="90" t="s">
        <v>28</v>
      </c>
      <c r="E42" s="90"/>
      <c r="F42" s="90" t="s">
        <v>760</v>
      </c>
      <c r="G42" s="90">
        <v>0</v>
      </c>
      <c r="H42" s="90" t="s">
        <v>274</v>
      </c>
      <c r="I42" s="90" t="s">
        <v>177</v>
      </c>
      <c r="J42" s="115">
        <v>30271.57</v>
      </c>
      <c r="K42" s="115">
        <v>324.24</v>
      </c>
      <c r="L42" s="115">
        <v>432.24</v>
      </c>
      <c r="M42" s="115"/>
      <c r="N42" s="115">
        <v>4.67</v>
      </c>
      <c r="O42" s="115">
        <v>0.23</v>
      </c>
    </row>
    <row r="43" spans="2:15">
      <c r="B43" s="117" t="s">
        <v>928</v>
      </c>
      <c r="C43" s="90" t="s">
        <v>929</v>
      </c>
      <c r="D43" s="90" t="s">
        <v>28</v>
      </c>
      <c r="E43" s="90"/>
      <c r="F43" s="90" t="s">
        <v>782</v>
      </c>
      <c r="G43" s="90">
        <v>0</v>
      </c>
      <c r="H43" s="90" t="s">
        <v>274</v>
      </c>
      <c r="I43" s="90" t="s">
        <v>175</v>
      </c>
      <c r="J43" s="115">
        <v>624.04</v>
      </c>
      <c r="K43" s="115">
        <v>14196</v>
      </c>
      <c r="L43" s="115">
        <v>347.53</v>
      </c>
      <c r="M43" s="115"/>
      <c r="N43" s="115">
        <v>3.76</v>
      </c>
      <c r="O43" s="115">
        <v>0.19</v>
      </c>
    </row>
    <row r="44" spans="2:15">
      <c r="B44" s="6" t="s">
        <v>51</v>
      </c>
      <c r="D44" s="1"/>
      <c r="E44" s="1"/>
    </row>
    <row r="45" spans="2:15">
      <c r="B45" s="6" t="s">
        <v>136</v>
      </c>
      <c r="D45" s="1"/>
      <c r="E45" s="1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19" style="2" bestFit="1" customWidth="1"/>
    <col min="6" max="6" width="9.85546875" style="1" bestFit="1" customWidth="1"/>
    <col min="7" max="7" width="14.5703125" style="1" bestFit="1" customWidth="1"/>
    <col min="8" max="8" width="9.85546875" style="1" bestFit="1" customWidth="1"/>
    <col min="9" max="9" width="8.710937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121">
        <v>42277</v>
      </c>
    </row>
    <row r="2" spans="2:60">
      <c r="B2" s="122" t="s">
        <v>272</v>
      </c>
    </row>
    <row r="3" spans="2:60">
      <c r="B3" s="122" t="s">
        <v>1057</v>
      </c>
    </row>
    <row r="4" spans="2:60">
      <c r="B4" s="123" t="s">
        <v>1058</v>
      </c>
    </row>
    <row r="6" spans="2:60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0" ht="26.25" customHeight="1">
      <c r="B7" s="154" t="s">
        <v>115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H7" s="3"/>
    </row>
    <row r="8" spans="2:60" s="3" customFormat="1" ht="47.25">
      <c r="B8" s="20" t="s">
        <v>140</v>
      </c>
      <c r="C8" s="25" t="s">
        <v>49</v>
      </c>
      <c r="D8" s="77" t="s">
        <v>144</v>
      </c>
      <c r="E8" s="77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7" t="s">
        <v>186</v>
      </c>
      <c r="L8" s="26" t="s">
        <v>188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2:60" s="4" customFormat="1" ht="18" customHeight="1">
      <c r="B11" s="56" t="s">
        <v>53</v>
      </c>
      <c r="C11" s="85"/>
      <c r="D11" s="85"/>
      <c r="E11" s="85"/>
      <c r="F11" s="85"/>
      <c r="G11" s="84">
        <v>192176</v>
      </c>
      <c r="H11" s="84"/>
      <c r="I11" s="84">
        <v>13.86</v>
      </c>
      <c r="J11" s="84"/>
      <c r="K11" s="84"/>
      <c r="L11" s="84">
        <v>0.01</v>
      </c>
      <c r="BC11" s="1"/>
      <c r="BD11" s="3"/>
      <c r="BE11" s="1"/>
      <c r="BG11" s="1"/>
    </row>
    <row r="12" spans="2:60" customFormat="1" ht="18" customHeight="1">
      <c r="B12" s="59" t="s">
        <v>930</v>
      </c>
      <c r="C12" s="88"/>
      <c r="D12" s="88"/>
      <c r="E12" s="88"/>
      <c r="F12" s="88"/>
      <c r="G12" s="91">
        <v>192176</v>
      </c>
      <c r="H12" s="91"/>
      <c r="I12" s="91">
        <v>13.86</v>
      </c>
      <c r="J12" s="91"/>
      <c r="K12" s="91"/>
      <c r="L12" s="91">
        <v>0.01</v>
      </c>
    </row>
    <row r="13" spans="2:60" customFormat="1" ht="15.75">
      <c r="B13" s="67" t="s">
        <v>254</v>
      </c>
      <c r="C13" s="90"/>
      <c r="D13" s="90"/>
      <c r="E13" s="90"/>
      <c r="F13" s="90"/>
      <c r="G13" s="115"/>
      <c r="H13" s="115"/>
      <c r="I13" s="115"/>
      <c r="J13" s="115"/>
      <c r="K13" s="115"/>
      <c r="L13" s="115"/>
    </row>
    <row r="14" spans="2:60" customFormat="1" ht="15.75">
      <c r="B14" s="67" t="s">
        <v>931</v>
      </c>
      <c r="C14" s="90">
        <v>1132364</v>
      </c>
      <c r="D14" s="90" t="s">
        <v>145</v>
      </c>
      <c r="E14" s="90" t="s">
        <v>349</v>
      </c>
      <c r="F14" s="90" t="s">
        <v>176</v>
      </c>
      <c r="G14" s="115">
        <v>991</v>
      </c>
      <c r="H14" s="115">
        <v>268.7</v>
      </c>
      <c r="I14" s="115">
        <v>2.66</v>
      </c>
      <c r="J14" s="115">
        <v>0.01</v>
      </c>
      <c r="K14" s="115">
        <v>19.21</v>
      </c>
      <c r="L14" s="115"/>
    </row>
    <row r="15" spans="2:60" customFormat="1" ht="15.75">
      <c r="B15" s="67" t="s">
        <v>932</v>
      </c>
      <c r="C15" s="90">
        <v>1135243</v>
      </c>
      <c r="D15" s="90" t="s">
        <v>145</v>
      </c>
      <c r="E15" s="90" t="s">
        <v>349</v>
      </c>
      <c r="F15" s="90" t="s">
        <v>176</v>
      </c>
      <c r="G15" s="115">
        <v>70</v>
      </c>
      <c r="H15" s="115">
        <v>2000</v>
      </c>
      <c r="I15" s="115">
        <v>1.4</v>
      </c>
      <c r="J15" s="115">
        <v>0.02</v>
      </c>
      <c r="K15" s="115">
        <v>10.1</v>
      </c>
      <c r="L15" s="115"/>
    </row>
    <row r="16" spans="2:60" customFormat="1" ht="15.75">
      <c r="B16" s="67" t="s">
        <v>933</v>
      </c>
      <c r="C16" s="90">
        <v>1131606</v>
      </c>
      <c r="D16" s="90" t="s">
        <v>145</v>
      </c>
      <c r="E16" s="90" t="s">
        <v>193</v>
      </c>
      <c r="F16" s="90" t="s">
        <v>176</v>
      </c>
      <c r="G16" s="115">
        <v>6000</v>
      </c>
      <c r="H16" s="115">
        <v>4.2</v>
      </c>
      <c r="I16" s="115">
        <v>0.25</v>
      </c>
      <c r="J16" s="115"/>
      <c r="K16" s="115">
        <v>1.82</v>
      </c>
      <c r="L16" s="115"/>
    </row>
    <row r="17" spans="2:12" customFormat="1" ht="15.75">
      <c r="B17" s="67" t="s">
        <v>934</v>
      </c>
      <c r="C17" s="90">
        <v>1133719</v>
      </c>
      <c r="D17" s="90" t="s">
        <v>145</v>
      </c>
      <c r="E17" s="90" t="s">
        <v>349</v>
      </c>
      <c r="F17" s="90" t="s">
        <v>176</v>
      </c>
      <c r="G17" s="115">
        <v>1209</v>
      </c>
      <c r="H17" s="115">
        <v>9.3000000000000007</v>
      </c>
      <c r="I17" s="115">
        <v>0.11</v>
      </c>
      <c r="J17" s="115">
        <v>0.08</v>
      </c>
      <c r="K17" s="115">
        <v>0.81</v>
      </c>
      <c r="L17" s="115"/>
    </row>
    <row r="18" spans="2:12" customFormat="1" ht="15.75">
      <c r="B18" s="67" t="s">
        <v>935</v>
      </c>
      <c r="C18" s="90">
        <v>1135565</v>
      </c>
      <c r="D18" s="90" t="s">
        <v>145</v>
      </c>
      <c r="E18" s="90" t="s">
        <v>349</v>
      </c>
      <c r="F18" s="90" t="s">
        <v>176</v>
      </c>
      <c r="G18" s="115">
        <v>13100</v>
      </c>
      <c r="H18" s="115">
        <v>36.4</v>
      </c>
      <c r="I18" s="115">
        <v>4.7699999999999996</v>
      </c>
      <c r="J18" s="115">
        <v>0.05</v>
      </c>
      <c r="K18" s="115">
        <v>34.409999999999997</v>
      </c>
      <c r="L18" s="115"/>
    </row>
    <row r="19" spans="2:12" customFormat="1" ht="15.75">
      <c r="B19" s="67" t="s">
        <v>936</v>
      </c>
      <c r="C19" s="90">
        <v>4960126</v>
      </c>
      <c r="D19" s="90" t="s">
        <v>145</v>
      </c>
      <c r="E19" s="90" t="s">
        <v>570</v>
      </c>
      <c r="F19" s="90" t="s">
        <v>176</v>
      </c>
      <c r="G19" s="115">
        <v>5000</v>
      </c>
      <c r="H19" s="115">
        <v>13.7</v>
      </c>
      <c r="I19" s="115">
        <v>0.69</v>
      </c>
      <c r="J19" s="115">
        <v>0.01</v>
      </c>
      <c r="K19" s="115">
        <v>4.9400000000000004</v>
      </c>
      <c r="L19" s="115"/>
    </row>
    <row r="20" spans="2:12" customFormat="1" ht="15.75">
      <c r="B20" s="67" t="s">
        <v>937</v>
      </c>
      <c r="C20" s="90">
        <v>3940244</v>
      </c>
      <c r="D20" s="90" t="s">
        <v>145</v>
      </c>
      <c r="E20" s="90" t="s">
        <v>163</v>
      </c>
      <c r="F20" s="90" t="s">
        <v>176</v>
      </c>
      <c r="G20" s="115">
        <v>165806</v>
      </c>
      <c r="H20" s="115">
        <v>2.4</v>
      </c>
      <c r="I20" s="115">
        <v>3.98</v>
      </c>
      <c r="J20" s="115">
        <v>0.02</v>
      </c>
      <c r="K20" s="115">
        <v>28.71</v>
      </c>
      <c r="L20" s="115"/>
    </row>
    <row r="21" spans="2:12" customFormat="1" ht="15.75">
      <c r="B21" s="59" t="s">
        <v>938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2:12">
      <c r="B22" s="118" t="s">
        <v>254</v>
      </c>
      <c r="C22" s="90"/>
      <c r="D22" s="90"/>
      <c r="E22" s="90"/>
      <c r="F22" s="90"/>
      <c r="G22" s="115"/>
      <c r="H22" s="115"/>
      <c r="I22" s="115"/>
      <c r="J22" s="115"/>
      <c r="K22" s="115"/>
      <c r="L22" s="115"/>
    </row>
    <row r="23" spans="2:12">
      <c r="B23" s="6" t="s">
        <v>51</v>
      </c>
      <c r="D23" s="1"/>
      <c r="E23" s="1"/>
    </row>
    <row r="24" spans="2:12">
      <c r="B24" s="6" t="s">
        <v>136</v>
      </c>
      <c r="D24" s="1"/>
      <c r="E24" s="1"/>
    </row>
    <row r="25" spans="2:12">
      <c r="D25" s="1"/>
      <c r="E25" s="1"/>
    </row>
    <row r="26" spans="2:12">
      <c r="D26" s="1"/>
      <c r="E26" s="1"/>
    </row>
    <row r="27" spans="2:12">
      <c r="D27" s="1"/>
      <c r="E27" s="1"/>
    </row>
    <row r="28" spans="2:12">
      <c r="D28" s="1"/>
      <c r="E28" s="1"/>
    </row>
    <row r="29" spans="2:12">
      <c r="D29" s="1"/>
      <c r="E29" s="1"/>
    </row>
    <row r="30" spans="2:12">
      <c r="D30" s="1"/>
      <c r="E30" s="1"/>
    </row>
    <row r="31" spans="2:12">
      <c r="D31" s="1"/>
      <c r="E31" s="1"/>
    </row>
    <row r="32" spans="2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31</vt:i4>
      </vt:variant>
    </vt:vector>
  </HeadingPairs>
  <TitlesOfParts>
    <vt:vector size="61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אג״ח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  <vt:lpstr>כ2</vt:lpstr>
      <vt:lpstr>כ3</vt:lpstr>
      <vt:lpstr>כ4</vt:lpstr>
      <vt:lpstr>כותרת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2015-11-26T13:57:36Z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