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5" l="1"/>
  <c r="G24" i="25"/>
  <c r="G20" i="25"/>
  <c r="F20" i="25"/>
  <c r="F16" i="25"/>
  <c r="G16" i="25"/>
  <c r="G11" i="25"/>
  <c r="F11" i="25"/>
</calcChain>
</file>

<file path=xl/sharedStrings.xml><?xml version="1.0" encoding="utf-8"?>
<sst xmlns="http://schemas.openxmlformats.org/spreadsheetml/2006/main" count="8093" uniqueCount="2640">
  <si>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</si>
  <si>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</si>
  <si>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</si>
  <si>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</si>
  <si>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</si>
  <si>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</si>
  <si>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</si>
  <si>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</si>
  <si>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</si>
  <si>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</si>
  <si>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</si>
  <si>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</si>
  <si>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</si>
  <si>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</si>
  <si>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</si>
  <si>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</si>
  <si>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</si>
  <si>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</si>
  <si>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</si>
  <si>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</si>
  <si>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</si>
  <si>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</si>
  <si>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</si>
  <si>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</si>
  <si>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</si>
  <si>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</si>
  <si>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</si>
  <si>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</si>
  <si>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</si>
  <si>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</si>
  <si>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</si>
  <si>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</si>
  <si>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</si>
  <si>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</si>
  <si>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</si>
  <si>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</si>
  <si>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</si>
  <si>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</si>
  <si>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</si>
  <si>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</si>
  <si>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</si>
  <si>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</si>
  <si>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דולר הונג קונג - תקין</t>
  </si>
  <si>
    <t>פזו מקסיקני</t>
  </si>
  <si>
    <t>פרנק שוויצר תקין</t>
  </si>
  <si>
    <t>קנדה-דולר תקין</t>
  </si>
  <si>
    <t>רשימת נכסי גופים מוסדיים ברמת הנכס הבודד הראל כללי 2 - מסלול 90 לתאריך: 30.06.2014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</si>
  <si>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</si>
  <si>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</si>
  <si>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</si>
  <si>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</si>
  <si>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</si>
  <si>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</si>
  <si>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</si>
  <si>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</si>
  <si>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</si>
  <si>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עו'ש</t>
  </si>
  <si>
    <t>1111111111</t>
  </si>
  <si>
    <t>NR3</t>
  </si>
  <si>
    <t>S&amp;P</t>
  </si>
  <si>
    <t>שקל חדש</t>
  </si>
  <si>
    <t>בינלאומי</t>
  </si>
  <si>
    <t>AA</t>
  </si>
  <si>
    <t>מעלות</t>
  </si>
  <si>
    <t>פועלים</t>
  </si>
  <si>
    <t>AA+</t>
  </si>
  <si>
    <t>לאומי</t>
  </si>
  <si>
    <t>בנק דיסקונט לישראל בע"מ</t>
  </si>
  <si>
    <t>AA-</t>
  </si>
  <si>
    <t>מזרחי טפחות</t>
  </si>
  <si>
    <t xml:space="preserve"> </t>
  </si>
  <si>
    <t>סה"כ יתרות מזומנים ועו"ש בש"ח</t>
  </si>
  <si>
    <t>יתרות מזומנים ועו"ש נקובים במט"ח</t>
  </si>
  <si>
    <t>49</t>
  </si>
  <si>
    <t>אוסטרליה-דולר</t>
  </si>
  <si>
    <t>20029</t>
  </si>
  <si>
    <t>20001</t>
  </si>
  <si>
    <t>דולר הונג קונג</t>
  </si>
  <si>
    <t>353</t>
  </si>
  <si>
    <t>יין יפני</t>
  </si>
  <si>
    <t>9999855</t>
  </si>
  <si>
    <t>לירה שטרלינג</t>
  </si>
  <si>
    <t>27</t>
  </si>
  <si>
    <t>362</t>
  </si>
  <si>
    <t>קנדה-דולר</t>
  </si>
  <si>
    <t>20185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</si>
  <si>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</si>
  <si>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</si>
  <si>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</si>
  <si>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</si>
  <si>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</si>
  <si>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</si>
  <si>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</si>
  <si>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</si>
  <si>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</si>
  <si>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</si>
  <si>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</si>
  <si>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</si>
  <si>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</si>
  <si>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</si>
  <si>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</si>
  <si>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</si>
  <si>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</si>
  <si>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</si>
  <si>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</si>
  <si>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</si>
  <si>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</si>
  <si>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</si>
  <si>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</si>
  <si>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</si>
  <si>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</si>
  <si>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</si>
  <si>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</si>
  <si>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</si>
  <si>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</si>
  <si>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</si>
  <si>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</si>
  <si>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</si>
  <si>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</si>
  <si>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</si>
  <si>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5471 גליל</t>
  </si>
  <si>
    <t>9547134</t>
  </si>
  <si>
    <t>RF</t>
  </si>
  <si>
    <t>פנימי</t>
  </si>
  <si>
    <t>5472 גליל</t>
  </si>
  <si>
    <t>9547233</t>
  </si>
  <si>
    <t>5903 גליל</t>
  </si>
  <si>
    <t>9590332</t>
  </si>
  <si>
    <t>5904 גליל</t>
  </si>
  <si>
    <t>9590431</t>
  </si>
  <si>
    <t>ממשל צמודה 0517</t>
  </si>
  <si>
    <t>1125905</t>
  </si>
  <si>
    <t>ממשל צמודה0923</t>
  </si>
  <si>
    <t>1128081</t>
  </si>
  <si>
    <t>ממשל צמודה1016</t>
  </si>
  <si>
    <t>1130483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</si>
  <si>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</si>
  <si>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</si>
  <si>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</si>
  <si>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</si>
  <si>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</si>
  <si>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</si>
  <si>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</si>
  <si>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</si>
  <si>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</si>
  <si>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</si>
  <si>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</si>
  <si>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</si>
  <si>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</si>
  <si>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</si>
  <si>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115</t>
  </si>
  <si>
    <t>8150112</t>
  </si>
  <si>
    <t>מקמ        215</t>
  </si>
  <si>
    <t>8150211</t>
  </si>
  <si>
    <t>מקמ       1024</t>
  </si>
  <si>
    <t>8141020</t>
  </si>
  <si>
    <t>מקמ       515</t>
  </si>
  <si>
    <t>8150518</t>
  </si>
  <si>
    <t>מקמ       615</t>
  </si>
  <si>
    <t>8150617</t>
  </si>
  <si>
    <t>שחר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</si>
  <si>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</si>
  <si>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</si>
  <si>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</si>
  <si>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</si>
  <si>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</si>
  <si>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</si>
  <si>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</si>
  <si>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</si>
  <si>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</si>
  <si>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</si>
  <si>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</si>
  <si>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</si>
  <si>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שקלי 0142</t>
  </si>
  <si>
    <t>1125400</t>
  </si>
  <si>
    <t>ממשלתי שקלי 0814</t>
  </si>
  <si>
    <t>1124486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</si>
  <si>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</si>
  <si>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</si>
  <si>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</si>
  <si>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</si>
  <si>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</si>
  <si>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</si>
  <si>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</si>
  <si>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</si>
  <si>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</si>
  <si>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</si>
  <si>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</si>
  <si>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</si>
  <si>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</si>
  <si>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</si>
  <si>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</si>
  <si>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</si>
  <si>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</si>
  <si>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</si>
  <si>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</si>
  <si>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</si>
  <si>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2.875 29/01/2024</t>
  </si>
  <si>
    <t>XS1023541847</t>
  </si>
  <si>
    <t>A+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</si>
  <si>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</si>
  <si>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</si>
  <si>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</si>
  <si>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</si>
  <si>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MBONO 6.5 09/06/2022</t>
  </si>
  <si>
    <t>MX0MGO0000Q0</t>
  </si>
  <si>
    <t>A-</t>
  </si>
  <si>
    <t>Moodys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</si>
  <si>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</si>
  <si>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</si>
  <si>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</si>
  <si>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</si>
  <si>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</si>
  <si>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</si>
  <si>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</si>
  <si>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</si>
  <si>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</si>
  <si>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</si>
  <si>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</si>
  <si>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</si>
  <si>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</si>
  <si>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</si>
  <si>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</si>
  <si>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</si>
  <si>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</si>
  <si>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</si>
  <si>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</si>
  <si>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</si>
  <si>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</si>
  <si>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</si>
  <si>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</si>
  <si>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</si>
  <si>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חשמל אג"ח 24</t>
  </si>
  <si>
    <t>6000152</t>
  </si>
  <si>
    <t>חשמל</t>
  </si>
  <si>
    <t>AAA</t>
  </si>
  <si>
    <t>מידרוג</t>
  </si>
  <si>
    <t>26טפחות הנפקות אג</t>
  </si>
  <si>
    <t>2310027</t>
  </si>
  <si>
    <t>בנקים מסחריים</t>
  </si>
  <si>
    <t>29טפחות הנפקות אג</t>
  </si>
  <si>
    <t>2310050</t>
  </si>
  <si>
    <t>176לאומי מימון אג</t>
  </si>
  <si>
    <t>7410087</t>
  </si>
  <si>
    <t>מז טפ הנפק  35</t>
  </si>
  <si>
    <t>2310118</t>
  </si>
  <si>
    <t>מזרחי הנ אג33</t>
  </si>
  <si>
    <t>2310092</t>
  </si>
  <si>
    <t>פועלים הנ אגח31</t>
  </si>
  <si>
    <t>1940527</t>
  </si>
  <si>
    <t>פועלים הנ אגח32</t>
  </si>
  <si>
    <t>1940535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</si>
  <si>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</si>
  <si>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</si>
  <si>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</si>
  <si>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</si>
  <si>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</si>
  <si>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</si>
  <si>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</si>
  <si>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</si>
  <si>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בזק אגח 6</t>
  </si>
  <si>
    <t>2300143</t>
  </si>
  <si>
    <t>3בינל הנפ ש"ה</t>
  </si>
  <si>
    <t>1093681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</si>
  <si>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</si>
  <si>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</si>
  <si>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</si>
  <si>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</si>
  <si>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</si>
  <si>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</si>
  <si>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</si>
  <si>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</si>
  <si>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</si>
  <si>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</si>
  <si>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</si>
  <si>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1כללביט אג</t>
  </si>
  <si>
    <t>1097138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</si>
  <si>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</si>
  <si>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</si>
  <si>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</si>
  <si>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</si>
  <si>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</si>
  <si>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</si>
  <si>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</si>
  <si>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</si>
  <si>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</si>
  <si>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</si>
  <si>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נצבא אג"ח ו'</t>
  </si>
  <si>
    <t>1128032</t>
  </si>
  <si>
    <t>נדלן ובינוי</t>
  </si>
  <si>
    <t>נצבא אגח ד</t>
  </si>
  <si>
    <t>1116169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</si>
  <si>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</si>
  <si>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</si>
  <si>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</si>
  <si>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</si>
  <si>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</si>
  <si>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</si>
  <si>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</si>
  <si>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</si>
  <si>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</si>
  <si>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</si>
  <si>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</si>
  <si>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</si>
  <si>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</si>
  <si>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</si>
  <si>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</si>
  <si>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</si>
  <si>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</si>
  <si>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</si>
  <si>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</si>
  <si>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</si>
  <si>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אדמה אגחב</t>
  </si>
  <si>
    <t>1110915</t>
  </si>
  <si>
    <t>כימיה</t>
  </si>
  <si>
    <t>1אמות אג</t>
  </si>
  <si>
    <t>1097385</t>
  </si>
  <si>
    <t>אמות אגח ג</t>
  </si>
  <si>
    <t>1117357</t>
  </si>
  <si>
    <t>1ארפורט אג</t>
  </si>
  <si>
    <t>1096320</t>
  </si>
  <si>
    <t>ארפורט אגח ד</t>
  </si>
  <si>
    <t>1130426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</si>
  <si>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</si>
  <si>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</si>
  <si>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</si>
  <si>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</si>
  <si>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</si>
  <si>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</si>
  <si>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אגח ז</t>
  </si>
  <si>
    <t>1110428</t>
  </si>
  <si>
    <t>בינלאומי הנפ' אג"ח 6</t>
  </si>
  <si>
    <t>1110279</t>
  </si>
  <si>
    <t>בלל ש"ה נדחים 200</t>
  </si>
  <si>
    <t>6040141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</si>
  <si>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</si>
  <si>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</si>
  <si>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</si>
  <si>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</si>
  <si>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</si>
  <si>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</si>
  <si>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דקסה יש הנ אגח ה</t>
  </si>
  <si>
    <t>1114800</t>
  </si>
  <si>
    <t>דקסה יש הנ אגחד</t>
  </si>
  <si>
    <t>1111160</t>
  </si>
  <si>
    <t>2דקסיה ישראל אג</t>
  </si>
  <si>
    <t>1095066</t>
  </si>
  <si>
    <t>4וילאר אג</t>
  </si>
  <si>
    <t>4160099</t>
  </si>
  <si>
    <t>וילאר אגח ו</t>
  </si>
  <si>
    <t>4160115</t>
  </si>
  <si>
    <t>חילן טק   אגח ב</t>
  </si>
  <si>
    <t>1109669</t>
  </si>
  <si>
    <t>מחשבים</t>
  </si>
  <si>
    <t>22חשמל אג</t>
  </si>
  <si>
    <t>6000020</t>
  </si>
  <si>
    <t>כללביט אגח ג</t>
  </si>
  <si>
    <t>1120120</t>
  </si>
  <si>
    <t>1מנורה הון אג</t>
  </si>
  <si>
    <t>1103670</t>
  </si>
  <si>
    <t>מנורה מב אגח א</t>
  </si>
  <si>
    <t>5660048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</si>
  <si>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</si>
  <si>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</si>
  <si>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</si>
  <si>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</si>
  <si>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</si>
  <si>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</si>
  <si>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</si>
  <si>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</si>
  <si>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</si>
  <si>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</si>
  <si>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</si>
  <si>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</si>
  <si>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6אלוני חץ אג</t>
  </si>
  <si>
    <t>3900206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</si>
  <si>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</si>
  <si>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</si>
  <si>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</si>
  <si>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</si>
  <si>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</si>
  <si>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</si>
  <si>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</si>
  <si>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</si>
  <si>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</si>
  <si>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</si>
  <si>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5גב ים אג</t>
  </si>
  <si>
    <t>7590110</t>
  </si>
  <si>
    <t>גב ים אגח ו</t>
  </si>
  <si>
    <t>7590128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</si>
  <si>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</si>
  <si>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</si>
  <si>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</si>
  <si>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</si>
  <si>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</si>
  <si>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</si>
  <si>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</si>
  <si>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</si>
  <si>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</si>
  <si>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</si>
  <si>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דלק קב אגח יח</t>
  </si>
  <si>
    <t>1115823</t>
  </si>
  <si>
    <t>חברות השקעה ואחזקה</t>
  </si>
  <si>
    <t>דקסה יש הנ אגח יג(13)</t>
  </si>
  <si>
    <t>1125194</t>
  </si>
  <si>
    <t>הוט אגח א</t>
  </si>
  <si>
    <t>1123256</t>
  </si>
  <si>
    <t>וואן.ק2</t>
  </si>
  <si>
    <t>1610153</t>
  </si>
  <si>
    <t>6חברה לישראל אג</t>
  </si>
  <si>
    <t>5760152</t>
  </si>
  <si>
    <t>חברה לישראל אג7</t>
  </si>
  <si>
    <t>5760160</t>
  </si>
  <si>
    <t>1ירושלים הנפקות הת</t>
  </si>
  <si>
    <t>1093186</t>
  </si>
  <si>
    <t>2ירושלים הנפקות הת</t>
  </si>
  <si>
    <t>1096510</t>
  </si>
  <si>
    <t>2לוינשטין אג</t>
  </si>
  <si>
    <t>5730064</t>
  </si>
  <si>
    <t>מיטב דש אג2</t>
  </si>
  <si>
    <t>1097690</t>
  </si>
  <si>
    <t>שרותים פיננסיים</t>
  </si>
  <si>
    <t>מיטב דש אגח ג</t>
  </si>
  <si>
    <t>1121763</t>
  </si>
  <si>
    <t>מליסרון   ח</t>
  </si>
  <si>
    <t>3230166</t>
  </si>
  <si>
    <t>מליסרון אג ז'</t>
  </si>
  <si>
    <t>3230141</t>
  </si>
  <si>
    <t>מליסרון אג"ח ט</t>
  </si>
  <si>
    <t>3230174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</si>
  <si>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</si>
  <si>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</si>
  <si>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</si>
  <si>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</si>
  <si>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</si>
  <si>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</si>
  <si>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1מרכנתיל הנפקות אג</t>
  </si>
  <si>
    <t>1094101</t>
  </si>
  <si>
    <t>2סלקום אג</t>
  </si>
  <si>
    <t>1096270</t>
  </si>
  <si>
    <t>4סלקום אג</t>
  </si>
  <si>
    <t>1107333</t>
  </si>
  <si>
    <t>1פז נפט אג</t>
  </si>
  <si>
    <t>1100056</t>
  </si>
  <si>
    <t>2פז נפט אג</t>
  </si>
  <si>
    <t>1100064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</si>
  <si>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</si>
  <si>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</si>
  <si>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</si>
  <si>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</si>
  <si>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</si>
  <si>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</si>
  <si>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</si>
  <si>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</si>
  <si>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</si>
  <si>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</si>
  <si>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</si>
  <si>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</si>
  <si>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</si>
  <si>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</si>
  <si>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שופרסל אג"ח ד'</t>
  </si>
  <si>
    <t>7770191</t>
  </si>
  <si>
    <t>מסחר</t>
  </si>
  <si>
    <t>2שופרסל אג</t>
  </si>
  <si>
    <t>7770142</t>
  </si>
  <si>
    <t>שיכון ובינוי אגח 6</t>
  </si>
  <si>
    <t>1129733</t>
  </si>
  <si>
    <t>אידיאי הנפקות 2010בע"מ א'</t>
  </si>
  <si>
    <t>1121573</t>
  </si>
  <si>
    <t>A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</si>
  <si>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</si>
  <si>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</si>
  <si>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</si>
  <si>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</si>
  <si>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</si>
  <si>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</si>
  <si>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אשטרום נכס8</t>
  </si>
  <si>
    <t>2510162</t>
  </si>
  <si>
    <t>5אשטרום נכסים אג</t>
  </si>
  <si>
    <t>2510113</t>
  </si>
  <si>
    <t>דורי קבוצה אגחו</t>
  </si>
  <si>
    <t>4730123</t>
  </si>
  <si>
    <t>23דלק קבוצה אג</t>
  </si>
  <si>
    <t>1107465</t>
  </si>
  <si>
    <t>דרבן אג"ח ח</t>
  </si>
  <si>
    <t>4110151</t>
  </si>
  <si>
    <t>3ירושלים הנפקות הת</t>
  </si>
  <si>
    <t>1103738</t>
  </si>
  <si>
    <t>2ישפרו אג</t>
  </si>
  <si>
    <t>7430069</t>
  </si>
  <si>
    <t>5כלכלית אג</t>
  </si>
  <si>
    <t>1980150</t>
  </si>
  <si>
    <t>11מבני תעש אג</t>
  </si>
  <si>
    <t>2260206</t>
  </si>
  <si>
    <t>8מבני תעש אג</t>
  </si>
  <si>
    <t>2260131</t>
  </si>
  <si>
    <t>9מבני תעש אג</t>
  </si>
  <si>
    <t>2260180</t>
  </si>
  <si>
    <t>מבני תעשיהיד</t>
  </si>
  <si>
    <t>2260412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</si>
  <si>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</si>
  <si>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</si>
  <si>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</si>
  <si>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</si>
  <si>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</si>
  <si>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</si>
  <si>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</si>
  <si>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סלע נדלן  א</t>
  </si>
  <si>
    <t>1128586</t>
  </si>
  <si>
    <t>1פועלים ש"ה נד אג</t>
  </si>
  <si>
    <t>6620207</t>
  </si>
  <si>
    <t>13קבוצת דלק אג</t>
  </si>
  <si>
    <t>1105543</t>
  </si>
  <si>
    <t>קרדן רכב אגח ד</t>
  </si>
  <si>
    <t>4590071</t>
  </si>
  <si>
    <t>שרותים</t>
  </si>
  <si>
    <t>קרדן רכב אגח ה</t>
  </si>
  <si>
    <t>4590089</t>
  </si>
  <si>
    <t>קרדן רכב אגח ו</t>
  </si>
  <si>
    <t>4590097</t>
  </si>
  <si>
    <t>שלמה אחזקות יד</t>
  </si>
  <si>
    <t>1410265</t>
  </si>
  <si>
    <t>שלמה החז אגח יא</t>
  </si>
  <si>
    <t>1410224</t>
  </si>
  <si>
    <t>אדגר אגח ו</t>
  </si>
  <si>
    <t>1820141</t>
  </si>
  <si>
    <t>אדגר אגח ז</t>
  </si>
  <si>
    <t>1820158</t>
  </si>
  <si>
    <t>אזורים    9</t>
  </si>
  <si>
    <t>7150337</t>
  </si>
  <si>
    <t>אזורים אגח 8</t>
  </si>
  <si>
    <t>7150246</t>
  </si>
  <si>
    <t>אידיאי הנפקות 2010 בע"מ סדרה ב</t>
  </si>
  <si>
    <t>1121581</t>
  </si>
  <si>
    <t>איי די אייג שה</t>
  </si>
  <si>
    <t>1127349</t>
  </si>
  <si>
    <t>אלון רבוע אג"ח ג'</t>
  </si>
  <si>
    <t>1121334</t>
  </si>
  <si>
    <t>אספן גרופ אגח א</t>
  </si>
  <si>
    <t>3130077</t>
  </si>
  <si>
    <t>אספן גרופ ה</t>
  </si>
  <si>
    <t>3130275</t>
  </si>
  <si>
    <t>אפריקה נכסים אגח ה</t>
  </si>
  <si>
    <t>1122233</t>
  </si>
  <si>
    <t>1אשדר אג</t>
  </si>
  <si>
    <t>1104330</t>
  </si>
  <si>
    <t>אשדר אגח ב</t>
  </si>
  <si>
    <t>1116870</t>
  </si>
  <si>
    <t>4דרבן אג</t>
  </si>
  <si>
    <t>4110094</t>
  </si>
  <si>
    <t>6כלכלית אג</t>
  </si>
  <si>
    <t>1980192</t>
  </si>
  <si>
    <t>7כלכלית אג</t>
  </si>
  <si>
    <t>1980200</t>
  </si>
  <si>
    <t>כלכלית ים י</t>
  </si>
  <si>
    <t>1980317</t>
  </si>
  <si>
    <t>13כלל תעשיות אג</t>
  </si>
  <si>
    <t>6080188</t>
  </si>
  <si>
    <t>14כלל תעשיות אג</t>
  </si>
  <si>
    <t>6080204</t>
  </si>
  <si>
    <t>מגה אור אג"ח ד'</t>
  </si>
  <si>
    <t>1130632</t>
  </si>
  <si>
    <t>מגה אור אגח ג</t>
  </si>
  <si>
    <t>1127323</t>
  </si>
  <si>
    <t>אג"ח טלדור</t>
  </si>
  <si>
    <t>4770145</t>
  </si>
  <si>
    <t>BBB+</t>
  </si>
  <si>
    <t>5אדגר הת</t>
  </si>
  <si>
    <t>1820133</t>
  </si>
  <si>
    <t>אפריקה אגח כו</t>
  </si>
  <si>
    <t>6110365</t>
  </si>
  <si>
    <t>אפריקה השקכז</t>
  </si>
  <si>
    <t>6110431</t>
  </si>
  <si>
    <t>אפריקה נכסים אגח ג</t>
  </si>
  <si>
    <t>1106699</t>
  </si>
  <si>
    <t>דורסל אגח ב'</t>
  </si>
  <si>
    <t>1132711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</si>
  <si>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</si>
  <si>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</si>
  <si>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</si>
  <si>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</si>
  <si>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</si>
  <si>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</si>
  <si>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1דלק ישראל אג</t>
  </si>
  <si>
    <t>6360069</t>
  </si>
  <si>
    <t>הכשרת הישוב סד' 13</t>
  </si>
  <si>
    <t>6120125</t>
  </si>
  <si>
    <t>12הכשרת ישוב אג</t>
  </si>
  <si>
    <t>6120117</t>
  </si>
  <si>
    <t>מירלנד אגח ג</t>
  </si>
  <si>
    <t>1120286</t>
  </si>
  <si>
    <t>Real Estate</t>
  </si>
  <si>
    <t>1מצלאוי אג</t>
  </si>
  <si>
    <t>1106764</t>
  </si>
  <si>
    <t>צרפתי     אגח ה</t>
  </si>
  <si>
    <t>4250130</t>
  </si>
  <si>
    <t>1בזן אג</t>
  </si>
  <si>
    <t>2590255</t>
  </si>
  <si>
    <t>BBB</t>
  </si>
  <si>
    <t>2בזן אג</t>
  </si>
  <si>
    <t>2590263</t>
  </si>
  <si>
    <t>1דיסקונט שה</t>
  </si>
  <si>
    <t>6910095</t>
  </si>
  <si>
    <t>כרמל אל אגח א</t>
  </si>
  <si>
    <t>1113091</t>
  </si>
  <si>
    <t>אלקטרה נדלן אג3</t>
  </si>
  <si>
    <t>1116888</t>
  </si>
  <si>
    <t>BBB-</t>
  </si>
  <si>
    <t>אלקטרה נדלן אג4</t>
  </si>
  <si>
    <t>1121227</t>
  </si>
  <si>
    <t>אן טי אס אגח א</t>
  </si>
  <si>
    <t>1112721</t>
  </si>
  <si>
    <t>BB+</t>
  </si>
  <si>
    <t>נאנט אגח ב</t>
  </si>
  <si>
    <t>1111202</t>
  </si>
  <si>
    <t>1קרדן אן.וי אג</t>
  </si>
  <si>
    <t>1105535</t>
  </si>
  <si>
    <t>B</t>
  </si>
  <si>
    <t>קרדן אןוי אגח ב</t>
  </si>
  <si>
    <t>1113034</t>
  </si>
  <si>
    <t>2פטרוכימים אג</t>
  </si>
  <si>
    <t>7560048</t>
  </si>
  <si>
    <t>CC</t>
  </si>
  <si>
    <t>1סנטראל יורו אג</t>
  </si>
  <si>
    <t>1107093</t>
  </si>
  <si>
    <t>C</t>
  </si>
  <si>
    <t>7אידיבי פיתוח אג</t>
  </si>
  <si>
    <t>7980121</t>
  </si>
  <si>
    <t>D</t>
  </si>
  <si>
    <t>9אידיבי פיתוח אג</t>
  </si>
  <si>
    <t>7980154</t>
  </si>
  <si>
    <t>2ארזים אג</t>
  </si>
  <si>
    <t>1380047</t>
  </si>
  <si>
    <t>4ארזים אג</t>
  </si>
  <si>
    <t>1380104</t>
  </si>
  <si>
    <t>ארזם אגח2 חש412</t>
  </si>
  <si>
    <t>1380146</t>
  </si>
  <si>
    <t>סקרפ.ק1</t>
  </si>
  <si>
    <t>1113398</t>
  </si>
  <si>
    <t>פלאזה סנט אגח א</t>
  </si>
  <si>
    <t>1109495</t>
  </si>
  <si>
    <t>פלאזה סנטרס אג"ח ב'</t>
  </si>
  <si>
    <t>1109503</t>
  </si>
  <si>
    <t>אורתם אגח ה'</t>
  </si>
  <si>
    <t>1128396</t>
  </si>
  <si>
    <t>לא מדורג</t>
  </si>
  <si>
    <t>אלביט הד אגח ח</t>
  </si>
  <si>
    <t>1131267</t>
  </si>
  <si>
    <t>אלביט הד אגח ט</t>
  </si>
  <si>
    <t>1131275</t>
  </si>
  <si>
    <t>אלרן נדלן אגח ג הטב.</t>
  </si>
  <si>
    <t>1124650</t>
  </si>
  <si>
    <t>אמפל אמ ב חש1/14</t>
  </si>
  <si>
    <t>1131184</t>
  </si>
  <si>
    <t>ארתם.ק4</t>
  </si>
  <si>
    <t>1121060</t>
  </si>
  <si>
    <t>ביטוח ישיר אג"ח י'</t>
  </si>
  <si>
    <t>1127331</t>
  </si>
  <si>
    <t>חברות ביטוח</t>
  </si>
  <si>
    <t>ביטוח ישיר אגח ט</t>
  </si>
  <si>
    <t>1118512</t>
  </si>
  <si>
    <t>1גאון אג</t>
  </si>
  <si>
    <t>1104751</t>
  </si>
  <si>
    <t>גמול השק אגח ב</t>
  </si>
  <si>
    <t>1116755</t>
  </si>
  <si>
    <t>2דור אלון אג</t>
  </si>
  <si>
    <t>1093244</t>
  </si>
  <si>
    <t>דלק אנרגיה אגח ה</t>
  </si>
  <si>
    <t>5650114</t>
  </si>
  <si>
    <t>חיפושי נפט וגז</t>
  </si>
  <si>
    <t>דלק אנרגיהג</t>
  </si>
  <si>
    <t>5650098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</si>
  <si>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</si>
  <si>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</si>
  <si>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</si>
  <si>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</si>
  <si>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</si>
  <si>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</si>
  <si>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</si>
  <si>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</si>
  <si>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</si>
  <si>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</si>
  <si>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 תקש אגח ח'</t>
  </si>
  <si>
    <t>1131416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</si>
  <si>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</si>
  <si>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</si>
  <si>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</si>
  <si>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</si>
  <si>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</si>
  <si>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</si>
  <si>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4ישראלום אג</t>
  </si>
  <si>
    <t>5620075</t>
  </si>
  <si>
    <t>5ישראלום אג</t>
  </si>
  <si>
    <t>5620083</t>
  </si>
  <si>
    <t>6ישראלום אג</t>
  </si>
  <si>
    <t>5620091</t>
  </si>
  <si>
    <t>לידר השק   אג ו הטב.</t>
  </si>
  <si>
    <t>3180239</t>
  </si>
  <si>
    <t>לידר השק  אגח ה</t>
  </si>
  <si>
    <t>3180221</t>
  </si>
  <si>
    <t>סאנפלאואר השקעות מתחדשות בע"מ</t>
  </si>
  <si>
    <t>1098763</t>
  </si>
  <si>
    <t>קלינטק</t>
  </si>
  <si>
    <t>4פרופיט אג</t>
  </si>
  <si>
    <t>5490123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</si>
  <si>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</si>
  <si>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</si>
  <si>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</si>
  <si>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</si>
  <si>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</si>
  <si>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</si>
  <si>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</si>
  <si>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 טפ הנפק   34</t>
  </si>
  <si>
    <t>2310100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</si>
  <si>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</si>
  <si>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</si>
  <si>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</si>
  <si>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</si>
  <si>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</si>
  <si>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</si>
  <si>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בזק אגח 7</t>
  </si>
  <si>
    <t>2300150</t>
  </si>
  <si>
    <t>לאומי מימון .ק13</t>
  </si>
  <si>
    <t>7410236</t>
  </si>
  <si>
    <t>פועלים הנפ הת13</t>
  </si>
  <si>
    <t>1940436</t>
  </si>
  <si>
    <t>תעשיה אוירית אג"ח ב'</t>
  </si>
  <si>
    <t>1115997</t>
  </si>
  <si>
    <t>4אגוד הנפקות אג</t>
  </si>
  <si>
    <t>1102730</t>
  </si>
  <si>
    <t>אדמה אגח ד</t>
  </si>
  <si>
    <t>1110931</t>
  </si>
  <si>
    <t>בל"ל ש"ה נד 201</t>
  </si>
  <si>
    <t>6040158</t>
  </si>
  <si>
    <t>5גזית גלוב אג</t>
  </si>
  <si>
    <t>1260421</t>
  </si>
  <si>
    <t>6גזית גלוב אג</t>
  </si>
  <si>
    <t>1260405</t>
  </si>
  <si>
    <t>וילאר אגח ה</t>
  </si>
  <si>
    <t>4160107</t>
  </si>
  <si>
    <t>כללביט סדרה ו</t>
  </si>
  <si>
    <t>1120138</t>
  </si>
  <si>
    <t>לאומי מימ שה301</t>
  </si>
  <si>
    <t>7410210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</si>
  <si>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</si>
  <si>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</si>
  <si>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</si>
  <si>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</si>
  <si>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</si>
  <si>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</si>
  <si>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</si>
  <si>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</si>
  <si>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</si>
  <si>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</si>
  <si>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</si>
  <si>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</si>
  <si>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</si>
  <si>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</si>
  <si>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</si>
  <si>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</si>
  <si>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</si>
  <si>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</si>
  <si>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</si>
  <si>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</si>
  <si>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</si>
  <si>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</si>
  <si>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</si>
  <si>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</si>
  <si>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</si>
  <si>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</si>
  <si>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חברה לישראל אג"ח 8</t>
  </si>
  <si>
    <t>5760178</t>
  </si>
  <si>
    <t>חברה לישראלאגח9</t>
  </si>
  <si>
    <t>5760202</t>
  </si>
  <si>
    <t>סלקום אגח ה</t>
  </si>
  <si>
    <t>1113661</t>
  </si>
  <si>
    <t>פז נפט אגח ג</t>
  </si>
  <si>
    <t>1114073</t>
  </si>
  <si>
    <t>פז נפט ד'</t>
  </si>
  <si>
    <t>1132505</t>
  </si>
  <si>
    <t>שופרסל אג"ח ה'</t>
  </si>
  <si>
    <t>7770209</t>
  </si>
  <si>
    <t>שופרסל אגח ג</t>
  </si>
  <si>
    <t>7770167</t>
  </si>
  <si>
    <t>איביאי אגח ב</t>
  </si>
  <si>
    <t>1750108</t>
  </si>
  <si>
    <t>שרותים פיננסים</t>
  </si>
  <si>
    <t>אשטרום נכ אג6</t>
  </si>
  <si>
    <t>2510121</t>
  </si>
  <si>
    <t>דור אלון אגח ד</t>
  </si>
  <si>
    <t>1115252</t>
  </si>
  <si>
    <t>דמרי      כג</t>
  </si>
  <si>
    <t>1116623</t>
  </si>
  <si>
    <t>דמרי אג"ח ד'</t>
  </si>
  <si>
    <t>1129667</t>
  </si>
  <si>
    <t>טמפו משקאות אג1</t>
  </si>
  <si>
    <t>1118306</t>
  </si>
  <si>
    <t>נייר חדרה 6</t>
  </si>
  <si>
    <t>6320105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</si>
  <si>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</si>
  <si>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</si>
  <si>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</si>
  <si>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</si>
  <si>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</si>
  <si>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</si>
  <si>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 טו</t>
  </si>
  <si>
    <t>1410273</t>
  </si>
  <si>
    <t>שלמה החזקות אג"ח יב</t>
  </si>
  <si>
    <t>1410232</t>
  </si>
  <si>
    <t>אלומיי אגח א</t>
  </si>
  <si>
    <t>1130947</t>
  </si>
  <si>
    <t>אספן גרופ אגח ד</t>
  </si>
  <si>
    <t>3130119</t>
  </si>
  <si>
    <t>דלק ישראל אג4</t>
  </si>
  <si>
    <t>6360168</t>
  </si>
  <si>
    <t>ותנה.ק3*</t>
  </si>
  <si>
    <t>1120773</t>
  </si>
  <si>
    <t>כלל תעש אגח טו</t>
  </si>
  <si>
    <t>6080212</t>
  </si>
  <si>
    <t>מנדלסון   ח</t>
  </si>
  <si>
    <t>1130673</t>
  </si>
  <si>
    <t>7דיסקונט השקעות אג</t>
  </si>
  <si>
    <t>6390215</t>
  </si>
  <si>
    <t>דיסקונט השקעות אגח 9 (ט)</t>
  </si>
  <si>
    <t>6390249</t>
  </si>
  <si>
    <t>מירלנד    ה</t>
  </si>
  <si>
    <t>1129394</t>
  </si>
  <si>
    <t>3פטרוכימים אג</t>
  </si>
  <si>
    <t>7560055</t>
  </si>
  <si>
    <t>10אידיבי פתוח אג</t>
  </si>
  <si>
    <t>7980162</t>
  </si>
  <si>
    <t>אנלייט    ד</t>
  </si>
  <si>
    <t>7200082</t>
  </si>
  <si>
    <t>אפריל נדל"ן א'</t>
  </si>
  <si>
    <t>1127265</t>
  </si>
  <si>
    <t>גמול השק התח' ג</t>
  </si>
  <si>
    <t>1116748</t>
  </si>
  <si>
    <t>דלק אנרגיה אגח ד</t>
  </si>
  <si>
    <t>5650106</t>
  </si>
  <si>
    <t>חלל.ק11</t>
  </si>
  <si>
    <t>1118900</t>
  </si>
  <si>
    <t>צמודות למט"ח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</si>
  <si>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</si>
  <si>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</si>
  <si>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</si>
  <si>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</si>
  <si>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</si>
  <si>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</si>
  <si>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DEVTAM 2.803% 30/12/2016</t>
  </si>
  <si>
    <t>IL0011321416</t>
  </si>
  <si>
    <t>Energy</t>
  </si>
  <si>
    <t>DEVTAM 3.839% 30/12/2018</t>
  </si>
  <si>
    <t>IL0011321580</t>
  </si>
  <si>
    <t>DEVTAM 5.082% 30/12/2023</t>
  </si>
  <si>
    <t>IL0011321747</t>
  </si>
  <si>
    <t>דלק)תמר( 20$-רמ</t>
  </si>
  <si>
    <t>IL0011321663</t>
  </si>
  <si>
    <t>דלק)תמר( 25$-רמ</t>
  </si>
  <si>
    <t>IL0011321820</t>
  </si>
  <si>
    <t>בי קומ $144A-רמ</t>
  </si>
  <si>
    <t>IL0011312266</t>
  </si>
  <si>
    <t>ISR EL8.1%12/96</t>
  </si>
  <si>
    <t>USM60170AC79</t>
  </si>
  <si>
    <t>ISRELE FLOAT 17/01/2018</t>
  </si>
  <si>
    <t>XS0335444724</t>
  </si>
  <si>
    <t>KFW 9.5% 15/12/16</t>
  </si>
  <si>
    <t>XS0973219065</t>
  </si>
  <si>
    <t>Banks</t>
  </si>
  <si>
    <t>ריאל ברזילאי תקין</t>
  </si>
  <si>
    <t>MUNRE 6%  26/05/2041</t>
  </si>
  <si>
    <t>XS0608392550</t>
  </si>
  <si>
    <t>Insurance</t>
  </si>
  <si>
    <t>MUNRE 6.25% 26/05/2042</t>
  </si>
  <si>
    <t>XS0764278528</t>
  </si>
  <si>
    <t>ZURNV 6.625% 30/10/2049</t>
  </si>
  <si>
    <t>XS0177600920</t>
  </si>
  <si>
    <t>Financials</t>
  </si>
  <si>
    <t>HANRUE 5.75 14/09/40</t>
  </si>
  <si>
    <t>XS0541620901</t>
  </si>
  <si>
    <t>MUNRE 5.767% 29/06/2049</t>
  </si>
  <si>
    <t>XS0304987042</t>
  </si>
  <si>
    <t>STANLN 5.2% 26/01/24</t>
  </si>
  <si>
    <t>XS0969864916</t>
  </si>
  <si>
    <t>TENCNT 3.375 02/05/19</t>
  </si>
  <si>
    <t>US88032XAB01</t>
  </si>
  <si>
    <t>Internet</t>
  </si>
  <si>
    <t>01/09/2020  MCO 5.5%</t>
  </si>
  <si>
    <t>US615369AA32</t>
  </si>
  <si>
    <t>Commercial Services</t>
  </si>
  <si>
    <t>BVMFBZ 5.5% 16/07/2020</t>
  </si>
  <si>
    <t>USP1728MAA10</t>
  </si>
  <si>
    <t>FIDINT 6.75% 19/10/2020</t>
  </si>
  <si>
    <t>XS0550437288</t>
  </si>
  <si>
    <t>Diversified Finan Serv</t>
  </si>
  <si>
    <t>FIDINT 7.125% 13/02/2024</t>
  </si>
  <si>
    <t>XS0615235453</t>
  </si>
  <si>
    <t>GS 6 06/15/20</t>
  </si>
  <si>
    <t>US38141EA661</t>
  </si>
  <si>
    <t>JPM 4.375 12/11/19</t>
  </si>
  <si>
    <t>XS0205436040</t>
  </si>
  <si>
    <t>JPM FLOAT 12/10/2015</t>
  </si>
  <si>
    <t>XS0231555672</t>
  </si>
  <si>
    <t>MCO 4.875 15/02/2024</t>
  </si>
  <si>
    <t>US615369AC97</t>
  </si>
  <si>
    <t>PRUFIN 11.75% 29/12/2049</t>
  </si>
  <si>
    <t>XS0439094524</t>
  </si>
  <si>
    <t>PRUFIN 7.75% 29/12/2049</t>
  </si>
  <si>
    <t>XS0580467875</t>
  </si>
  <si>
    <t>RABOBANK 11% 29/12/2049</t>
  </si>
  <si>
    <t>XS0431744282</t>
  </si>
  <si>
    <t>RABOBK  8.4 % 29.11.49</t>
  </si>
  <si>
    <t>XS0703303262</t>
  </si>
  <si>
    <t>RABOBK 8.375% 31/12/2049</t>
  </si>
  <si>
    <t>XS0583302996</t>
  </si>
  <si>
    <t>SRENVX 6.375 01/09/24</t>
  </si>
  <si>
    <t>XS0901578681</t>
  </si>
  <si>
    <t>AALLN 9.375% 08/04/2019</t>
  </si>
  <si>
    <t>USG03762HG25</t>
  </si>
  <si>
    <t>Mining</t>
  </si>
  <si>
    <t>ABNANV 6.25% 13/09/22</t>
  </si>
  <si>
    <t>XS0827817650</t>
  </si>
  <si>
    <t>AVLN 6.875% 22/05/2038</t>
  </si>
  <si>
    <t>XS0364908375</t>
  </si>
  <si>
    <t>BAC 6.875% 25/04/2018</t>
  </si>
  <si>
    <t>US59018YN641</t>
  </si>
  <si>
    <t>CS 6.5 08/08/2023</t>
  </si>
  <si>
    <t>XS0957135212</t>
  </si>
  <si>
    <t>ENELIM 6.25% 15/09/2017</t>
  </si>
  <si>
    <t>USL2967VCY94</t>
  </si>
  <si>
    <t>Electric</t>
  </si>
  <si>
    <t>GLENINT 7.5% 06/10/2049</t>
  </si>
  <si>
    <t>XS0546096800</t>
  </si>
  <si>
    <t>Industrials</t>
  </si>
  <si>
    <t>GLENLN 4.125 30/05/23</t>
  </si>
  <si>
    <t>XS0938722666</t>
  </si>
  <si>
    <t>Materials</t>
  </si>
  <si>
    <t>GLENLN 4.625 29/04/24</t>
  </si>
  <si>
    <t>XS1028955844</t>
  </si>
  <si>
    <t>GS 4.75% 12/10/2021</t>
  </si>
  <si>
    <t>XS0270347304</t>
  </si>
  <si>
    <t>HRB 5 1/2 11/01/22</t>
  </si>
  <si>
    <t>US093662AE40</t>
  </si>
  <si>
    <t>MQGAU 6.25 % 14.01.2021</t>
  </si>
  <si>
    <t>US55608KAD72</t>
  </si>
  <si>
    <t>MQGAU 6.25% 14/01/2021</t>
  </si>
  <si>
    <t>US55608JAE82</t>
  </si>
  <si>
    <t>MS 7.3% 13/05/2019</t>
  </si>
  <si>
    <t>US61747YCG89</t>
  </si>
  <si>
    <t>MS FLOAT 22/02/2017</t>
  </si>
  <si>
    <t>AU3FN0001798</t>
  </si>
  <si>
    <t>SLHNVX 5.849 % 29/04/2049</t>
  </si>
  <si>
    <t>XS0295383524</t>
  </si>
  <si>
    <t>TALANX 8.3673 06/15</t>
  </si>
  <si>
    <t>XS0768664731</t>
  </si>
  <si>
    <t>TELEFO 5.462 % 16/02/2021</t>
  </si>
  <si>
    <t>US87938WAP86</t>
  </si>
  <si>
    <t>Telecommunications</t>
  </si>
  <si>
    <t>UBS 4.75 12/02/26</t>
  </si>
  <si>
    <t>CH0236733827</t>
  </si>
  <si>
    <t>VALBEZ 4.375 01/11/22</t>
  </si>
  <si>
    <t>US91911TAM53</t>
  </si>
  <si>
    <t>Iron/Steel</t>
  </si>
  <si>
    <t>BACR 6% 23/01/2018</t>
  </si>
  <si>
    <t>XS0342289575</t>
  </si>
  <si>
    <t>BACR 6.63% 30.03.2022</t>
  </si>
  <si>
    <t>XS0611398008</t>
  </si>
  <si>
    <t>BRFSBZ 4.75 22/05/24</t>
  </si>
  <si>
    <t>USP1905CAE05</t>
  </si>
  <si>
    <t>Food</t>
  </si>
  <si>
    <t>CS 7.875% 24/02/2041</t>
  </si>
  <si>
    <t>XS0595225318</t>
  </si>
  <si>
    <t>DB 4.296 24/05/28</t>
  </si>
  <si>
    <t>US251525AM33</t>
  </si>
  <si>
    <t>DB FLOAT 20/09/2016</t>
  </si>
  <si>
    <t>DE0003933685</t>
  </si>
  <si>
    <t>GAZPRU  6.212%  22/11/2016</t>
  </si>
  <si>
    <t>XS0276456315</t>
  </si>
  <si>
    <t>Oil&amp;Gas</t>
  </si>
  <si>
    <t>GAZPRU 8.146% 11/04/2018</t>
  </si>
  <si>
    <t>XS0357281558</t>
  </si>
  <si>
    <t>GAZPRU 9.25% 23.04.19</t>
  </si>
  <si>
    <t>XS0424860947</t>
  </si>
  <si>
    <t>LUKOIL 6.125% 09./11/2020</t>
  </si>
  <si>
    <t>XS0554659671</t>
  </si>
  <si>
    <t>LUKOIL 7.25% 05/11/2019</t>
  </si>
  <si>
    <t>XS0461926569</t>
  </si>
  <si>
    <t>NDAQ 5.55% 15/01/2020</t>
  </si>
  <si>
    <t>US631103AD03</t>
  </si>
  <si>
    <t>ORAFP 5.25 29/12/2049</t>
  </si>
  <si>
    <t>XS1028599287</t>
  </si>
  <si>
    <t>RIG 6.5 15/11/2020</t>
  </si>
  <si>
    <t>US893830AY53</t>
  </si>
  <si>
    <t>SOCGEN 5 17/01/24</t>
  </si>
  <si>
    <t>USF8590LAA47</t>
  </si>
  <si>
    <t>TENN 6.655% 28/02/2049</t>
  </si>
  <si>
    <t>XS0484213268</t>
  </si>
  <si>
    <t>Utilities</t>
  </si>
  <si>
    <t>URKARM 3.723 30/04/18</t>
  </si>
  <si>
    <t>XS0922883318</t>
  </si>
  <si>
    <t>ASSGEN  6.416 %  29/12/2049</t>
  </si>
  <si>
    <t>XS0283627908</t>
  </si>
  <si>
    <t>ASSGEN 6.269 29/06/49</t>
  </si>
  <si>
    <t>XS0257010206</t>
  </si>
  <si>
    <t>BACR 14% 29/11/2049</t>
  </si>
  <si>
    <t>XS0397801357</t>
  </si>
  <si>
    <t>ENELIM 8.75 09/24/73</t>
  </si>
  <si>
    <t>US29265WAA62</t>
  </si>
  <si>
    <t>IBESM 5.75% 27/02/49</t>
  </si>
  <si>
    <t>XS0808632763</t>
  </si>
  <si>
    <t>MTNA 9.85% 01.06.19</t>
  </si>
  <si>
    <t>US03938LAM63</t>
  </si>
  <si>
    <t>TITIM 5.303 30/05/24</t>
  </si>
  <si>
    <t>US87927YAA01</t>
  </si>
  <si>
    <t>SOCGEN 6.75 07/04/49</t>
  </si>
  <si>
    <t>XS0867620725</t>
  </si>
  <si>
    <t>BB-</t>
  </si>
  <si>
    <t>KAUPTHING BANK 5.75 10/11</t>
  </si>
  <si>
    <t>US48632GAA76</t>
  </si>
  <si>
    <t>LEH 6.9 49 29.06.2049</t>
  </si>
  <si>
    <t>XS0301813522</t>
  </si>
  <si>
    <t>LEHMAN 6.5% 19/07/2017</t>
  </si>
  <si>
    <t>US524ESCR365</t>
  </si>
  <si>
    <t>LENOVO 4.7 08/05/19</t>
  </si>
  <si>
    <t>XS1064674127</t>
  </si>
  <si>
    <t>Computers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</si>
  <si>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</si>
  <si>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</si>
  <si>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</si>
  <si>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</si>
  <si>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</si>
  <si>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</si>
  <si>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 פי אל סי</t>
  </si>
  <si>
    <t>1130699</t>
  </si>
  <si>
    <t>נייס</t>
  </si>
  <si>
    <t>273011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</si>
  <si>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</si>
  <si>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</si>
  <si>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</si>
  <si>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</si>
  <si>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</si>
  <si>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</si>
  <si>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</si>
  <si>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</si>
  <si>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</si>
  <si>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</si>
  <si>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</si>
  <si>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</si>
  <si>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</si>
  <si>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</si>
  <si>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</si>
  <si>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</si>
  <si>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</si>
  <si>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</si>
  <si>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</si>
  <si>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</si>
  <si>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חיפושי נפט</t>
  </si>
  <si>
    <t>דלק קדוחים</t>
  </si>
  <si>
    <t>475020</t>
  </si>
  <si>
    <t>ישראמקו</t>
  </si>
  <si>
    <t>232017</t>
  </si>
  <si>
    <t>כיל</t>
  </si>
  <si>
    <t>281014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</si>
  <si>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</si>
  <si>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</si>
  <si>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</si>
  <si>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</si>
  <si>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</si>
  <si>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</si>
  <si>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</si>
  <si>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</si>
  <si>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</si>
  <si>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</si>
  <si>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</si>
  <si>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</si>
  <si>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</si>
  <si>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</si>
  <si>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</si>
  <si>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</si>
  <si>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פרוטליקס</t>
  </si>
  <si>
    <t>1120609</t>
  </si>
  <si>
    <t>Biotechnology</t>
  </si>
  <si>
    <t>לייבפרסון</t>
  </si>
  <si>
    <t>1123017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</si>
  <si>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</si>
  <si>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</si>
  <si>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</si>
  <si>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</si>
  <si>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</si>
  <si>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</si>
  <si>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</si>
  <si>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</si>
  <si>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</si>
  <si>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</si>
  <si>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Semiconductors</t>
  </si>
  <si>
    <t>סאפינס</t>
  </si>
  <si>
    <t>1087659</t>
  </si>
  <si>
    <t>Software</t>
  </si>
  <si>
    <t>גילת</t>
  </si>
  <si>
    <t>1082510</t>
  </si>
  <si>
    <t>Telecommunication Services</t>
  </si>
  <si>
    <t>אלוט תקשורת</t>
  </si>
  <si>
    <t>1099654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</si>
  <si>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</si>
  <si>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</si>
  <si>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</si>
  <si>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</si>
  <si>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</si>
  <si>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</si>
  <si>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</si>
  <si>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</si>
  <si>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קומפיוגן</t>
  </si>
  <si>
    <t>1085208</t>
  </si>
  <si>
    <t>קמהדע</t>
  </si>
  <si>
    <t>1094119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</si>
  <si>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</si>
  <si>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</si>
  <si>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</si>
  <si>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</si>
  <si>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</si>
  <si>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</si>
  <si>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</si>
  <si>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</si>
  <si>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פיבי</t>
  </si>
  <si>
    <t>763011</t>
  </si>
  <si>
    <t>אלרון</t>
  </si>
  <si>
    <t>749077</t>
  </si>
  <si>
    <t>השקעות במדעי החיים</t>
  </si>
  <si>
    <t>כלל ביוטכנולוגיה</t>
  </si>
  <si>
    <t>1104280</t>
  </si>
  <si>
    <t>אידיבי פתוח</t>
  </si>
  <si>
    <t>7980204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</si>
  <si>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</si>
  <si>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</si>
  <si>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</si>
  <si>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</si>
  <si>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</si>
  <si>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</si>
  <si>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</si>
  <si>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</si>
  <si>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</si>
  <si>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</si>
  <si>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</si>
  <si>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</si>
  <si>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</si>
  <si>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</si>
  <si>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</si>
  <si>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</si>
  <si>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בזן</t>
  </si>
  <si>
    <t>2590248</t>
  </si>
  <si>
    <t>פלסאון תעשיות</t>
  </si>
  <si>
    <t>1081603</t>
  </si>
  <si>
    <t>איזיצ'יפ</t>
  </si>
  <si>
    <t>1082544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</si>
  <si>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</si>
  <si>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</si>
  <si>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</si>
  <si>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</si>
  <si>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</si>
  <si>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</si>
  <si>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</si>
  <si>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</si>
  <si>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מזור טכנולוגיות</t>
  </si>
  <si>
    <t>1106855</t>
  </si>
  <si>
    <t>מכשור רפואי</t>
  </si>
  <si>
    <t>אלון רבוע כחול</t>
  </si>
  <si>
    <t>1082551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</si>
  <si>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</si>
  <si>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</si>
  <si>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</si>
  <si>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</si>
  <si>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</si>
  <si>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</si>
  <si>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</si>
  <si>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</si>
  <si>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</si>
  <si>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</si>
  <si>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</si>
  <si>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</si>
  <si>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</si>
  <si>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</si>
  <si>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</si>
  <si>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</si>
  <si>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</si>
  <si>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</si>
  <si>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</si>
  <si>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</si>
  <si>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</si>
  <si>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</si>
  <si>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</si>
  <si>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</si>
  <si>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</si>
  <si>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</si>
  <si>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מבני תעשיה</t>
  </si>
  <si>
    <t>226019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</si>
  <si>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</si>
  <si>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</si>
  <si>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</si>
  <si>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</si>
  <si>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</si>
  <si>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</si>
  <si>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</si>
  <si>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</si>
  <si>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</si>
  <si>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</si>
  <si>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</si>
  <si>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</si>
  <si>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</si>
  <si>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</si>
  <si>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</si>
  <si>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</si>
  <si>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מיטב דש</t>
  </si>
  <si>
    <t>1081843</t>
  </si>
  <si>
    <t>מג'יק</t>
  </si>
  <si>
    <t>1082312</t>
  </si>
  <si>
    <t>תוכנה ואינטרנט</t>
  </si>
  <si>
    <t>פריון נטוורק</t>
  </si>
  <si>
    <t>1095819</t>
  </si>
  <si>
    <t>בי קומיוניקיישנס</t>
  </si>
  <si>
    <t>1107663</t>
  </si>
  <si>
    <t>חלל</t>
  </si>
  <si>
    <t>1092345</t>
  </si>
  <si>
    <t>סיליקום</t>
  </si>
  <si>
    <t>1082692</t>
  </si>
  <si>
    <t>סה"כ תל אביב 75</t>
  </si>
  <si>
    <t>מניות היתר</t>
  </si>
  <si>
    <t>סיירן בע"מ</t>
  </si>
  <si>
    <t>1083237</t>
  </si>
  <si>
    <t>קולפלנט</t>
  </si>
  <si>
    <t>496018</t>
  </si>
  <si>
    <t>אימקו</t>
  </si>
  <si>
    <t>282012</t>
  </si>
  <si>
    <t>אראסאל*</t>
  </si>
  <si>
    <t>299016</t>
  </si>
  <si>
    <t>סטאר נייט</t>
  </si>
  <si>
    <t>220012</t>
  </si>
  <si>
    <t>אוצר התישבות*</t>
  </si>
  <si>
    <t>601013</t>
  </si>
  <si>
    <t>דקסיה ישראל</t>
  </si>
  <si>
    <t>711010</t>
  </si>
  <si>
    <t>תעוזה</t>
  </si>
  <si>
    <t>290023</t>
  </si>
  <si>
    <t>השקעות בהיי טק</t>
  </si>
  <si>
    <t>1 אינטרגאמא</t>
  </si>
  <si>
    <t>174011</t>
  </si>
  <si>
    <t>אמיליה פיתוח</t>
  </si>
  <si>
    <t>589010</t>
  </si>
  <si>
    <t>1 חירון</t>
  </si>
  <si>
    <t>150011</t>
  </si>
  <si>
    <t>נגה</t>
  </si>
  <si>
    <t>553016</t>
  </si>
  <si>
    <t>נגה טכנולוגיות</t>
  </si>
  <si>
    <t>1084391</t>
  </si>
  <si>
    <t>קרדן ישראל</t>
  </si>
  <si>
    <t>1210079</t>
  </si>
  <si>
    <t>הזדמנות ישראלית</t>
  </si>
  <si>
    <t>1119924</t>
  </si>
  <si>
    <t>כהן פתוח</t>
  </si>
  <si>
    <t>810010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</si>
  <si>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</si>
  <si>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</si>
  <si>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</si>
  <si>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</si>
  <si>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</si>
  <si>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</si>
  <si>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</si>
  <si>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</si>
  <si>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</si>
  <si>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</si>
  <si>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אוארטי*</t>
  </si>
  <si>
    <t>1086230</t>
  </si>
  <si>
    <t>חשמל ואלקטרוניקה</t>
  </si>
  <si>
    <t>מיטרוניקס</t>
  </si>
  <si>
    <t>1091065</t>
  </si>
  <si>
    <t>ספקטרוניקס</t>
  </si>
  <si>
    <t>568014</t>
  </si>
  <si>
    <t>ארגמן</t>
  </si>
  <si>
    <t>617035</t>
  </si>
  <si>
    <t>טקסטיל</t>
  </si>
  <si>
    <t>בריל</t>
  </si>
  <si>
    <t>399014</t>
  </si>
  <si>
    <t>פמס</t>
  </si>
  <si>
    <t>315010</t>
  </si>
  <si>
    <t>קסטרו</t>
  </si>
  <si>
    <t>280016</t>
  </si>
  <si>
    <t>גולן פלסטיק</t>
  </si>
  <si>
    <t>1091933</t>
  </si>
  <si>
    <t>1 סנו</t>
  </si>
  <si>
    <t>813014</t>
  </si>
  <si>
    <t>פולירם</t>
  </si>
  <si>
    <t>1090943</t>
  </si>
  <si>
    <t>פלרם</t>
  </si>
  <si>
    <t>644013</t>
  </si>
  <si>
    <t>רבל</t>
  </si>
  <si>
    <t>1103878</t>
  </si>
  <si>
    <t>כימיה, גומי ופלסטיק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</si>
  <si>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</si>
  <si>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</si>
  <si>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</si>
  <si>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</si>
  <si>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</si>
  <si>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</si>
  <si>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</si>
  <si>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</si>
  <si>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</si>
  <si>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</si>
  <si>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</si>
  <si>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</si>
  <si>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</si>
  <si>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</si>
  <si>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</si>
  <si>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</si>
  <si>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בריינסוויי</t>
  </si>
  <si>
    <t>1100718</t>
  </si>
  <si>
    <t>אלקטרה מוצרי צריכה</t>
  </si>
  <si>
    <t>5010129</t>
  </si>
  <si>
    <t>גולף</t>
  </si>
  <si>
    <t>1096148</t>
  </si>
  <si>
    <t>דנאל כא</t>
  </si>
  <si>
    <t>314013</t>
  </si>
  <si>
    <t>ויקטורי רשת סופרמרקטים בע"מ</t>
  </si>
  <si>
    <t>1123777</t>
  </si>
  <si>
    <t>מדטכניקה</t>
  </si>
  <si>
    <t>253013</t>
  </si>
  <si>
    <t>מנדלסוןתשת</t>
  </si>
  <si>
    <t>1129444</t>
  </si>
  <si>
    <t>ניסקו</t>
  </si>
  <si>
    <t>488015</t>
  </si>
  <si>
    <t>ניסקו חשמל</t>
  </si>
  <si>
    <t>1103621</t>
  </si>
  <si>
    <t>נעמן</t>
  </si>
  <si>
    <t>1083575</t>
  </si>
  <si>
    <t>סקופ</t>
  </si>
  <si>
    <t>288019</t>
  </si>
  <si>
    <t>חמת</t>
  </si>
  <si>
    <t>384016</t>
  </si>
  <si>
    <t>מתכת</t>
  </si>
  <si>
    <t>צינורות*</t>
  </si>
  <si>
    <t>454017</t>
  </si>
  <si>
    <t>אינרום</t>
  </si>
  <si>
    <t>1132356</t>
  </si>
  <si>
    <t>מתכת ומוצרי בניה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</si>
  <si>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</si>
  <si>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</si>
  <si>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</si>
  <si>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</si>
  <si>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</si>
  <si>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</si>
  <si>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</si>
  <si>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</si>
  <si>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</si>
  <si>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</si>
  <si>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</si>
  <si>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</si>
  <si>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</si>
  <si>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</si>
  <si>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</si>
  <si>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</si>
  <si>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</si>
  <si>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</si>
  <si>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</si>
  <si>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</si>
  <si>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</si>
  <si>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</si>
  <si>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</si>
  <si>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</si>
  <si>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מגדלי ים התיכון</t>
  </si>
  <si>
    <t>1131523</t>
  </si>
  <si>
    <t>מצלאוי</t>
  </si>
  <si>
    <t>1106749</t>
  </si>
  <si>
    <t>עוגן נדל"ן</t>
  </si>
  <si>
    <t>819011</t>
  </si>
  <si>
    <t>פרופיט</t>
  </si>
  <si>
    <t>549014</t>
  </si>
  <si>
    <t>קרדן נדלן</t>
  </si>
  <si>
    <t>1118447</t>
  </si>
  <si>
    <t>תמיר נדל"ן*</t>
  </si>
  <si>
    <t>1116177</t>
  </si>
  <si>
    <t>אנלייט אנרגיה</t>
  </si>
  <si>
    <t>720011</t>
  </si>
  <si>
    <t>אפוסנס</t>
  </si>
  <si>
    <t>1119593</t>
  </si>
  <si>
    <t>קרנות היי טק וביוטכנולוגיה</t>
  </si>
  <si>
    <t>ארן*</t>
  </si>
  <si>
    <t>1085265</t>
  </si>
  <si>
    <t>גילתק</t>
  </si>
  <si>
    <t>321018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</si>
  <si>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</si>
  <si>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</si>
  <si>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</si>
  <si>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</si>
  <si>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</si>
  <si>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</si>
  <si>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</si>
  <si>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</si>
  <si>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</si>
  <si>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</si>
  <si>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בבילון</t>
  </si>
  <si>
    <t>1101666</t>
  </si>
  <si>
    <t>איסתא</t>
  </si>
  <si>
    <t>1081074</t>
  </si>
  <si>
    <t>תיירות</t>
  </si>
  <si>
    <t>שלאג</t>
  </si>
  <si>
    <t>1090547</t>
  </si>
  <si>
    <t>תעשיות שונות</t>
  </si>
  <si>
    <t>תיא השקעות*</t>
  </si>
  <si>
    <t>796011</t>
  </si>
  <si>
    <t>סה"כ מניות היתר</t>
  </si>
  <si>
    <t>אופציות Call 001</t>
  </si>
  <si>
    <t>סה"כ אופציות Call 001</t>
  </si>
  <si>
    <t>ITURAN</t>
  </si>
  <si>
    <t>IL0010818685</t>
  </si>
  <si>
    <t>ORBOTEC</t>
  </si>
  <si>
    <t>IL0010823388</t>
  </si>
  <si>
    <t>PERRIGO CO</t>
  </si>
  <si>
    <t>IE00BGH1M568</t>
  </si>
  <si>
    <t>TEVA PHARMACEUTICAL-SP ADR</t>
  </si>
  <si>
    <t>US8816242098</t>
  </si>
  <si>
    <t>AFI DEV B SHS</t>
  </si>
  <si>
    <t>CY0101380612</t>
  </si>
  <si>
    <t>MIRLAND DEVELOP</t>
  </si>
  <si>
    <t>CY0100141015</t>
  </si>
  <si>
    <t>MELLANOX TECHNO</t>
  </si>
  <si>
    <t>IL0011017329</t>
  </si>
  <si>
    <t>NOVA MEASURING INSTRUMENTS</t>
  </si>
  <si>
    <t>IL0010845571</t>
  </si>
  <si>
    <t>CYREN LTD</t>
  </si>
  <si>
    <t>IL0010832371</t>
  </si>
  <si>
    <t>VERINT SYSTEMS INC</t>
  </si>
  <si>
    <t>US92343X1000</t>
  </si>
  <si>
    <t>GILAT SATELLITE NETWORKS LTD</t>
  </si>
  <si>
    <t>IL0010825102</t>
  </si>
  <si>
    <t>ALLOT COMMUNICATION</t>
  </si>
  <si>
    <t>IL0010996549</t>
  </si>
  <si>
    <t>COMVERSE INC</t>
  </si>
  <si>
    <t>US20585P1057</t>
  </si>
  <si>
    <t>NICE SYS ADR</t>
  </si>
  <si>
    <t>US6536561086</t>
  </si>
  <si>
    <t>RRSAT GLOBAL COMMUNICAT</t>
  </si>
  <si>
    <t>IL0010994981</t>
  </si>
  <si>
    <t>COMPUGEN REST OPPEN T6</t>
  </si>
  <si>
    <t>IL0010852080</t>
  </si>
  <si>
    <t>EVOGENE LTD</t>
  </si>
  <si>
    <t>IL0011050551</t>
  </si>
  <si>
    <t>KAMADA LTD</t>
  </si>
  <si>
    <t>IL0010941198</t>
  </si>
  <si>
    <t>EZCHIP SEMICONDUCTOR LTD</t>
  </si>
  <si>
    <t>IL0010825441</t>
  </si>
  <si>
    <t>MAZOR ROBOTICS LTD-SPON ADR</t>
  </si>
  <si>
    <t>US57886P1030</t>
  </si>
  <si>
    <t>MAGIC SOFTWARE</t>
  </si>
  <si>
    <t>IL0010823123</t>
  </si>
  <si>
    <t>PERION NETWORKS</t>
  </si>
  <si>
    <t>IL0010958192</t>
  </si>
  <si>
    <t>CELLCOM ISRAEL LTD</t>
  </si>
  <si>
    <t>IL0011015349</t>
  </si>
  <si>
    <t>PARTNER COMM ADR</t>
  </si>
  <si>
    <t>US70211M1099</t>
  </si>
  <si>
    <t>SILICOM LTD</t>
  </si>
  <si>
    <t>IL0010826928</t>
  </si>
  <si>
    <t>JPMORGAN CHASE &amp; CO</t>
  </si>
  <si>
    <t>US46625H1005</t>
  </si>
  <si>
    <t>WELLS FARGO COM</t>
  </si>
  <si>
    <t>US9497461015</t>
  </si>
  <si>
    <t>PROTALIX BIOTHERAPEU</t>
  </si>
  <si>
    <t>US74365A1016</t>
  </si>
  <si>
    <t>LIVERPERSON INC</t>
  </si>
  <si>
    <t>US5381461012</t>
  </si>
  <si>
    <t>ENEL SPA</t>
  </si>
  <si>
    <t>IT0003128367</t>
  </si>
  <si>
    <t>GDF SUEZ</t>
  </si>
  <si>
    <t>FR0010208488</t>
  </si>
  <si>
    <t>RED ELECTRICA CORPORACION SA</t>
  </si>
  <si>
    <t>ES0173093115</t>
  </si>
  <si>
    <t>TERNA SPA</t>
  </si>
  <si>
    <t>IT0003242622</t>
  </si>
  <si>
    <t>NIEUWE STEEN INVEST</t>
  </si>
  <si>
    <t>NL0000292324</t>
  </si>
  <si>
    <t>PARMALAT (PMLAY US</t>
  </si>
  <si>
    <t>US70175R1023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</si>
  <si>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</si>
  <si>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</si>
  <si>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</si>
  <si>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</si>
  <si>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</si>
  <si>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</si>
  <si>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</si>
  <si>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</si>
  <si>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</si>
  <si>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SNAM SPA</t>
  </si>
  <si>
    <t>IT0003153415</t>
  </si>
  <si>
    <t>ATRIUM EUROPEAN REAL ESTATE</t>
  </si>
  <si>
    <t>JE00B3DCF752</t>
  </si>
  <si>
    <t>CITYCON OYJ</t>
  </si>
  <si>
    <t>FI0009002471</t>
  </si>
  <si>
    <t>CITYCON OYJ-RTS</t>
  </si>
  <si>
    <t>FI4000099262</t>
  </si>
  <si>
    <t>CVS CAREMARK CORP</t>
  </si>
  <si>
    <t>US1266501006</t>
  </si>
  <si>
    <t>Retail</t>
  </si>
  <si>
    <t>SAMSUNG ELECTR-GDR REG S</t>
  </si>
  <si>
    <t>US7960508882</t>
  </si>
  <si>
    <t>MICROSOFT</t>
  </si>
  <si>
    <t>US5949181045</t>
  </si>
  <si>
    <t>SAPIENS INTERNATIONAL CORP</t>
  </si>
  <si>
    <t>ANN7716A1513</t>
  </si>
  <si>
    <t>OPKO HEALTH INC</t>
  </si>
  <si>
    <t>US68375N1037</t>
  </si>
  <si>
    <t>ביומד</t>
  </si>
  <si>
    <t>AMPAL AMERICAN ISRA</t>
  </si>
  <si>
    <t>US0320157037</t>
  </si>
  <si>
    <t>סה"כ מניות</t>
  </si>
  <si>
    <t>4. מניות</t>
  </si>
  <si>
    <t>שמחקות מדדי מניות בישראל</t>
  </si>
  <si>
    <t>פסגות סל בנקים</t>
  </si>
  <si>
    <t>1104645</t>
  </si>
  <si>
    <t>פסגמ ב תא100</t>
  </si>
  <si>
    <t>1125327</t>
  </si>
  <si>
    <t>פסגמ ד בנקים</t>
  </si>
  <si>
    <t>1096437</t>
  </si>
  <si>
    <t>קסם בנקים</t>
  </si>
  <si>
    <t>1117290</t>
  </si>
  <si>
    <t>תכלית בנקים</t>
  </si>
  <si>
    <t>1095702</t>
  </si>
  <si>
    <t>סה"כ שמחקות מדדי מניות בישראל</t>
  </si>
  <si>
    <t>שמחקות מדדי מניות בחו"ל</t>
  </si>
  <si>
    <t>הראלס סח ספאיי*</t>
  </si>
  <si>
    <t>1128214</t>
  </si>
  <si>
    <t>פסג מדד קמז יור</t>
  </si>
  <si>
    <t>1128495</t>
  </si>
  <si>
    <t>פסג מדד קפה פינ</t>
  </si>
  <si>
    <t>1131309</t>
  </si>
  <si>
    <t>תכלגל סח יורשק</t>
  </si>
  <si>
    <t>1129873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</si>
  <si>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</si>
  <si>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</si>
  <si>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</si>
  <si>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</si>
  <si>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</si>
  <si>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</si>
  <si>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</si>
  <si>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</si>
  <si>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AMEX TECH SEL INDX</t>
  </si>
  <si>
    <t>US81369Y8030</t>
  </si>
  <si>
    <t>CONS SPDR XLP</t>
  </si>
  <si>
    <t>US81369Y3080</t>
  </si>
  <si>
    <t>DB X - TRACKERS MSCI EMERGING</t>
  </si>
  <si>
    <t>LU0592217102</t>
  </si>
  <si>
    <t>DB X-TRACKERS EMERG MK UCITS</t>
  </si>
  <si>
    <t>LU0292107645</t>
  </si>
  <si>
    <t>HANG SE(2828 HK</t>
  </si>
  <si>
    <t>HK2828013055</t>
  </si>
  <si>
    <t>HEALTH SPDR(XLV</t>
  </si>
  <si>
    <t>US81369Y2090</t>
  </si>
  <si>
    <t>INDUSTRIAL SELECT SECT SPDR</t>
  </si>
  <si>
    <t>US81369Y7040</t>
  </si>
  <si>
    <t>ISHARES M. SOUTH KO  EWY</t>
  </si>
  <si>
    <t>US4642867729</t>
  </si>
  <si>
    <t>ISHARES MSCI EMER</t>
  </si>
  <si>
    <t>US4642872349</t>
  </si>
  <si>
    <t>ISHARES S&amp;P EUR 350</t>
  </si>
  <si>
    <t>US4642878619</t>
  </si>
  <si>
    <t>iShares US Oil Equipment  S</t>
  </si>
  <si>
    <t>US4642888444</t>
  </si>
  <si>
    <t>ISHS DJ US FIN SECT</t>
  </si>
  <si>
    <t>US4642877884</t>
  </si>
  <si>
    <t>MARKET VECTORS RUSSIA ETF</t>
  </si>
  <si>
    <t>US57060U5065</t>
  </si>
  <si>
    <t>MSCI EUROPE SOURCE ETF</t>
  </si>
  <si>
    <t>IE00B60SWY32</t>
  </si>
  <si>
    <t>POWERSHARES QQQ</t>
  </si>
  <si>
    <t>US73935A1043</t>
  </si>
  <si>
    <t>R SPDR</t>
  </si>
  <si>
    <t>US81369Y6059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</si>
  <si>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</si>
  <si>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</si>
  <si>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</si>
  <si>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</si>
  <si>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</si>
  <si>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</si>
  <si>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</si>
  <si>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</si>
  <si>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</si>
  <si>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</si>
  <si>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</si>
  <si>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</si>
  <si>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</si>
  <si>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</si>
  <si>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</si>
  <si>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</si>
  <si>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</si>
  <si>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</si>
  <si>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</si>
  <si>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</si>
  <si>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</si>
  <si>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הראל פיא בונד 20*</t>
  </si>
  <si>
    <t>5117270</t>
  </si>
  <si>
    <t>הראל פיא בונד צמוד*</t>
  </si>
  <si>
    <t>5114939</t>
  </si>
  <si>
    <t>הראל פיא בונד שקל*</t>
  </si>
  <si>
    <t>5117288</t>
  </si>
  <si>
    <t>הראל פיא מחקה ת תשואות*</t>
  </si>
  <si>
    <t>5117254</t>
  </si>
  <si>
    <t>BBH LUX FDS-CORE SELECT-I</t>
  </si>
  <si>
    <t>LU0407242659</t>
  </si>
  <si>
    <t>קרנות נאמנות מניות - כלכלי</t>
  </si>
  <si>
    <t>BLACKR EUROPEAN FUND</t>
  </si>
  <si>
    <t>LU0411709727</t>
  </si>
  <si>
    <t>קרנות חול</t>
  </si>
  <si>
    <t>CS NOVA LUX GLB SEN LOAN-M</t>
  </si>
  <si>
    <t>LU0635707705</t>
  </si>
  <si>
    <t>DB PLATINUM IV- CROCI US-I1C</t>
  </si>
  <si>
    <t>LU0194165345</t>
  </si>
  <si>
    <t>EDM ROTH CHINABSOLUTE-I</t>
  </si>
  <si>
    <t>FR0010886713</t>
  </si>
  <si>
    <t>EDM ROTH CHINAGORA-S</t>
  </si>
  <si>
    <t>FR0010886770</t>
  </si>
  <si>
    <t>Asset Allocation Fund</t>
  </si>
  <si>
    <t>EDM ROTH-EUROPR SYNERGY-R</t>
  </si>
  <si>
    <t>FR0010849810</t>
  </si>
  <si>
    <t>EDM ROTH-SELECTIVE WORLD-R</t>
  </si>
  <si>
    <t>FR0010705137</t>
  </si>
  <si>
    <t>EDMOND DE ROCHCD CB EUROPE-A</t>
  </si>
  <si>
    <t>FR0011391317</t>
  </si>
  <si>
    <t>F&amp;c CONV PORTFOLIO</t>
  </si>
  <si>
    <t>LU0293751193</t>
  </si>
  <si>
    <t>FRANK TE IN GLOBL TOT RT-IAC</t>
  </si>
  <si>
    <t>LU0195953152</t>
  </si>
  <si>
    <t>GEMEQUITY-I</t>
  </si>
  <si>
    <t>FR0011274984</t>
  </si>
  <si>
    <t>JB LOCAL EMERGING BOND FND-C</t>
  </si>
  <si>
    <t>LU0107852435</t>
  </si>
  <si>
    <t>קרנות נאמנות אג"ח - כלכלי</t>
  </si>
  <si>
    <t>ORBIS SICAV - GLBL EQ FD-INVSH</t>
  </si>
  <si>
    <t>LU0334985271</t>
  </si>
  <si>
    <t>Equity Fund</t>
  </si>
  <si>
    <t>PICTET - EMERG LOCAN CCY I$</t>
  </si>
  <si>
    <t>LU0255798018</t>
  </si>
  <si>
    <t>PICTET-EUR CORPORATE BNDS-I</t>
  </si>
  <si>
    <t>LU0128472205</t>
  </si>
  <si>
    <t>PICTET-GLOBAL EMERG DEBT-I $</t>
  </si>
  <si>
    <t>LU0128469243</t>
  </si>
  <si>
    <t>PIMCO -EMER LOCAL BD -EUR INS</t>
  </si>
  <si>
    <t>IE00B39T3767</t>
  </si>
  <si>
    <t>PIMCO GBL INV</t>
  </si>
  <si>
    <t>IE0034085260</t>
  </si>
  <si>
    <t>PIMCO GIS-EMERGING MKT INS A</t>
  </si>
  <si>
    <t>IE0030759645</t>
  </si>
  <si>
    <t>Sands Capital US Sel Growth</t>
  </si>
  <si>
    <t>IE00B87KLW75</t>
  </si>
  <si>
    <t>SISF EUROPEAN SPEC</t>
  </si>
  <si>
    <t>LU0246036288</t>
  </si>
  <si>
    <t>SOUTHERNSUN US VALUE-Y</t>
  </si>
  <si>
    <t>IE00BCDYJ494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</si>
  <si>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</si>
  <si>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</si>
  <si>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</si>
  <si>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</si>
  <si>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</si>
  <si>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</si>
  <si>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אינרום אפ 1</t>
  </si>
  <si>
    <t>1132364</t>
  </si>
  <si>
    <t>אמות אפ</t>
  </si>
  <si>
    <t>1128826</t>
  </si>
  <si>
    <t>טאואר     אפ  9</t>
  </si>
  <si>
    <t>1128719</t>
  </si>
  <si>
    <t>טאואר אפ  7</t>
  </si>
  <si>
    <t>1125814</t>
  </si>
  <si>
    <t>נייר חדרה  אפ א</t>
  </si>
  <si>
    <t>6320113</t>
  </si>
  <si>
    <t>AIG/WS AMERICAN INTERNATIONAL</t>
  </si>
  <si>
    <t>US0268741560</t>
  </si>
  <si>
    <t>סה"כ כתבי אופציה</t>
  </si>
  <si>
    <t>7. כתבי אופציה</t>
  </si>
  <si>
    <t>C 1410 JUL</t>
  </si>
  <si>
    <t>81152811</t>
  </si>
  <si>
    <t>DERIVATIVES</t>
  </si>
  <si>
    <t>P 1410 JUL</t>
  </si>
  <si>
    <t>81153090</t>
  </si>
  <si>
    <t>סה"כ אופציות</t>
  </si>
  <si>
    <t>8. אופציות</t>
  </si>
  <si>
    <t>BIG NASDAQ 100 FU 09/14</t>
  </si>
  <si>
    <t>5006513</t>
  </si>
  <si>
    <t>BIG S&amp;P FU 09/14</t>
  </si>
  <si>
    <t>5003514</t>
  </si>
  <si>
    <t>MINI DOW JONES FU 09/14</t>
  </si>
  <si>
    <t>5003114</t>
  </si>
  <si>
    <t>S&amp;P 60 Canada FU 09/14</t>
  </si>
  <si>
    <t>5003163</t>
  </si>
  <si>
    <t>אגח ארהב 10 שנים FU 09/14</t>
  </si>
  <si>
    <t>5003416</t>
  </si>
  <si>
    <t>יורובונדס 10 שנים  FU 09/14</t>
  </si>
  <si>
    <t>5003363</t>
  </si>
  <si>
    <t>יורוסטוקס 50 FU 09/14</t>
  </si>
  <si>
    <t>5003210</t>
  </si>
  <si>
    <t>ניקיי 225 FU 09/14</t>
  </si>
  <si>
    <t>5003313</t>
  </si>
  <si>
    <t>פוטסי 100  FU 09/14</t>
  </si>
  <si>
    <t>5003263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</si>
  <si>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</si>
  <si>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</si>
  <si>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</si>
  <si>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</si>
  <si>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</si>
  <si>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</si>
  <si>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</si>
  <si>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דיסקונט השקעות אגח כ17.10.18</t>
  </si>
  <si>
    <t>1102616</t>
  </si>
  <si>
    <t>מניות</t>
  </si>
  <si>
    <t>18/02/2007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</si>
  <si>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</si>
  <si>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</si>
  <si>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</si>
  <si>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</si>
  <si>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</si>
  <si>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</si>
  <si>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</si>
  <si>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</si>
  <si>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גלובל פיננס8 אגח ד -CLO</t>
  </si>
  <si>
    <t>1108620</t>
  </si>
  <si>
    <t>20/12/2007</t>
  </si>
  <si>
    <t>גלובל8ד חש1/09</t>
  </si>
  <si>
    <t>1116037</t>
  </si>
  <si>
    <t>09/11/2009</t>
  </si>
  <si>
    <t>גלובל8ד חש10/2012</t>
  </si>
  <si>
    <t>1127133</t>
  </si>
  <si>
    <t>גלובל8ד חש7/13</t>
  </si>
  <si>
    <t>1129188</t>
  </si>
  <si>
    <t>שכבת חוב (Tranch) בדירוג +BB ומטה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</si>
  <si>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</si>
  <si>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</si>
  <si>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</si>
  <si>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</si>
  <si>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</si>
  <si>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</si>
  <si>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</si>
  <si>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</si>
  <si>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</si>
  <si>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</si>
  <si>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</si>
  <si>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</si>
  <si>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</si>
  <si>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</si>
  <si>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</si>
  <si>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</si>
  <si>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</si>
  <si>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</si>
  <si>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</si>
  <si>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</si>
  <si>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</si>
  <si>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</si>
  <si>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אי.אף עסקה 2 15/6/2014</t>
  </si>
  <si>
    <t>14811071</t>
  </si>
  <si>
    <t>תעשייה - Industrials</t>
  </si>
  <si>
    <t>15/06/2014</t>
  </si>
  <si>
    <t>אי.אף עסקה1  10/6/2014</t>
  </si>
  <si>
    <t>14811070</t>
  </si>
  <si>
    <t>10/06/2014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</si>
  <si>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</si>
  <si>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</si>
  <si>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</si>
  <si>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</si>
  <si>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</si>
  <si>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</si>
  <si>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</si>
  <si>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</si>
  <si>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</si>
  <si>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</si>
  <si>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</si>
  <si>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</si>
  <si>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</si>
  <si>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</si>
  <si>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מקורות אג6מ</t>
  </si>
  <si>
    <t>1100908</t>
  </si>
  <si>
    <t>25/12/2006</t>
  </si>
  <si>
    <t>רפאל אג2מ</t>
  </si>
  <si>
    <t>1096783</t>
  </si>
  <si>
    <t>09/04/2006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</si>
  <si>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</si>
  <si>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</si>
  <si>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</si>
  <si>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</si>
  <si>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</si>
  <si>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</si>
  <si>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</si>
  <si>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</si>
  <si>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27/12/2011</t>
  </si>
  <si>
    <t>עזריאלי אג א</t>
  </si>
  <si>
    <t>1103159</t>
  </si>
  <si>
    <t>21/03/2007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</si>
  <si>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</si>
  <si>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</si>
  <si>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</si>
  <si>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</si>
  <si>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</si>
  <si>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</si>
  <si>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</si>
  <si>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</si>
  <si>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</si>
  <si>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</si>
  <si>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</si>
  <si>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</si>
  <si>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</si>
  <si>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</si>
  <si>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</si>
  <si>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</si>
  <si>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</si>
  <si>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</si>
  <si>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מנורה החזקות בע"מ אג"ח ב</t>
  </si>
  <si>
    <t>5660055</t>
  </si>
  <si>
    <t>01/07/2010</t>
  </si>
  <si>
    <t>אלקו החזקות סדרה 9</t>
  </si>
  <si>
    <t>6940134</t>
  </si>
  <si>
    <t>04/02/2007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</si>
  <si>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</si>
  <si>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</si>
  <si>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</si>
  <si>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</si>
  <si>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</si>
  <si>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</si>
  <si>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אלון דלק אג1מ</t>
  </si>
  <si>
    <t>1101567</t>
  </si>
  <si>
    <t>22/01/2007</t>
  </si>
  <si>
    <t>אלעד יואס אגח 1</t>
  </si>
  <si>
    <t>1106301</t>
  </si>
  <si>
    <t>12/06/2007</t>
  </si>
  <si>
    <t>יצחקי מחסנים אגח 1</t>
  </si>
  <si>
    <t>1109198</t>
  </si>
  <si>
    <t>05/12/2007</t>
  </si>
  <si>
    <t>בי סי אר אי אג"ח1</t>
  </si>
  <si>
    <t>1107168</t>
  </si>
  <si>
    <t>19/12/2006</t>
  </si>
  <si>
    <t>2אולימפיה אג</t>
  </si>
  <si>
    <t>17900541</t>
  </si>
  <si>
    <t>BB</t>
  </si>
  <si>
    <t>07/06/2006</t>
  </si>
  <si>
    <t>3אולימפיה אג</t>
  </si>
  <si>
    <t>17900621</t>
  </si>
  <si>
    <t>21/05/2007</t>
  </si>
  <si>
    <t>צים אג"ח 3-עמיתים</t>
  </si>
  <si>
    <t>65100363</t>
  </si>
  <si>
    <t>תחבורה ואחסנה</t>
  </si>
  <si>
    <t>30/10/2006</t>
  </si>
  <si>
    <t>אג"ח ארזים 3</t>
  </si>
  <si>
    <t>13800541</t>
  </si>
  <si>
    <t>06/06/2005</t>
  </si>
  <si>
    <t>ארזים אג 3 חש</t>
  </si>
  <si>
    <t>13801531</t>
  </si>
  <si>
    <t>אמפל אמ ב חש 1/12</t>
  </si>
  <si>
    <t>11256240</t>
  </si>
  <si>
    <t>29/04/2008</t>
  </si>
  <si>
    <t>11311840</t>
  </si>
  <si>
    <t>אמפל אמרי אגח ב</t>
  </si>
  <si>
    <t>11103780</t>
  </si>
  <si>
    <t>אמפל אמרי אגח ג</t>
  </si>
  <si>
    <t>11207400</t>
  </si>
  <si>
    <t>14/09/2010</t>
  </si>
  <si>
    <t>אמפל אמרי ב'חש 01/13</t>
  </si>
  <si>
    <t>11276790</t>
  </si>
  <si>
    <t>1אמפל אמריקן אג</t>
  </si>
  <si>
    <t>11008330</t>
  </si>
  <si>
    <t>20/11/2006</t>
  </si>
  <si>
    <t>גמול אגא חש12/9</t>
  </si>
  <si>
    <t>1116649</t>
  </si>
  <si>
    <t>30/05/2001</t>
  </si>
  <si>
    <t>דוראה אג"ח 1</t>
  </si>
  <si>
    <t>37200341</t>
  </si>
  <si>
    <t>24/05/2005</t>
  </si>
  <si>
    <t>דוראה אגח 2</t>
  </si>
  <si>
    <t>37200751</t>
  </si>
  <si>
    <t>18/05/2006</t>
  </si>
  <si>
    <t>דוראה אגח 4</t>
  </si>
  <si>
    <t>37201171</t>
  </si>
  <si>
    <t>22/03/2007</t>
  </si>
  <si>
    <t>חפצח אגא מפ09/</t>
  </si>
  <si>
    <t>1113562</t>
  </si>
  <si>
    <t>23/02/2006</t>
  </si>
  <si>
    <t>1חפציבה חופים אג</t>
  </si>
  <si>
    <t>1095942</t>
  </si>
  <si>
    <t>2נידר אגה</t>
  </si>
  <si>
    <t>1101971</t>
  </si>
  <si>
    <t>25/02/2007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</si>
  <si>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</si>
  <si>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</si>
  <si>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</si>
  <si>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</si>
  <si>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</si>
  <si>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</si>
  <si>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</si>
  <si>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</si>
  <si>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</si>
  <si>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</si>
  <si>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</si>
  <si>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30</t>
  </si>
  <si>
    <t>272013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</si>
  <si>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</si>
  <si>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</si>
  <si>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</si>
  <si>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</si>
  <si>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</si>
  <si>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מניות לא סחירות בישראל-גורם 17</t>
  </si>
  <si>
    <t>12101012</t>
  </si>
  <si>
    <t>מניות לא סחירות בישראל-גורם 36</t>
  </si>
  <si>
    <t>377010</t>
  </si>
  <si>
    <t>מניות לא סחירות בישראל-ויתניה*</t>
  </si>
  <si>
    <t>12101023</t>
  </si>
  <si>
    <t>מניות לא סחירות בישראל-גורם 33</t>
  </si>
  <si>
    <t>294017</t>
  </si>
  <si>
    <t>מניות לא סחירות בחו"ל-200 West Monroe*</t>
  </si>
  <si>
    <t>12102036</t>
  </si>
  <si>
    <t>מניות לא סחירות בחו"ל-APOLLO &amp; LUNAR CROYDON*</t>
  </si>
  <si>
    <t>12102027</t>
  </si>
  <si>
    <t>מניות לא סחירות בחו"ל-BROADWAY*</t>
  </si>
  <si>
    <t>12102021</t>
  </si>
  <si>
    <t>מניות לא סחירות בחו"ל-Champs Elysees*</t>
  </si>
  <si>
    <t>12102034</t>
  </si>
  <si>
    <t>12102035</t>
  </si>
  <si>
    <t>מניות לא סחירות בחו"ל-fleet place unitholder ltd 10*</t>
  </si>
  <si>
    <t>12102033</t>
  </si>
  <si>
    <t>מניות לא סחירות בחו"ל-GAIA 159W 118TH STR*</t>
  </si>
  <si>
    <t>12102032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</si>
  <si>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</si>
  <si>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</si>
  <si>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</si>
  <si>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</si>
  <si>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</si>
  <si>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</si>
  <si>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</si>
  <si>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</si>
  <si>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</si>
  <si>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</si>
  <si>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בחו"ל-גורם 22</t>
  </si>
  <si>
    <t>JE00B1S0VN88</t>
  </si>
  <si>
    <t>מניות לא סחירות בחו"ל-גורם 18</t>
  </si>
  <si>
    <t>12102011</t>
  </si>
  <si>
    <t>מניות לא סחירות בחו"ל-גורם 19</t>
  </si>
  <si>
    <t>12102018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</si>
  <si>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</si>
  <si>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</si>
  <si>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</si>
  <si>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</si>
  <si>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</si>
  <si>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</si>
  <si>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</si>
  <si>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</si>
  <si>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</si>
  <si>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</si>
  <si>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Israel Oport. V l.p</t>
  </si>
  <si>
    <t>12551252</t>
  </si>
  <si>
    <t>קרנות השקעה - כלכלי</t>
  </si>
  <si>
    <t>Israel Infrastructure Fund II*</t>
  </si>
  <si>
    <t>12561112</t>
  </si>
  <si>
    <t>תשתיות</t>
  </si>
  <si>
    <t>Tene Growth Capital III</t>
  </si>
  <si>
    <t>12751021</t>
  </si>
  <si>
    <t>Tene Investment in Gadot  LP</t>
  </si>
  <si>
    <t>12751023</t>
  </si>
  <si>
    <t>טנא להשקעה במערכות בקרה ש.מ.</t>
  </si>
  <si>
    <t>12751019</t>
  </si>
  <si>
    <t>טנא קרן להשקעה בהשקייה W3</t>
  </si>
  <si>
    <t>127510101</t>
  </si>
  <si>
    <t>קרן אנטומיה טכנולוגיה רפואית I</t>
  </si>
  <si>
    <t>12755004</t>
  </si>
  <si>
    <t>ת.ש.י דליה בכורה שותפות מוגבל</t>
  </si>
  <si>
    <t>12751018</t>
  </si>
  <si>
    <t>ת.ש.י דרך 431 שותפות מוגבלות*</t>
  </si>
  <si>
    <t>12751016</t>
  </si>
  <si>
    <t>ת.ש.י דרכיםCLASS A 1*</t>
  </si>
  <si>
    <t>12751020</t>
  </si>
  <si>
    <t>ת.ש.י. דרכים שותפות מוגבלת*</t>
  </si>
  <si>
    <t>12751015</t>
  </si>
  <si>
    <t>סה"כ קרנות השקעה אחרות</t>
  </si>
  <si>
    <t>JVP IV Annex</t>
  </si>
  <si>
    <t>12551250</t>
  </si>
  <si>
    <t>CHEYNE Re  CR HOLD FUND C1SC</t>
  </si>
  <si>
    <t>12551258</t>
  </si>
  <si>
    <t>קרנות גידור - כלכלי</t>
  </si>
  <si>
    <t>M&amp;G European Loan Fund- In s</t>
  </si>
  <si>
    <t>12551256</t>
  </si>
  <si>
    <t>OAKTREE EUROPEAN SEN LOAN</t>
  </si>
  <si>
    <t>LU0415739456</t>
  </si>
  <si>
    <t>HOUSTON BEACON 6330*</t>
  </si>
  <si>
    <t>12561022</t>
  </si>
  <si>
    <t>HOUSTON BEACON ESSEX 3990*</t>
  </si>
  <si>
    <t>12561021</t>
  </si>
  <si>
    <t>Landmark Colonial LP עמיתים*</t>
  </si>
  <si>
    <t>12561029</t>
  </si>
  <si>
    <t>MERIDIA IBERIAN REAL ESTATE FUND</t>
  </si>
  <si>
    <t>12561031</t>
  </si>
  <si>
    <t>OCH - ZIFF NIDO*</t>
  </si>
  <si>
    <t>12563009</t>
  </si>
  <si>
    <t>OCH - ZIFF*</t>
  </si>
  <si>
    <t>12563007</t>
  </si>
  <si>
    <t>השקעה בקרן EQR - עמיתים*</t>
  </si>
  <si>
    <t>12561030</t>
  </si>
  <si>
    <t>Arclight energy partners V</t>
  </si>
  <si>
    <t>12551248</t>
  </si>
  <si>
    <t>AVENUE EUR SP SIT FUND2</t>
  </si>
  <si>
    <t>12551251</t>
  </si>
  <si>
    <t>קרנות שקליות - כלכלי</t>
  </si>
  <si>
    <t>AVENUE SPECIAL SIT FUND VI</t>
  </si>
  <si>
    <t>12551246</t>
  </si>
  <si>
    <t>EDMOND ROTHC EUROPP II SICAR</t>
  </si>
  <si>
    <t>12551245</t>
  </si>
  <si>
    <t>EnCap Energy Cap Fund IX C LP</t>
  </si>
  <si>
    <t>12551254</t>
  </si>
  <si>
    <t>HayFin Direct Lending Fund LP</t>
  </si>
  <si>
    <t>12551257</t>
  </si>
  <si>
    <t>highstar ca iv prism feedr lp</t>
  </si>
  <si>
    <t>12551253</t>
  </si>
  <si>
    <t>Titan Co Investment HI LP</t>
  </si>
  <si>
    <t>12751022</t>
  </si>
  <si>
    <t>סה"כ קרנות השקעה</t>
  </si>
  <si>
    <t>5. קרנות השקעה</t>
  </si>
  <si>
    <t>אופציה לס איסתא  21.10.16</t>
  </si>
  <si>
    <t>12111084</t>
  </si>
  <si>
    <t>אופציה לס צים 31.12.20</t>
  </si>
  <si>
    <t>12111079</t>
  </si>
  <si>
    <t>כתב אופ לס אי די או ( מניות )*</t>
  </si>
  <si>
    <t>12111078</t>
  </si>
  <si>
    <t>כתבי אופציה אידיאו*</t>
  </si>
  <si>
    <t>12111087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</si>
  <si>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</si>
  <si>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</si>
  <si>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</si>
  <si>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</si>
  <si>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</si>
  <si>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</si>
  <si>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</si>
  <si>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</si>
  <si>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נכס סוופ 1100</t>
  </si>
  <si>
    <t>15/05/2014</t>
  </si>
  <si>
    <t>התחייבות סוופ 1100</t>
  </si>
  <si>
    <t>התחייבות סוופ 1101</t>
  </si>
  <si>
    <t>נכס סוופ 1101</t>
  </si>
  <si>
    <t>פורוורד שקל-מדד 1047</t>
  </si>
  <si>
    <t>02/10/2013</t>
  </si>
  <si>
    <t>נכס סוופ 1104</t>
  </si>
  <si>
    <t>22/01/2014</t>
  </si>
  <si>
    <t>התחייבות סוופ 1104</t>
  </si>
  <si>
    <t>פורוורד דולר-יורו 1190</t>
  </si>
  <si>
    <t>26/03/2014</t>
  </si>
  <si>
    <t>פורוורד יין-דולר 1191</t>
  </si>
  <si>
    <t>11/06/2014</t>
  </si>
  <si>
    <t>שערוך פורוורד יין-דולר 1191</t>
  </si>
  <si>
    <t>פורוורד שקל-דולר 1107</t>
  </si>
  <si>
    <t>פורוורד שקל-דולר 1108</t>
  </si>
  <si>
    <t>פורוורד שקל-דולר 1113</t>
  </si>
  <si>
    <t>24/02/2014</t>
  </si>
  <si>
    <t>פורוורד שקל-דולר 1114</t>
  </si>
  <si>
    <t>05/03/2014</t>
  </si>
  <si>
    <t>פורוורד שקל-דולר 1115</t>
  </si>
  <si>
    <t>פורוורד שקל-דולר 1116</t>
  </si>
  <si>
    <t>פורוורד שקל-דולר 1123</t>
  </si>
  <si>
    <t>17/03/2014</t>
  </si>
  <si>
    <t>פורוורד שקל-דולר 1128</t>
  </si>
  <si>
    <t>09/04/2014</t>
  </si>
  <si>
    <t>פורוורד שקל-דולר 1129</t>
  </si>
  <si>
    <t>פורוורד שקל-דולר 1131</t>
  </si>
  <si>
    <t>23/04/2014</t>
  </si>
  <si>
    <t>פורוורד שקל-דולר 1132</t>
  </si>
  <si>
    <t>פורוורד שקל-דולר 1142</t>
  </si>
  <si>
    <t>12/05/2014</t>
  </si>
  <si>
    <t>פורוורד שקל-דולר 1144</t>
  </si>
  <si>
    <t>14/05/2014</t>
  </si>
  <si>
    <t>פורוורד שקל-דולר 1145</t>
  </si>
  <si>
    <t>פורוורד שקל-דולר 1146</t>
  </si>
  <si>
    <t>פורוורד שקל-דולר 1149</t>
  </si>
  <si>
    <t>פורוורד שקל-דולר 1150</t>
  </si>
  <si>
    <t>19/05/2014</t>
  </si>
  <si>
    <t>פורוורד שקל-דולר 1151</t>
  </si>
  <si>
    <t>פורוורד שקל-דולר 1152</t>
  </si>
  <si>
    <t>פורוורד שקל-דולר 1154</t>
  </si>
  <si>
    <t>20/05/2014</t>
  </si>
  <si>
    <t>פורוורד שקל-דולר 1159</t>
  </si>
  <si>
    <t>21/05/2014</t>
  </si>
  <si>
    <t>פורוורד שקל-דולר 1163</t>
  </si>
  <si>
    <t>22/05/2014</t>
  </si>
  <si>
    <t>פורוורד שקל-דולר 1164</t>
  </si>
  <si>
    <t>23/05/2014</t>
  </si>
  <si>
    <t>פורוורד שקל-דולר 1170</t>
  </si>
  <si>
    <t>29/05/2014</t>
  </si>
  <si>
    <t>פורוורד שקל-דולר 1171</t>
  </si>
  <si>
    <t>פורוורד שקל-דולר 1173</t>
  </si>
  <si>
    <t>02/06/2014</t>
  </si>
  <si>
    <t>פורוורד שקל-דולר 1174</t>
  </si>
  <si>
    <t>פורוורד שקל-דולר 1175</t>
  </si>
  <si>
    <t>09/06/2014</t>
  </si>
  <si>
    <t>פורוורד שקל-דולר 1180</t>
  </si>
  <si>
    <t>12/06/2014</t>
  </si>
  <si>
    <t>פורוורד שקל-דולר 1185</t>
  </si>
  <si>
    <t>25/06/2014</t>
  </si>
  <si>
    <t>פורוורד שקל-דולר 1186</t>
  </si>
  <si>
    <t>פורוורד שקל-דולר 1187</t>
  </si>
  <si>
    <t>פורוורד שקל-דולר 1188</t>
  </si>
  <si>
    <t>פורוורד שקל-דולר 1189</t>
  </si>
  <si>
    <t>26/06/2014</t>
  </si>
  <si>
    <t>פורוורד שקל-יורו 1105</t>
  </si>
  <si>
    <t>פורוורד שקל-יורו 1106</t>
  </si>
  <si>
    <t>פורוורד שקל-יורו 1109</t>
  </si>
  <si>
    <t>12/02/2014</t>
  </si>
  <si>
    <t>פורוורד שקל-יורו 1110</t>
  </si>
  <si>
    <t>פורוורד שקל-יורו 1117</t>
  </si>
  <si>
    <t>06/03/2014</t>
  </si>
  <si>
    <t>פורוורד שקל-יורו 1118</t>
  </si>
  <si>
    <t>11/03/2014</t>
  </si>
  <si>
    <t>פורוורד שקל-יורו 1124</t>
  </si>
  <si>
    <t>18/03/2014</t>
  </si>
  <si>
    <t>פורוורד שקל-יורו 1126</t>
  </si>
  <si>
    <t>פורוורד שקל-יורו 1127</t>
  </si>
  <si>
    <t>27/03/2014</t>
  </si>
  <si>
    <t>פורוורד שקל-יורו 1130</t>
  </si>
  <si>
    <t>10/04/2014</t>
  </si>
  <si>
    <t>פורוורד שקל-יורו 1137</t>
  </si>
  <si>
    <t>25/04/2014</t>
  </si>
  <si>
    <t>פורוורד שקל-יורו 1153</t>
  </si>
  <si>
    <t>פורוורד שקל-יורו 1155</t>
  </si>
  <si>
    <t>פורוורד שקל-יורו 1156</t>
  </si>
  <si>
    <t>פורוורד שקל-יורו 1157</t>
  </si>
  <si>
    <t>פורוורד שקל-יורו 1161</t>
  </si>
  <si>
    <t>פורוורד שקל-יורו 1182</t>
  </si>
  <si>
    <t>23/06/2014</t>
  </si>
  <si>
    <t>פורוורד שקל-יורו 1183</t>
  </si>
  <si>
    <t>פורוורד שקל-ליש"ט 1119</t>
  </si>
  <si>
    <t>12/03/2014</t>
  </si>
  <si>
    <t>שערוך פורוורד שקל-ליש"ט 1119</t>
  </si>
  <si>
    <t>פורוורד שקל-ליש"ט 1120</t>
  </si>
  <si>
    <t>שערוך פורוורד שקל-ליש"ט 1120</t>
  </si>
  <si>
    <t>פורוורד שקל-ליש"ט 1122</t>
  </si>
  <si>
    <t>13/03/2014</t>
  </si>
  <si>
    <t>שערוך פורוורד שקל-ליש"ט 1122</t>
  </si>
  <si>
    <t>פורוורד שקל-ליש"ט 1160</t>
  </si>
  <si>
    <t>שערוך פורוורד שקל-ליש"ט 1160</t>
  </si>
  <si>
    <t>פורוורד שקל-ליש"ט 1176</t>
  </si>
  <si>
    <t>שערוך פורוורד שקל-ליש"ט 1176</t>
  </si>
  <si>
    <t>פורוורד מדד 707</t>
  </si>
  <si>
    <t>16/08/2012</t>
  </si>
  <si>
    <t>פורוורד שקל 707</t>
  </si>
  <si>
    <t>פורוורד מדד 708</t>
  </si>
  <si>
    <t>04/09/2012</t>
  </si>
  <si>
    <t>פורוורד שקל 708</t>
  </si>
  <si>
    <t>פורוורד שקל מדד 746</t>
  </si>
  <si>
    <t>08/08/2012</t>
  </si>
  <si>
    <t xml:space="preserve"> IRS שערוך 693</t>
  </si>
  <si>
    <t>12/04/2010</t>
  </si>
  <si>
    <t>נכס IRS  693</t>
  </si>
  <si>
    <t>התחייבות IRS  693</t>
  </si>
  <si>
    <t>התחייבות IRS  694</t>
  </si>
  <si>
    <t>17/03/2011</t>
  </si>
  <si>
    <t>נכס IRS  694</t>
  </si>
  <si>
    <t xml:space="preserve"> IRS שערוך 694</t>
  </si>
  <si>
    <t>התחייבות IRS  700</t>
  </si>
  <si>
    <t>נכס IRS  700</t>
  </si>
  <si>
    <t xml:space="preserve"> IRS שערוך 700</t>
  </si>
  <si>
    <t>התחייבות IRS  701</t>
  </si>
  <si>
    <t>13/04/2010</t>
  </si>
  <si>
    <t xml:space="preserve"> IRS שערוך 701</t>
  </si>
  <si>
    <t>נכס IRS  701</t>
  </si>
  <si>
    <t>נכס IRS  737</t>
  </si>
  <si>
    <t>25/03/2010</t>
  </si>
  <si>
    <t xml:space="preserve"> IRS שערוך 737</t>
  </si>
  <si>
    <t>התחייבות IRS  737</t>
  </si>
  <si>
    <t>התחייבות IRS  695</t>
  </si>
  <si>
    <t>03/06/2011</t>
  </si>
  <si>
    <t>נכס IRS  695</t>
  </si>
  <si>
    <t xml:space="preserve"> IRS שערוך 695</t>
  </si>
  <si>
    <t>נכס IRS  698</t>
  </si>
  <si>
    <t>08/09/2011</t>
  </si>
  <si>
    <t xml:space="preserve"> IRS שערוך 698</t>
  </si>
  <si>
    <t>התחייבות IRS  698</t>
  </si>
  <si>
    <t xml:space="preserve"> IRS שערוך 732</t>
  </si>
  <si>
    <t>10/12/2009</t>
  </si>
  <si>
    <t>התחייבות IRS  732</t>
  </si>
  <si>
    <t>נכס IRS  732</t>
  </si>
  <si>
    <t>התחייבות IRS  735</t>
  </si>
  <si>
    <t>נכס IRS  735</t>
  </si>
  <si>
    <t xml:space="preserve"> IRS שערוך 735</t>
  </si>
  <si>
    <t>התחייבות IRS 1096</t>
  </si>
  <si>
    <t>09/05/2014</t>
  </si>
  <si>
    <t>שערוך IRS 1096</t>
  </si>
  <si>
    <t>נכס IRS 1096</t>
  </si>
  <si>
    <t>שערוך IRS 1097</t>
  </si>
  <si>
    <t>30/05/2014</t>
  </si>
  <si>
    <t>התחייבות IRS 1097</t>
  </si>
  <si>
    <t>נכס IRS 1097</t>
  </si>
  <si>
    <t>התחייבות IRX  733</t>
  </si>
  <si>
    <t>22/03/2010</t>
  </si>
  <si>
    <t>נכס IRX  733</t>
  </si>
  <si>
    <t xml:space="preserve"> IRX שערוך 733</t>
  </si>
  <si>
    <t xml:space="preserve"> IRX שערוך 739</t>
  </si>
  <si>
    <t>15/04/2010</t>
  </si>
  <si>
    <t>התחייבות IRX  739</t>
  </si>
  <si>
    <t>נכס IRX  739</t>
  </si>
  <si>
    <t>נכס סוופ 1045</t>
  </si>
  <si>
    <t>31/10/2013</t>
  </si>
  <si>
    <t>התחייבות סוופ 1045</t>
  </si>
  <si>
    <t>התחייבות סוופ 1046</t>
  </si>
  <si>
    <t>נכס סוופ 1046</t>
  </si>
  <si>
    <t>נכס סוופ 1098</t>
  </si>
  <si>
    <t>התחייבות סוופ 1098</t>
  </si>
  <si>
    <t>התחייבות סוופ 1099</t>
  </si>
  <si>
    <t>נכס סוופ 1099</t>
  </si>
  <si>
    <t>נכס סוופ 1102</t>
  </si>
  <si>
    <t>התחייבות סוופ 1102</t>
  </si>
  <si>
    <t>התחייבות סוופ 1103</t>
  </si>
  <si>
    <t>נכס סוופ 1103</t>
  </si>
  <si>
    <t>נכס סוופ 941</t>
  </si>
  <si>
    <t>01/07/2013</t>
  </si>
  <si>
    <t>התחייבות סוופ 941</t>
  </si>
  <si>
    <t>התחייבות סוופ 942</t>
  </si>
  <si>
    <t>נכס סוופ 942</t>
  </si>
  <si>
    <t>פקדון מרווח בטחון</t>
  </si>
  <si>
    <t>8. חוזים עתידיים</t>
  </si>
  <si>
    <t>אפריל נדל"ן 2</t>
  </si>
  <si>
    <t>1127273</t>
  </si>
  <si>
    <t>05/12/2012</t>
  </si>
  <si>
    <t>BACR VAR 21/03/2022</t>
  </si>
  <si>
    <t>XS0487847633</t>
  </si>
  <si>
    <t>24/02/2010</t>
  </si>
  <si>
    <t>CLN- BACR FLOAT 20/12/2019</t>
  </si>
  <si>
    <t>XS0555969210</t>
  </si>
  <si>
    <t>27/10/2010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</si>
  <si>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</si>
  <si>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</si>
  <si>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</si>
  <si>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</si>
  <si>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</si>
  <si>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</si>
  <si>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</si>
  <si>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</si>
  <si>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BROADGATE השלמה כמויות 1864719</t>
  </si>
  <si>
    <t>18647191</t>
  </si>
  <si>
    <t>BROADGATE -השלמה כמות 1861061</t>
  </si>
  <si>
    <t>XS0213093031</t>
  </si>
  <si>
    <t>BLNDLN FLOAT 05/10/2023</t>
  </si>
  <si>
    <t>XS0213093627</t>
  </si>
  <si>
    <t>02/03/2005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</si>
  <si>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</si>
  <si>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</si>
  <si>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</si>
  <si>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</si>
  <si>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</si>
  <si>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</si>
  <si>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</si>
  <si>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</si>
  <si>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</si>
  <si>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</si>
  <si>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</si>
  <si>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</si>
  <si>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ארא'</t>
  </si>
  <si>
    <t>91102798</t>
  </si>
  <si>
    <t>91102799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</si>
  <si>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</si>
  <si>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</si>
  <si>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</si>
  <si>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</si>
  <si>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</si>
  <si>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</si>
  <si>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</si>
  <si>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</si>
  <si>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</si>
  <si>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</si>
  <si>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</si>
  <si>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אחרים-הלוואה אח'</t>
  </si>
  <si>
    <t>14760901</t>
  </si>
  <si>
    <t>14760902</t>
  </si>
  <si>
    <t>90107211</t>
  </si>
  <si>
    <t>90107212</t>
  </si>
  <si>
    <t>מובטחות בבטחונות אחרים-הלוואה אלו'</t>
  </si>
  <si>
    <t>14821006</t>
  </si>
  <si>
    <t>14821009</t>
  </si>
  <si>
    <t>14821030</t>
  </si>
  <si>
    <t>14821033</t>
  </si>
  <si>
    <t>מובטחות בבטחונות אחרים-הלוואה גא'</t>
  </si>
  <si>
    <t>14370001</t>
  </si>
  <si>
    <t>מובטחות בבטחונות אחרים-הלוואה גמ'</t>
  </si>
  <si>
    <t>14811056</t>
  </si>
  <si>
    <t>14811057</t>
  </si>
  <si>
    <t>מובטחות בבטחונות אחרים-הלוואה המ'</t>
  </si>
  <si>
    <t>14760108</t>
  </si>
  <si>
    <t>מובטחות בבטחונות אחרים-הלוואה ח'</t>
  </si>
  <si>
    <t>90150720</t>
  </si>
  <si>
    <t>מובטחות בבטחונות אחרים-הלוואה מי'</t>
  </si>
  <si>
    <t>14821005</t>
  </si>
  <si>
    <t>מובטחות בבטחונות אחרים-הלוואה נק'</t>
  </si>
  <si>
    <t>14770068</t>
  </si>
  <si>
    <t>14770072</t>
  </si>
  <si>
    <t>מובטחות בבטחונות אחרים-הלוואה ע'</t>
  </si>
  <si>
    <t>14760082</t>
  </si>
  <si>
    <t>14760857</t>
  </si>
  <si>
    <t>מובטחות בבטחונות אחרים-הלוואה פת'</t>
  </si>
  <si>
    <t>14821047</t>
  </si>
  <si>
    <t>מובטחות בבטחונות אחרים-פו'</t>
  </si>
  <si>
    <t>14811019</t>
  </si>
  <si>
    <t>14811020</t>
  </si>
  <si>
    <t>14811021</t>
  </si>
  <si>
    <t>14811023</t>
  </si>
  <si>
    <t>14811026</t>
  </si>
  <si>
    <t>14811028</t>
  </si>
  <si>
    <t>14811029</t>
  </si>
  <si>
    <t>14811032</t>
  </si>
  <si>
    <t>14811038</t>
  </si>
  <si>
    <t>14811039</t>
  </si>
  <si>
    <t>14811040</t>
  </si>
  <si>
    <t>14811043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</si>
  <si>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</si>
  <si>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</si>
  <si>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</si>
  <si>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</si>
  <si>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</si>
  <si>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</si>
  <si>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</si>
  <si>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</si>
  <si>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</si>
  <si>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</si>
  <si>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</si>
  <si>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</si>
  <si>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מובטחות בבטחונות אחרים-אט'</t>
  </si>
  <si>
    <t>14770061</t>
  </si>
  <si>
    <t>מובטחות בבטחונות אחרים-דל'</t>
  </si>
  <si>
    <t>14760873</t>
  </si>
  <si>
    <t>14760881</t>
  </si>
  <si>
    <t>14760885</t>
  </si>
  <si>
    <t>14760896</t>
  </si>
  <si>
    <t>14760898</t>
  </si>
  <si>
    <t>90121202</t>
  </si>
  <si>
    <t>90121206</t>
  </si>
  <si>
    <t>90121207</t>
  </si>
  <si>
    <t>90121208</t>
  </si>
  <si>
    <t>מובטחות בבטחונות אחרים-הלוואה אפ'</t>
  </si>
  <si>
    <t>14760090</t>
  </si>
  <si>
    <t>14760091</t>
  </si>
  <si>
    <t>מובטחות בבטחונות אחרים-הלוואה אר'</t>
  </si>
  <si>
    <t>14760092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</si>
  <si>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</si>
  <si>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</si>
  <si>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</si>
  <si>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</si>
  <si>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</si>
  <si>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</si>
  <si>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</si>
  <si>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</si>
  <si>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</si>
  <si>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</si>
  <si>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מובטחות בבטחונות אחרים-הלוואה לו'</t>
  </si>
  <si>
    <t>14821022</t>
  </si>
  <si>
    <t>מובטחות בבטחונות אחרים-הלוואה ממ'</t>
  </si>
  <si>
    <t>14811011</t>
  </si>
  <si>
    <t>מובטחות בבטחונות אחרים-הלוואה פל'</t>
  </si>
  <si>
    <t>14811009</t>
  </si>
  <si>
    <t>14811024</t>
  </si>
  <si>
    <t>14811025</t>
  </si>
  <si>
    <t>מובטחות בבטחונות אחרים-הלוואה ק'</t>
  </si>
  <si>
    <t>14811048</t>
  </si>
  <si>
    <t>מובטחות בבטחונות אחרים-הלוואה רי'</t>
  </si>
  <si>
    <t>14821021</t>
  </si>
  <si>
    <t>מובטחות בבטחונות אחרים-הלוואה תע'</t>
  </si>
  <si>
    <t>14821002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</si>
  <si>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</si>
  <si>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</si>
  <si>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</si>
  <si>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</si>
  <si>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</si>
  <si>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כר'</t>
  </si>
  <si>
    <t>14760084</t>
  </si>
  <si>
    <t>מובטחות בבטחונות אחרים-הלוואה מל'</t>
  </si>
  <si>
    <t>14811053</t>
  </si>
  <si>
    <t>מובטחות בבטחונות אחרים-הלוואה נא'</t>
  </si>
  <si>
    <t>14760882</t>
  </si>
  <si>
    <t>14760886</t>
  </si>
  <si>
    <t>14760887</t>
  </si>
  <si>
    <t>14760897</t>
  </si>
  <si>
    <t>14760903</t>
  </si>
  <si>
    <t>מובטחות בבטחונות אחרים-הלוואה נד'</t>
  </si>
  <si>
    <t>14770026</t>
  </si>
  <si>
    <t>מובטחות בבטחונות אחרים-הלוואה נט'</t>
  </si>
  <si>
    <t>14752011</t>
  </si>
  <si>
    <t>14752012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</si>
  <si>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</si>
  <si>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</si>
  <si>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</si>
  <si>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</si>
  <si>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קק'</t>
  </si>
  <si>
    <t>14770126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</si>
  <si>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</si>
  <si>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</si>
  <si>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</si>
  <si>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</si>
  <si>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</si>
  <si>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</si>
  <si>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</si>
  <si>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</si>
  <si>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</si>
  <si>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אחרים-הלוואה של'</t>
  </si>
  <si>
    <t>14760851</t>
  </si>
  <si>
    <t>מובטחות בבטחונות אחרים-אי'</t>
  </si>
  <si>
    <t>14770051</t>
  </si>
  <si>
    <t>14770052</t>
  </si>
  <si>
    <t>14770121</t>
  </si>
  <si>
    <t>14770123</t>
  </si>
  <si>
    <t>14770124</t>
  </si>
  <si>
    <t>14770125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</si>
  <si>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</si>
  <si>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</si>
  <si>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</si>
  <si>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</si>
  <si>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</si>
  <si>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</si>
  <si>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ימ</t>
  </si>
  <si>
    <t>14821035</t>
  </si>
  <si>
    <t>14821036</t>
  </si>
  <si>
    <t>מובטחות בבטחונות אחרים-הלוואה מ'</t>
  </si>
  <si>
    <t>14821046</t>
  </si>
  <si>
    <t>מובטחות בבטחונות אחרים-הלוואה מא'</t>
  </si>
  <si>
    <t>14821014</t>
  </si>
  <si>
    <t>14821041</t>
  </si>
  <si>
    <t>מובטחות בבטחונות אחרים-מו'</t>
  </si>
  <si>
    <t>14811065</t>
  </si>
  <si>
    <t>14811067</t>
  </si>
  <si>
    <t>מובטחות בבטחונות אחרים-ני'</t>
  </si>
  <si>
    <t>14811034</t>
  </si>
  <si>
    <t>14811035</t>
  </si>
  <si>
    <t>מובטחות בבטחונות אחרים-הלוואה אג'</t>
  </si>
  <si>
    <t>14760074</t>
  </si>
  <si>
    <t>14760075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</si>
  <si>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</si>
  <si>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</si>
  <si>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</si>
  <si>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</si>
  <si>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</si>
  <si>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</si>
  <si>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</si>
  <si>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אחרים-סמ'</t>
  </si>
  <si>
    <t>14821004</t>
  </si>
  <si>
    <t>מובטחות בבטחונות אחרים-הלוואה בז'</t>
  </si>
  <si>
    <t>14471033</t>
  </si>
  <si>
    <t>14471034</t>
  </si>
  <si>
    <t>14471037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</si>
  <si>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</si>
  <si>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</si>
  <si>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</si>
  <si>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</si>
  <si>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</si>
  <si>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</si>
  <si>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</si>
  <si>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</si>
  <si>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</si>
  <si>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נח'</t>
  </si>
  <si>
    <t>14770117</t>
  </si>
  <si>
    <t>מובטחות בבטחונות אחרים-הלוואה גד'</t>
  </si>
  <si>
    <t>14851001</t>
  </si>
  <si>
    <t>מובטחות בבטחונות אחרים-הלוואה אנ'</t>
  </si>
  <si>
    <t>14821015</t>
  </si>
  <si>
    <t>14821016</t>
  </si>
  <si>
    <t>מובטחות בבטחונות אחרים-הלוואה פס'</t>
  </si>
  <si>
    <t>14760899</t>
  </si>
  <si>
    <t>14760904</t>
  </si>
  <si>
    <t>14760907</t>
  </si>
  <si>
    <t>סה"כ סה"כ מובטחות בבטחונות אחרים</t>
  </si>
  <si>
    <t>סה"כ מובטחות בשיעבוד כלי רכב</t>
  </si>
  <si>
    <t>שעבוד כלי רכב-הלוואה ש'</t>
  </si>
  <si>
    <t>14460036</t>
  </si>
  <si>
    <t>14460038</t>
  </si>
  <si>
    <t>14460062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</si>
  <si>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</si>
  <si>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</si>
  <si>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</si>
  <si>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</si>
  <si>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</si>
  <si>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</si>
  <si>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</si>
  <si>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</si>
  <si>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</si>
  <si>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</si>
  <si>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</si>
  <si>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</si>
  <si>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</si>
  <si>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</si>
  <si>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</si>
  <si>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</si>
  <si>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</si>
  <si>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</si>
  <si>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</si>
  <si>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</si>
  <si>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</si>
  <si>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</si>
  <si>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</si>
  <si>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</si>
  <si>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</si>
  <si>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</si>
  <si>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ק'</t>
  </si>
  <si>
    <t>14460082</t>
  </si>
  <si>
    <t>14460090</t>
  </si>
  <si>
    <t>שעבוד כלי רכב-הלוואה תש'</t>
  </si>
  <si>
    <t>14460035</t>
  </si>
  <si>
    <t>14460037</t>
  </si>
  <si>
    <t>14460039</t>
  </si>
  <si>
    <t>14460040</t>
  </si>
  <si>
    <t>14460079</t>
  </si>
  <si>
    <t>14460083</t>
  </si>
  <si>
    <t>14460092</t>
  </si>
  <si>
    <t>14460094</t>
  </si>
  <si>
    <t>שעבוד כלי רכב-הלוואה פס'</t>
  </si>
  <si>
    <t>14450167</t>
  </si>
  <si>
    <t>14450169</t>
  </si>
  <si>
    <t>14450171</t>
  </si>
  <si>
    <t>14450174</t>
  </si>
  <si>
    <t>14450178</t>
  </si>
  <si>
    <t>14450181</t>
  </si>
  <si>
    <t>14450183</t>
  </si>
  <si>
    <t>שעבוד כלי רכב-הלוואה א'</t>
  </si>
  <si>
    <t>14450170</t>
  </si>
  <si>
    <t>14450172</t>
  </si>
  <si>
    <t>14450173</t>
  </si>
  <si>
    <t>14450175</t>
  </si>
  <si>
    <t>14450176</t>
  </si>
  <si>
    <t>14450177</t>
  </si>
  <si>
    <t>14450179</t>
  </si>
  <si>
    <t>14450180</t>
  </si>
  <si>
    <t>14450182</t>
  </si>
  <si>
    <t>14450184</t>
  </si>
  <si>
    <t>14450185</t>
  </si>
  <si>
    <t>שעבוד כלי רכב-הלוואה מא'</t>
  </si>
  <si>
    <t>14460091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</si>
  <si>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</si>
  <si>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</si>
  <si>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</si>
  <si>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</si>
  <si>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</si>
  <si>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</si>
  <si>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</si>
  <si>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</si>
  <si>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</si>
  <si>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</si>
  <si>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</si>
  <si>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מובטחות בבטחונות אחרים-1633 FUNDING LLC*</t>
  </si>
  <si>
    <t>147510101</t>
  </si>
  <si>
    <t>מובטחות בבטחונות אחרים-הלוואה קד'</t>
  </si>
  <si>
    <t>14751066</t>
  </si>
  <si>
    <t>מובטחות בבטחונות אחרים-הלוואה ג'</t>
  </si>
  <si>
    <t>147510098</t>
  </si>
  <si>
    <t>147510099</t>
  </si>
  <si>
    <t>B+</t>
  </si>
  <si>
    <t>מובטחות בבטחונות אחרים-הלוואה אל'</t>
  </si>
  <si>
    <t>147510091</t>
  </si>
  <si>
    <t>הלוואות לא מובטחות-MADISON MEZZANINE*</t>
  </si>
  <si>
    <t>14852001</t>
  </si>
  <si>
    <t>14852002</t>
  </si>
  <si>
    <t>14852004</t>
  </si>
  <si>
    <t>14852006</t>
  </si>
  <si>
    <t>14852007</t>
  </si>
  <si>
    <t>14852008</t>
  </si>
  <si>
    <t>14852009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</si>
  <si>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</si>
  <si>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</si>
  <si>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</si>
  <si>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</si>
  <si>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</si>
  <si>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</si>
  <si>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</si>
  <si>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</si>
  <si>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</si>
  <si>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</si>
  <si>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</si>
  <si>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</si>
  <si>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</si>
  <si>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</si>
  <si>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</si>
  <si>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</si>
  <si>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</si>
  <si>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</si>
  <si>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</si>
  <si>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</si>
  <si>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50 Broadway  לונדון אנגליה</t>
  </si>
  <si>
    <t>50 Broadway  London SW1H oRG</t>
  </si>
  <si>
    <t>איקאה נתניה</t>
  </si>
  <si>
    <t>30/09/2013</t>
  </si>
  <si>
    <t>קריית נורדאו נתניה מגרש 150 גוש 7962 חלקה 57,61</t>
  </si>
  <si>
    <t>קניון עיר הימים נתניה</t>
  </si>
  <si>
    <t>30/11/2013</t>
  </si>
  <si>
    <t>זלמן שז"ר נתניה. חלקה 12 גוש 9043</t>
  </si>
  <si>
    <t>קריית השרון נתניה</t>
  </si>
  <si>
    <t>גוש 9901 חלקה 6 חלק המערבי רח תום לנטוס קרית השרון</t>
  </si>
  <si>
    <t>סה"כ מניב</t>
  </si>
  <si>
    <t>לא מניב</t>
  </si>
  <si>
    <t>מתחם הארגז תל אביב - לא מניב</t>
  </si>
  <si>
    <t>31/12/2013</t>
  </si>
  <si>
    <t>רח יגאל אלון 94 חלקות 24,3 ו-48 ,גוש 7095 תל אביב</t>
  </si>
  <si>
    <t>קומברס רעננה לא מניב</t>
  </si>
  <si>
    <t>31/03/2014</t>
  </si>
  <si>
    <t>רחוב ויצמן 8 , ק. אתגרים, רעננה,גוש 7657 חלקה 4</t>
  </si>
  <si>
    <t>סה"כ לא מניב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</si>
  <si>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</si>
  <si>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</si>
  <si>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</si>
  <si>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</si>
  <si>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</si>
  <si>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</si>
  <si>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</si>
  <si>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</si>
  <si>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</si>
  <si>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</si>
  <si>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</si>
  <si>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01/08/2017</t>
  </si>
  <si>
    <t>01/09/2021</t>
  </si>
  <si>
    <t>01/11/2023</t>
  </si>
  <si>
    <t>01/12/2014</t>
  </si>
  <si>
    <t>01/01/2030</t>
  </si>
  <si>
    <t>01/10/2016</t>
  </si>
  <si>
    <t>01/08/2014</t>
  </si>
  <si>
    <t>Carlyle Power Partners II L.P</t>
  </si>
  <si>
    <t>01/01/2018</t>
  </si>
  <si>
    <t>Encap Flatrock Midstream Fund III LP</t>
  </si>
  <si>
    <t>HAREL 33 BEEKMAN LLC*</t>
  </si>
  <si>
    <t>01/01/2016</t>
  </si>
  <si>
    <t>01/05/2022</t>
  </si>
  <si>
    <t>PROVENTUS CAPITAL PARTNERS III</t>
  </si>
  <si>
    <t>01/01/2024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</si>
  <si>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</si>
  <si>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</si>
  <si>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</si>
  <si>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</si>
  <si>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</si>
  <si>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</si>
  <si>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</si>
  <si>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</si>
  <si>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</si>
  <si>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</si>
  <si>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</si>
  <si>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</si>
  <si>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</si>
  <si>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</si>
  <si>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</si>
  <si>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</si>
  <si>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בבטחונות אחרים הוראת שעה מטח חול-הלוואה או'</t>
  </si>
  <si>
    <t>14853001</t>
  </si>
  <si>
    <t>16/07/2009</t>
  </si>
  <si>
    <t>2. נכסים מוצגים לפי עלות מתואמת:</t>
  </si>
  <si>
    <t>תאריך הקצאה אחרון</t>
  </si>
  <si>
    <t>ריבית אפקטיבית ממוצעת</t>
  </si>
  <si>
    <t>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</si>
</sst>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14" fontId="0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1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46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41851.636482604001</v>
      </c>
      <c r="D7" s="5">
        <v>2.8571603601450665E-2</v>
      </c>
    </row>
    <row r="8" spans="2:4" ht="15" x14ac:dyDescent="0.25">
      <c r="B8" s="9" t="s">
        <v>5</v>
      </c>
      <c r="C8" s="10">
        <v>1159614.2088142864</v>
      </c>
      <c r="D8" s="5">
        <v>0.7916545275027238</v>
      </c>
    </row>
    <row r="9" spans="2:4" x14ac:dyDescent="0.2">
      <c r="B9" s="11" t="s">
        <v>6</v>
      </c>
      <c r="C9" s="12">
        <v>570608.288348014</v>
      </c>
      <c r="D9" s="13">
        <v>0.38954734382150819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348246.56850720395</v>
      </c>
      <c r="D11" s="13">
        <v>0.23774370006030834</v>
      </c>
    </row>
    <row r="12" spans="2:4" x14ac:dyDescent="0.2">
      <c r="B12" s="11" t="s">
        <v>9</v>
      </c>
      <c r="C12" s="12">
        <v>109427.88460867002</v>
      </c>
      <c r="D12" s="13">
        <v>7.47050869392831E-2</v>
      </c>
    </row>
    <row r="13" spans="2:4" x14ac:dyDescent="0.2">
      <c r="B13" s="11" t="s">
        <v>10</v>
      </c>
      <c r="C13" s="12">
        <v>57477.599130327006</v>
      </c>
      <c r="D13" s="13">
        <v>3.923925839787399E-2</v>
      </c>
    </row>
    <row r="14" spans="2:4" x14ac:dyDescent="0.2">
      <c r="B14" s="11" t="s">
        <v>11</v>
      </c>
      <c r="C14" s="12">
        <v>68730.881765240993</v>
      </c>
      <c r="D14" s="13">
        <v>4.6921737690971528E-2</v>
      </c>
    </row>
    <row r="15" spans="2:4" x14ac:dyDescent="0.2">
      <c r="B15" s="11" t="s">
        <v>12</v>
      </c>
      <c r="C15" s="12">
        <v>52.681833187999992</v>
      </c>
      <c r="D15" s="13">
        <v>3.5965247272252667E-5</v>
      </c>
    </row>
    <row r="16" spans="2:4" x14ac:dyDescent="0.2">
      <c r="B16" s="11" t="s">
        <v>13</v>
      </c>
      <c r="C16" s="12">
        <v>9.2467636519999985</v>
      </c>
      <c r="D16" s="13">
        <v>6.3126531687969039E-6</v>
      </c>
    </row>
    <row r="17" spans="2:4" x14ac:dyDescent="0.2">
      <c r="B17" s="11" t="s">
        <v>14</v>
      </c>
      <c r="C17" s="12">
        <v>394.40435551200426</v>
      </c>
      <c r="D17" s="13">
        <v>2.6925506029038004E-4</v>
      </c>
    </row>
    <row r="18" spans="2:4" x14ac:dyDescent="0.2">
      <c r="B18" s="11" t="s">
        <v>15</v>
      </c>
      <c r="C18" s="12">
        <v>4666.6535024790001</v>
      </c>
      <c r="D18" s="13">
        <v>3.1858676320476189E-3</v>
      </c>
    </row>
    <row r="19" spans="2:4" ht="15" x14ac:dyDescent="0.25">
      <c r="B19" s="9" t="s">
        <v>16</v>
      </c>
      <c r="C19" s="10">
        <v>91664.283465469984</v>
      </c>
      <c r="D19" s="5">
        <v>6.257809232083493E-2</v>
      </c>
    </row>
    <row r="20" spans="2:4" x14ac:dyDescent="0.2">
      <c r="B20" s="11" t="s">
        <v>6</v>
      </c>
      <c r="C20" s="12">
        <v>0</v>
      </c>
      <c r="D20" s="13">
        <v>0</v>
      </c>
    </row>
    <row r="21" spans="2:4" x14ac:dyDescent="0.2">
      <c r="B21" s="11" t="s">
        <v>7</v>
      </c>
      <c r="C21" s="12">
        <v>140.10790999999998</v>
      </c>
      <c r="D21" s="13">
        <v>9.5649967417920476E-5</v>
      </c>
    </row>
    <row r="22" spans="2:4" x14ac:dyDescent="0.2">
      <c r="B22" s="11" t="s">
        <v>8</v>
      </c>
      <c r="C22" s="12">
        <v>33680.74807999999</v>
      </c>
      <c r="D22" s="13">
        <v>2.2993437390245758E-2</v>
      </c>
    </row>
    <row r="23" spans="2:4" x14ac:dyDescent="0.2">
      <c r="B23" s="11" t="s">
        <v>9</v>
      </c>
      <c r="C23" s="12">
        <v>18070.369880000002</v>
      </c>
      <c r="D23" s="13">
        <v>1.2336421906884287E-2</v>
      </c>
    </row>
    <row r="24" spans="2:4" x14ac:dyDescent="0.2">
      <c r="B24" s="11" t="s">
        <v>17</v>
      </c>
      <c r="C24" s="12">
        <v>34844.840230000002</v>
      </c>
      <c r="D24" s="13">
        <v>2.3788148953775311E-2</v>
      </c>
    </row>
    <row r="25" spans="2:4" x14ac:dyDescent="0.2">
      <c r="B25" s="11" t="s">
        <v>18</v>
      </c>
      <c r="C25" s="12">
        <v>159.85602346499999</v>
      </c>
      <c r="D25" s="13">
        <v>1.0913176448057488E-4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2330.2650420049995</v>
      </c>
      <c r="D27" s="13">
        <v>1.5908436243385355E-3</v>
      </c>
    </row>
    <row r="28" spans="2:4" x14ac:dyDescent="0.2">
      <c r="B28" s="11" t="s">
        <v>21</v>
      </c>
      <c r="C28" s="12">
        <v>2438.0963000000002</v>
      </c>
      <c r="D28" s="13">
        <v>1.6644587136925568E-3</v>
      </c>
    </row>
    <row r="29" spans="2:4" ht="15" x14ac:dyDescent="0.25">
      <c r="B29" s="9" t="s">
        <v>22</v>
      </c>
      <c r="C29" s="10">
        <v>139756.46579999998</v>
      </c>
      <c r="D29" s="5">
        <v>9.5410040733701032E-2</v>
      </c>
    </row>
    <row r="30" spans="2:4" ht="15" x14ac:dyDescent="0.25">
      <c r="B30" s="9" t="s">
        <v>23</v>
      </c>
      <c r="C30" s="10">
        <v>0</v>
      </c>
      <c r="D30" s="5">
        <v>0</v>
      </c>
    </row>
    <row r="31" spans="2:4" ht="15" x14ac:dyDescent="0.25">
      <c r="B31" s="9" t="s">
        <v>24</v>
      </c>
      <c r="C31" s="10">
        <v>28051.839640000002</v>
      </c>
      <c r="D31" s="5">
        <v>1.9150650006689349E-2</v>
      </c>
    </row>
    <row r="32" spans="2:4" ht="15" x14ac:dyDescent="0.25">
      <c r="B32" s="9" t="s">
        <v>25</v>
      </c>
      <c r="C32" s="10">
        <v>3600.9779999999996</v>
      </c>
      <c r="D32" s="5">
        <v>2.4583439177177681E-3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258.89125999999999</v>
      </c>
      <c r="D37" s="5">
        <v>1.7674191688238288E-4</v>
      </c>
    </row>
    <row r="38" spans="2:4" ht="15" x14ac:dyDescent="0.25">
      <c r="B38" s="16" t="s">
        <v>31</v>
      </c>
      <c r="C38" s="17">
        <v>1464798.3034623605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4.6939000000000002</v>
      </c>
    </row>
    <row r="42" spans="2:4" x14ac:dyDescent="0.2">
      <c r="C42" s="26" t="s">
        <v>40</v>
      </c>
      <c r="D42" s="12">
        <v>3.23</v>
      </c>
    </row>
    <row r="43" spans="2:4" x14ac:dyDescent="0.2">
      <c r="C43" s="26" t="s">
        <v>41</v>
      </c>
      <c r="D43" s="12">
        <v>3.4380000000000002</v>
      </c>
    </row>
    <row r="44" spans="2:4" x14ac:dyDescent="0.2">
      <c r="C44" s="26" t="s">
        <v>42</v>
      </c>
      <c r="D44" s="12">
        <v>0.44219999999999998</v>
      </c>
    </row>
    <row r="45" spans="2:4" x14ac:dyDescent="0.2">
      <c r="C45" s="26" t="s">
        <v>43</v>
      </c>
      <c r="D45" s="12">
        <v>0.26429999999999998</v>
      </c>
    </row>
    <row r="46" spans="2:4" x14ac:dyDescent="0.2">
      <c r="C46" s="26" t="s">
        <v>44</v>
      </c>
      <c r="D46" s="12">
        <v>3.8626999999999998</v>
      </c>
    </row>
    <row r="47" spans="2:4" x14ac:dyDescent="0.2">
      <c r="C47" s="27" t="s">
        <v>45</v>
      </c>
      <c r="D47" s="28">
        <v>3.218</v>
      </c>
    </row>
    <row r="49" spans="2:2" x14ac:dyDescent="0.2">
      <c r="B49" s="30" t="s">
        <v>47</v>
      </c>
    </row>
    <row r="51" spans="2:2" x14ac:dyDescent="0.2">
      <c r="B51" s="31" t="s">
        <v>48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1679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1673</v>
      </c>
      <c r="C7" s="3" t="s">
        <v>1674</v>
      </c>
      <c r="D7" s="3" t="s">
        <v>1675</v>
      </c>
      <c r="E7" s="26" t="s">
        <v>60</v>
      </c>
      <c r="F7" s="12">
        <v>-4.3575699999999999</v>
      </c>
      <c r="G7" s="12">
        <v>50000</v>
      </c>
      <c r="H7" s="12">
        <v>-2.1787850259999999</v>
      </c>
      <c r="I7" s="36">
        <v>0</v>
      </c>
      <c r="J7" s="36">
        <v>-1.4874300583568269E-6</v>
      </c>
    </row>
    <row r="8" spans="2:10" ht="15" x14ac:dyDescent="0.25">
      <c r="B8" s="41" t="s">
        <v>1676</v>
      </c>
      <c r="C8" s="3" t="s">
        <v>1677</v>
      </c>
      <c r="D8" s="3" t="s">
        <v>1675</v>
      </c>
      <c r="E8" s="26" t="s">
        <v>60</v>
      </c>
      <c r="F8" s="12">
        <v>4.3575699999999999</v>
      </c>
      <c r="G8" s="12">
        <v>262200</v>
      </c>
      <c r="H8" s="12">
        <v>11.425548677999998</v>
      </c>
      <c r="I8" s="36">
        <v>0</v>
      </c>
      <c r="J8" s="36">
        <v>7.80008322715373E-6</v>
      </c>
    </row>
    <row r="9" spans="2:10" ht="15" x14ac:dyDescent="0.25">
      <c r="B9" s="43" t="s">
        <v>99</v>
      </c>
      <c r="C9" s="38"/>
      <c r="D9" s="38"/>
      <c r="E9" s="38"/>
      <c r="F9" s="39"/>
      <c r="G9" s="39"/>
      <c r="H9" s="39">
        <v>9.2467636519999985</v>
      </c>
      <c r="I9" s="40"/>
      <c r="J9" s="40">
        <v>6.3126531687969039E-6</v>
      </c>
    </row>
    <row r="10" spans="2:10" x14ac:dyDescent="0.2">
      <c r="B10" s="44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15" t="s">
        <v>100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41"/>
      <c r="C12" s="3"/>
      <c r="D12" s="3" t="s">
        <v>70</v>
      </c>
      <c r="E12" s="26" t="s">
        <v>70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43" t="s">
        <v>101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5" t="s">
        <v>1678</v>
      </c>
      <c r="C15" s="38"/>
      <c r="D15" s="38"/>
      <c r="E15" s="38"/>
      <c r="F15" s="39"/>
      <c r="G15" s="39"/>
      <c r="H15" s="39">
        <v>9.2467636519999985</v>
      </c>
      <c r="I15" s="40"/>
      <c r="J15" s="40">
        <v>6.3126531687969039E-6</v>
      </c>
    </row>
    <row r="16" spans="2:10" x14ac:dyDescent="0.2">
      <c r="B16" s="27"/>
      <c r="C16" s="46"/>
      <c r="D16" s="46"/>
      <c r="E16" s="46"/>
      <c r="F16" s="47"/>
      <c r="G16" s="47"/>
      <c r="H16" s="47"/>
      <c r="I16" s="47"/>
      <c r="J16" s="47"/>
    </row>
    <row r="18" spans="2:2" x14ac:dyDescent="0.2">
      <c r="B18" s="30" t="s">
        <v>47</v>
      </c>
    </row>
    <row r="20" spans="2:2" x14ac:dyDescent="0.2">
      <c r="B20" s="31" t="s">
        <v>48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15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2</v>
      </c>
    </row>
    <row r="4" spans="2:9" ht="15" x14ac:dyDescent="0.2">
      <c r="B4" s="49" t="s">
        <v>1699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</row>
    <row r="6" spans="2:9" ht="15" x14ac:dyDescent="0.25">
      <c r="B6" s="6" t="s">
        <v>54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70</v>
      </c>
      <c r="E7" s="26" t="s">
        <v>70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99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100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1680</v>
      </c>
      <c r="C11" s="3" t="s">
        <v>1681</v>
      </c>
      <c r="D11" s="3" t="s">
        <v>1675</v>
      </c>
      <c r="E11" s="26" t="s">
        <v>41</v>
      </c>
      <c r="F11" s="12">
        <v>5.296233</v>
      </c>
      <c r="G11" s="12">
        <v>384050</v>
      </c>
      <c r="H11" s="12">
        <v>124.70294538800044</v>
      </c>
      <c r="I11" s="36">
        <v>8.5133185294684367E-5</v>
      </c>
    </row>
    <row r="12" spans="2:9" ht="15" x14ac:dyDescent="0.25">
      <c r="B12" s="41" t="s">
        <v>1682</v>
      </c>
      <c r="C12" s="3" t="s">
        <v>1683</v>
      </c>
      <c r="D12" s="3" t="s">
        <v>1675</v>
      </c>
      <c r="E12" s="26" t="s">
        <v>41</v>
      </c>
      <c r="F12" s="12">
        <v>25.830576000000001</v>
      </c>
      <c r="G12" s="12">
        <v>195240</v>
      </c>
      <c r="H12" s="12">
        <v>515.07200114399893</v>
      </c>
      <c r="I12" s="36">
        <v>3.5163339548285752E-4</v>
      </c>
    </row>
    <row r="13" spans="2:9" ht="15" x14ac:dyDescent="0.25">
      <c r="B13" s="41" t="s">
        <v>1684</v>
      </c>
      <c r="C13" s="3" t="s">
        <v>1685</v>
      </c>
      <c r="D13" s="3" t="s">
        <v>1675</v>
      </c>
      <c r="E13" s="26" t="s">
        <v>41</v>
      </c>
      <c r="F13" s="12">
        <v>13.825102000000001</v>
      </c>
      <c r="G13" s="12">
        <v>1674000</v>
      </c>
      <c r="H13" s="12">
        <v>9.9814465880008356</v>
      </c>
      <c r="I13" s="36">
        <v>6.8142122805628436E-6</v>
      </c>
    </row>
    <row r="14" spans="2:9" ht="15" x14ac:dyDescent="0.25">
      <c r="B14" s="41" t="s">
        <v>1686</v>
      </c>
      <c r="C14" s="3" t="s">
        <v>1687</v>
      </c>
      <c r="D14" s="3" t="s">
        <v>1675</v>
      </c>
      <c r="E14" s="26" t="s">
        <v>45</v>
      </c>
      <c r="F14" s="12">
        <v>7.9900950000000011</v>
      </c>
      <c r="G14" s="12">
        <v>86370</v>
      </c>
      <c r="H14" s="12">
        <v>51.424253166000199</v>
      </c>
      <c r="I14" s="36">
        <v>3.510671267467207E-5</v>
      </c>
    </row>
    <row r="15" spans="2:9" ht="15" x14ac:dyDescent="0.25">
      <c r="B15" s="41" t="s">
        <v>1688</v>
      </c>
      <c r="C15" s="3" t="s">
        <v>1689</v>
      </c>
      <c r="D15" s="3" t="s">
        <v>1675</v>
      </c>
      <c r="E15" s="26" t="s">
        <v>41</v>
      </c>
      <c r="F15" s="12">
        <v>6</v>
      </c>
      <c r="G15" s="12">
        <v>12550</v>
      </c>
      <c r="H15" s="12">
        <v>6.7685599999999795</v>
      </c>
      <c r="I15" s="36">
        <v>4.6208136533207724E-6</v>
      </c>
    </row>
    <row r="16" spans="2:9" ht="15" x14ac:dyDescent="0.25">
      <c r="B16" s="41" t="s">
        <v>1690</v>
      </c>
      <c r="C16" s="3" t="s">
        <v>1691</v>
      </c>
      <c r="D16" s="3" t="s">
        <v>1675</v>
      </c>
      <c r="E16" s="26" t="s">
        <v>39</v>
      </c>
      <c r="F16" s="12">
        <v>4</v>
      </c>
      <c r="G16" s="12">
        <v>14701</v>
      </c>
      <c r="H16" s="12">
        <v>-24.596040000000357</v>
      </c>
      <c r="I16" s="36">
        <v>-1.679141759098329E-5</v>
      </c>
    </row>
    <row r="17" spans="2:9" ht="15" x14ac:dyDescent="0.25">
      <c r="B17" s="41" t="s">
        <v>1692</v>
      </c>
      <c r="C17" s="3" t="s">
        <v>1693</v>
      </c>
      <c r="D17" s="3" t="s">
        <v>1675</v>
      </c>
      <c r="E17" s="26" t="s">
        <v>39</v>
      </c>
      <c r="F17" s="12">
        <v>63.026198000000008</v>
      </c>
      <c r="G17" s="12">
        <v>331200</v>
      </c>
      <c r="H17" s="12">
        <v>-236.67093211999781</v>
      </c>
      <c r="I17" s="36">
        <v>-1.6157236908356326E-4</v>
      </c>
    </row>
    <row r="18" spans="2:9" ht="15" x14ac:dyDescent="0.25">
      <c r="B18" s="41" t="s">
        <v>1694</v>
      </c>
      <c r="C18" s="3" t="s">
        <v>1695</v>
      </c>
      <c r="D18" s="3" t="s">
        <v>1675</v>
      </c>
      <c r="E18" s="26" t="s">
        <v>41</v>
      </c>
      <c r="F18" s="12">
        <v>25.200313000000001</v>
      </c>
      <c r="G18" s="12">
        <v>1521500</v>
      </c>
      <c r="H18" s="12">
        <v>-10.829834598999696</v>
      </c>
      <c r="I18" s="36">
        <v>-7.3933964651659494E-6</v>
      </c>
    </row>
    <row r="19" spans="2:9" ht="15" x14ac:dyDescent="0.25">
      <c r="B19" s="41" t="s">
        <v>1696</v>
      </c>
      <c r="C19" s="3" t="s">
        <v>1697</v>
      </c>
      <c r="D19" s="3" t="s">
        <v>1675</v>
      </c>
      <c r="E19" s="26" t="s">
        <v>81</v>
      </c>
      <c r="F19" s="12">
        <v>9.9622059999999983</v>
      </c>
      <c r="G19" s="12">
        <v>678200</v>
      </c>
      <c r="H19" s="12">
        <v>-41.448044055000537</v>
      </c>
      <c r="I19" s="36">
        <v>-2.8296075956006585E-5</v>
      </c>
    </row>
    <row r="20" spans="2:9" ht="15" x14ac:dyDescent="0.25">
      <c r="B20" s="43" t="s">
        <v>101</v>
      </c>
      <c r="C20" s="38"/>
      <c r="D20" s="38"/>
      <c r="E20" s="38"/>
      <c r="F20" s="39"/>
      <c r="G20" s="39"/>
      <c r="H20" s="39">
        <v>394.40435551200426</v>
      </c>
      <c r="I20" s="40">
        <v>2.6925506029038004E-4</v>
      </c>
    </row>
    <row r="21" spans="2:9" x14ac:dyDescent="0.2">
      <c r="B21" s="44"/>
      <c r="C21" s="42"/>
      <c r="D21" s="42"/>
      <c r="E21" s="42"/>
      <c r="F21" s="12"/>
      <c r="G21" s="14"/>
      <c r="H21" s="14"/>
      <c r="I21" s="14"/>
    </row>
    <row r="22" spans="2:9" ht="15" x14ac:dyDescent="0.25">
      <c r="B22" s="45" t="s">
        <v>1698</v>
      </c>
      <c r="C22" s="38"/>
      <c r="D22" s="38"/>
      <c r="E22" s="38"/>
      <c r="F22" s="39"/>
      <c r="G22" s="39"/>
      <c r="H22" s="39">
        <v>394.40435551200426</v>
      </c>
      <c r="I22" s="40">
        <v>2.6925506029038004E-4</v>
      </c>
    </row>
    <row r="23" spans="2:9" x14ac:dyDescent="0.2">
      <c r="B23" s="27"/>
      <c r="C23" s="46"/>
      <c r="D23" s="46"/>
      <c r="E23" s="46"/>
      <c r="F23" s="28"/>
      <c r="G23" s="47"/>
      <c r="H23" s="47"/>
      <c r="I23" s="47"/>
    </row>
    <row r="25" spans="2:9" x14ac:dyDescent="0.2">
      <c r="B25" s="30" t="s">
        <v>47</v>
      </c>
    </row>
    <row r="27" spans="2:9" x14ac:dyDescent="0.2">
      <c r="B27" s="31" t="s">
        <v>48</v>
      </c>
    </row>
  </sheetData>
  <hyperlinks>
    <hyperlink ref="B27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5</v>
      </c>
      <c r="C3" s="20" t="s">
        <v>49</v>
      </c>
      <c r="D3" s="20" t="s">
        <v>1700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53</v>
      </c>
      <c r="O3" s="20" t="s">
        <v>116</v>
      </c>
      <c r="P3" s="20" t="s">
        <v>2</v>
      </c>
    </row>
    <row r="4" spans="2:16" ht="15" x14ac:dyDescent="0.2">
      <c r="B4" s="49" t="s">
        <v>1735</v>
      </c>
      <c r="C4" s="50"/>
      <c r="D4" s="50"/>
      <c r="E4" s="50"/>
      <c r="F4" s="50"/>
      <c r="G4" s="50" t="s">
        <v>1736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1702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1702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1703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1704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1704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1705</v>
      </c>
      <c r="C14" s="3" t="s">
        <v>1706</v>
      </c>
      <c r="D14" s="3" t="s">
        <v>1707</v>
      </c>
      <c r="E14" s="3" t="s">
        <v>566</v>
      </c>
      <c r="F14" s="3" t="s">
        <v>63</v>
      </c>
      <c r="G14" s="3" t="s">
        <v>1708</v>
      </c>
      <c r="H14" s="12">
        <v>0</v>
      </c>
      <c r="I14" s="26" t="s">
        <v>60</v>
      </c>
      <c r="J14" s="12">
        <v>8.4</v>
      </c>
      <c r="K14" s="12">
        <v>0</v>
      </c>
      <c r="L14" s="12">
        <v>7157</v>
      </c>
      <c r="M14" s="12">
        <v>1464</v>
      </c>
      <c r="N14" s="12">
        <v>104.77848</v>
      </c>
      <c r="O14" s="36">
        <v>1.4314000000000001E-5</v>
      </c>
      <c r="P14" s="36">
        <v>7.1530994917412116E-5</v>
      </c>
    </row>
    <row r="15" spans="2:16" ht="15" x14ac:dyDescent="0.25">
      <c r="B15" s="37" t="s">
        <v>1709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104.77848</v>
      </c>
      <c r="O15" s="40"/>
      <c r="P15" s="40">
        <v>7.1530994917412116E-5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1710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1711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1712</v>
      </c>
      <c r="C19" s="3" t="s">
        <v>1713</v>
      </c>
      <c r="D19" s="3" t="s">
        <v>1714</v>
      </c>
      <c r="E19" s="3" t="s">
        <v>62</v>
      </c>
      <c r="F19" s="3" t="s">
        <v>63</v>
      </c>
      <c r="G19" s="3" t="s">
        <v>1715</v>
      </c>
      <c r="H19" s="12">
        <v>0.61</v>
      </c>
      <c r="I19" s="26" t="s">
        <v>60</v>
      </c>
      <c r="J19" s="12">
        <v>4.3499999999999996</v>
      </c>
      <c r="K19" s="12">
        <v>1.1599999999999999</v>
      </c>
      <c r="L19" s="12">
        <v>2399000</v>
      </c>
      <c r="M19" s="12">
        <v>126.6</v>
      </c>
      <c r="N19" s="12">
        <v>3037.134</v>
      </c>
      <c r="O19" s="36">
        <v>9.5960000000000001E-4</v>
      </c>
      <c r="P19" s="36">
        <v>2.0734144713446838E-3</v>
      </c>
    </row>
    <row r="20" spans="2:16" ht="15" x14ac:dyDescent="0.25">
      <c r="B20" s="34" t="s">
        <v>1716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1717</v>
      </c>
      <c r="C21" s="3" t="s">
        <v>1718</v>
      </c>
      <c r="D21" s="3" t="s">
        <v>1714</v>
      </c>
      <c r="E21" s="3" t="s">
        <v>206</v>
      </c>
      <c r="F21" s="3" t="s">
        <v>236</v>
      </c>
      <c r="G21" s="3" t="s">
        <v>1719</v>
      </c>
      <c r="H21" s="12">
        <v>2.36</v>
      </c>
      <c r="I21" s="26" t="s">
        <v>60</v>
      </c>
      <c r="J21" s="12">
        <v>4.0999999999999996</v>
      </c>
      <c r="K21" s="12">
        <v>3.0899999999999994</v>
      </c>
      <c r="L21" s="12">
        <v>173351.3</v>
      </c>
      <c r="M21" s="12">
        <v>120.51</v>
      </c>
      <c r="N21" s="12">
        <v>208.90564999999998</v>
      </c>
      <c r="O21" s="36">
        <v>5.2272615976490361E-4</v>
      </c>
      <c r="P21" s="36">
        <v>1.426173484132302E-4</v>
      </c>
    </row>
    <row r="22" spans="2:16" ht="15" x14ac:dyDescent="0.25">
      <c r="B22" s="35" t="s">
        <v>1720</v>
      </c>
      <c r="C22" s="3" t="s">
        <v>1721</v>
      </c>
      <c r="D22" s="3" t="s">
        <v>1714</v>
      </c>
      <c r="E22" s="3" t="s">
        <v>206</v>
      </c>
      <c r="F22" s="3" t="s">
        <v>236</v>
      </c>
      <c r="G22" s="3" t="s">
        <v>1722</v>
      </c>
      <c r="H22" s="12">
        <v>0</v>
      </c>
      <c r="I22" s="26" t="s">
        <v>60</v>
      </c>
      <c r="J22" s="12">
        <v>6.8056000000000001</v>
      </c>
      <c r="K22" s="12">
        <v>0</v>
      </c>
      <c r="L22" s="12">
        <v>1954.29</v>
      </c>
      <c r="M22" s="12">
        <v>118</v>
      </c>
      <c r="N22" s="12">
        <v>2.30606</v>
      </c>
      <c r="O22" s="36">
        <v>0</v>
      </c>
      <c r="P22" s="36">
        <v>1.5743191363269192E-6</v>
      </c>
    </row>
    <row r="23" spans="2:16" ht="15" x14ac:dyDescent="0.25">
      <c r="B23" s="35" t="s">
        <v>1723</v>
      </c>
      <c r="C23" s="3" t="s">
        <v>1724</v>
      </c>
      <c r="D23" s="3" t="s">
        <v>1714</v>
      </c>
      <c r="E23" s="3" t="s">
        <v>206</v>
      </c>
      <c r="F23" s="3" t="s">
        <v>236</v>
      </c>
      <c r="G23" s="3" t="s">
        <v>1722</v>
      </c>
      <c r="H23" s="12">
        <v>0</v>
      </c>
      <c r="I23" s="26" t="s">
        <v>60</v>
      </c>
      <c r="J23" s="12">
        <v>6.6841999999999997</v>
      </c>
      <c r="K23" s="12">
        <v>0</v>
      </c>
      <c r="L23" s="12">
        <v>923.13</v>
      </c>
      <c r="M23" s="12">
        <v>53</v>
      </c>
      <c r="N23" s="12">
        <v>0.48925999999999997</v>
      </c>
      <c r="O23" s="36">
        <v>0</v>
      </c>
      <c r="P23" s="36">
        <v>3.3401185599650855E-7</v>
      </c>
    </row>
    <row r="24" spans="2:16" ht="15" x14ac:dyDescent="0.25">
      <c r="B24" s="35" t="s">
        <v>1725</v>
      </c>
      <c r="C24" s="3" t="s">
        <v>1726</v>
      </c>
      <c r="D24" s="3" t="s">
        <v>1714</v>
      </c>
      <c r="E24" s="3" t="s">
        <v>206</v>
      </c>
      <c r="F24" s="3" t="s">
        <v>236</v>
      </c>
      <c r="G24" s="3" t="s">
        <v>1719</v>
      </c>
      <c r="H24" s="12">
        <v>0</v>
      </c>
      <c r="I24" s="26" t="s">
        <v>60</v>
      </c>
      <c r="J24" s="12">
        <v>4.0643000000000002</v>
      </c>
      <c r="K24" s="12">
        <v>0</v>
      </c>
      <c r="L24" s="12">
        <v>5236.7299999999996</v>
      </c>
      <c r="M24" s="12">
        <v>20</v>
      </c>
      <c r="N24" s="12">
        <v>1.04735</v>
      </c>
      <c r="O24" s="36">
        <v>0</v>
      </c>
      <c r="P24" s="36">
        <v>7.1501311649826932E-7</v>
      </c>
    </row>
    <row r="25" spans="2:16" ht="15" x14ac:dyDescent="0.25">
      <c r="B25" s="34" t="s">
        <v>1727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 t="s">
        <v>70</v>
      </c>
      <c r="E26" s="3"/>
      <c r="F26" s="3"/>
      <c r="G26" s="3" t="s">
        <v>70</v>
      </c>
      <c r="H26" s="12">
        <v>0</v>
      </c>
      <c r="I26" s="26" t="s">
        <v>70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36">
        <v>0</v>
      </c>
      <c r="P26" s="36">
        <v>0</v>
      </c>
    </row>
    <row r="27" spans="2:16" ht="15" x14ac:dyDescent="0.25">
      <c r="B27" s="34" t="s">
        <v>1728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35"/>
      <c r="C28" s="3"/>
      <c r="D28" s="3" t="s">
        <v>70</v>
      </c>
      <c r="E28" s="3"/>
      <c r="F28" s="3"/>
      <c r="G28" s="3" t="s">
        <v>70</v>
      </c>
      <c r="H28" s="12">
        <v>0</v>
      </c>
      <c r="I28" s="26" t="s">
        <v>70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1729</v>
      </c>
      <c r="C29" s="38"/>
      <c r="D29" s="38"/>
      <c r="E29" s="38"/>
      <c r="F29" s="38"/>
      <c r="G29" s="38"/>
      <c r="H29" s="39">
        <v>0.72177046521487576</v>
      </c>
      <c r="I29" s="38"/>
      <c r="J29" s="39"/>
      <c r="K29" s="39">
        <v>1.282690721705886</v>
      </c>
      <c r="L29" s="39"/>
      <c r="M29" s="39"/>
      <c r="N29" s="39">
        <v>3249.8823200000002</v>
      </c>
      <c r="O29" s="40"/>
      <c r="P29" s="40">
        <v>2.2186551638667357E-3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43" t="s">
        <v>99</v>
      </c>
      <c r="C31" s="38"/>
      <c r="D31" s="38"/>
      <c r="E31" s="38"/>
      <c r="F31" s="38"/>
      <c r="G31" s="38"/>
      <c r="H31" s="39">
        <v>0.69922690067502502</v>
      </c>
      <c r="I31" s="38"/>
      <c r="J31" s="39"/>
      <c r="K31" s="39">
        <v>1.2426275403164455</v>
      </c>
      <c r="L31" s="39"/>
      <c r="M31" s="39"/>
      <c r="N31" s="39">
        <v>3354.6608000000001</v>
      </c>
      <c r="O31" s="40"/>
      <c r="P31" s="40">
        <v>2.2901861587841478E-3</v>
      </c>
    </row>
    <row r="32" spans="2:16" x14ac:dyDescent="0.2">
      <c r="B32" s="44"/>
      <c r="C32" s="42"/>
      <c r="D32" s="42"/>
      <c r="E32" s="42"/>
      <c r="F32" s="42"/>
      <c r="G32" s="42"/>
      <c r="H32" s="14"/>
      <c r="I32" s="42"/>
      <c r="J32" s="14"/>
      <c r="K32" s="14"/>
      <c r="L32" s="14"/>
      <c r="M32" s="14"/>
      <c r="N32" s="14"/>
      <c r="O32" s="14"/>
      <c r="P32" s="14"/>
    </row>
    <row r="33" spans="2:16" ht="15" x14ac:dyDescent="0.25">
      <c r="B33" s="15" t="s">
        <v>100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9" t="s">
        <v>1702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4" t="s">
        <v>1702</v>
      </c>
      <c r="C35" s="32"/>
      <c r="D35" s="32"/>
      <c r="E35" s="32"/>
      <c r="F35" s="32"/>
      <c r="G35" s="32"/>
      <c r="H35" s="4"/>
      <c r="I35" s="32"/>
      <c r="J35" s="4"/>
      <c r="K35" s="4"/>
      <c r="L35" s="4"/>
      <c r="M35" s="4"/>
      <c r="N35" s="4"/>
      <c r="O35" s="4"/>
      <c r="P35" s="4"/>
    </row>
    <row r="36" spans="2:16" ht="15" x14ac:dyDescent="0.25">
      <c r="B36" s="35"/>
      <c r="C36" s="3"/>
      <c r="D36" s="3" t="s">
        <v>70</v>
      </c>
      <c r="E36" s="3"/>
      <c r="F36" s="3"/>
      <c r="G36" s="3" t="s">
        <v>70</v>
      </c>
      <c r="H36" s="12">
        <v>0</v>
      </c>
      <c r="I36" s="26" t="s">
        <v>70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36">
        <v>0</v>
      </c>
      <c r="P36" s="36">
        <v>0</v>
      </c>
    </row>
    <row r="37" spans="2:16" ht="15" x14ac:dyDescent="0.25">
      <c r="B37" s="37" t="s">
        <v>1703</v>
      </c>
      <c r="C37" s="38"/>
      <c r="D37" s="38"/>
      <c r="E37" s="38"/>
      <c r="F37" s="38"/>
      <c r="G37" s="38"/>
      <c r="H37" s="39">
        <v>0</v>
      </c>
      <c r="I37" s="38"/>
      <c r="J37" s="39"/>
      <c r="K37" s="39">
        <v>0</v>
      </c>
      <c r="L37" s="39"/>
      <c r="M37" s="39"/>
      <c r="N37" s="39">
        <v>0</v>
      </c>
      <c r="O37" s="40"/>
      <c r="P37" s="40">
        <v>0</v>
      </c>
    </row>
    <row r="38" spans="2:16" x14ac:dyDescent="0.2">
      <c r="B38" s="41"/>
      <c r="C38" s="42"/>
      <c r="D38" s="42"/>
      <c r="E38" s="42"/>
      <c r="F38" s="42"/>
      <c r="G38" s="42"/>
      <c r="H38" s="14"/>
      <c r="I38" s="42"/>
      <c r="J38" s="14"/>
      <c r="K38" s="14"/>
      <c r="L38" s="14"/>
      <c r="M38" s="14"/>
      <c r="N38" s="14"/>
      <c r="O38" s="14"/>
      <c r="P38" s="14"/>
    </row>
    <row r="39" spans="2:16" ht="15" x14ac:dyDescent="0.25">
      <c r="B39" s="9" t="s">
        <v>1704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4" t="s">
        <v>1704</v>
      </c>
      <c r="C40" s="32"/>
      <c r="D40" s="32"/>
      <c r="E40" s="32"/>
      <c r="F40" s="32"/>
      <c r="G40" s="32"/>
      <c r="H40" s="4"/>
      <c r="I40" s="32"/>
      <c r="J40" s="4"/>
      <c r="K40" s="4"/>
      <c r="L40" s="4"/>
      <c r="M40" s="4"/>
      <c r="N40" s="4"/>
      <c r="O40" s="4"/>
      <c r="P40" s="4"/>
    </row>
    <row r="41" spans="2:16" ht="15" x14ac:dyDescent="0.25">
      <c r="B41" s="35"/>
      <c r="C41" s="3"/>
      <c r="D41" s="3" t="s">
        <v>70</v>
      </c>
      <c r="E41" s="3"/>
      <c r="F41" s="3"/>
      <c r="G41" s="3" t="s">
        <v>70</v>
      </c>
      <c r="H41" s="12">
        <v>0</v>
      </c>
      <c r="I41" s="26" t="s">
        <v>70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36">
        <v>0</v>
      </c>
      <c r="P41" s="36">
        <v>0</v>
      </c>
    </row>
    <row r="42" spans="2:16" ht="15" x14ac:dyDescent="0.25">
      <c r="B42" s="37" t="s">
        <v>1709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/>
      <c r="N42" s="39">
        <v>0</v>
      </c>
      <c r="O42" s="40"/>
      <c r="P42" s="40">
        <v>0</v>
      </c>
    </row>
    <row r="43" spans="2:16" x14ac:dyDescent="0.2">
      <c r="B43" s="41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  <c r="P43" s="14"/>
    </row>
    <row r="44" spans="2:16" ht="15" x14ac:dyDescent="0.25">
      <c r="B44" s="9" t="s">
        <v>1710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4" t="s">
        <v>1711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/>
      <c r="C46" s="3"/>
      <c r="D46" s="3" t="s">
        <v>70</v>
      </c>
      <c r="E46" s="3"/>
      <c r="F46" s="3"/>
      <c r="G46" s="3" t="s">
        <v>70</v>
      </c>
      <c r="H46" s="12">
        <v>0</v>
      </c>
      <c r="I46" s="26" t="s">
        <v>70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36">
        <v>0</v>
      </c>
      <c r="P46" s="36">
        <v>0</v>
      </c>
    </row>
    <row r="47" spans="2:16" ht="15" x14ac:dyDescent="0.25">
      <c r="B47" s="34" t="s">
        <v>1716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 t="s">
        <v>1730</v>
      </c>
      <c r="C48" s="3" t="s">
        <v>1731</v>
      </c>
      <c r="D48" s="3" t="s">
        <v>1732</v>
      </c>
      <c r="E48" s="3" t="s">
        <v>598</v>
      </c>
      <c r="F48" s="3" t="s">
        <v>59</v>
      </c>
      <c r="G48" s="3" t="s">
        <v>1733</v>
      </c>
      <c r="H48" s="12">
        <v>4.8000000000000593</v>
      </c>
      <c r="I48" s="26" t="s">
        <v>39</v>
      </c>
      <c r="J48" s="12">
        <v>0</v>
      </c>
      <c r="K48" s="12">
        <v>5.4999999999999716</v>
      </c>
      <c r="L48" s="12">
        <v>1265547.1231989537</v>
      </c>
      <c r="M48" s="12">
        <v>103.67</v>
      </c>
      <c r="N48" s="12">
        <v>1311.9927024790002</v>
      </c>
      <c r="O48" s="36">
        <v>3.5948702875333335E-3</v>
      </c>
      <c r="P48" s="36">
        <v>8.9568147326347112E-4</v>
      </c>
    </row>
    <row r="49" spans="2:16" ht="15" x14ac:dyDescent="0.25">
      <c r="B49" s="34" t="s">
        <v>1727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/>
      <c r="C50" s="3"/>
      <c r="D50" s="3" t="s">
        <v>70</v>
      </c>
      <c r="E50" s="3"/>
      <c r="F50" s="3"/>
      <c r="G50" s="3" t="s">
        <v>70</v>
      </c>
      <c r="H50" s="12">
        <v>0</v>
      </c>
      <c r="I50" s="26" t="s">
        <v>70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36">
        <v>0</v>
      </c>
      <c r="P50" s="36">
        <v>0</v>
      </c>
    </row>
    <row r="51" spans="2:16" ht="15" x14ac:dyDescent="0.25">
      <c r="B51" s="34" t="s">
        <v>1728</v>
      </c>
      <c r="C51" s="32"/>
      <c r="D51" s="32"/>
      <c r="E51" s="32"/>
      <c r="F51" s="32"/>
      <c r="G51" s="32"/>
      <c r="H51" s="4"/>
      <c r="I51" s="32"/>
      <c r="J51" s="4"/>
      <c r="K51" s="4"/>
      <c r="L51" s="4"/>
      <c r="M51" s="4"/>
      <c r="N51" s="4"/>
      <c r="O51" s="4"/>
      <c r="P51" s="4"/>
    </row>
    <row r="52" spans="2:16" ht="15" x14ac:dyDescent="0.25">
      <c r="B52" s="35"/>
      <c r="C52" s="3"/>
      <c r="D52" s="3" t="s">
        <v>70</v>
      </c>
      <c r="E52" s="3"/>
      <c r="F52" s="3"/>
      <c r="G52" s="3" t="s">
        <v>70</v>
      </c>
      <c r="H52" s="12">
        <v>0</v>
      </c>
      <c r="I52" s="26" t="s">
        <v>70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36">
        <v>0</v>
      </c>
      <c r="P52" s="36">
        <v>0</v>
      </c>
    </row>
    <row r="53" spans="2:16" ht="15" x14ac:dyDescent="0.25">
      <c r="B53" s="37" t="s">
        <v>1729</v>
      </c>
      <c r="C53" s="38"/>
      <c r="D53" s="38"/>
      <c r="E53" s="38"/>
      <c r="F53" s="38"/>
      <c r="G53" s="38"/>
      <c r="H53" s="39">
        <v>4.8000000000000593</v>
      </c>
      <c r="I53" s="38"/>
      <c r="J53" s="39"/>
      <c r="K53" s="39">
        <v>5.4999999999999716</v>
      </c>
      <c r="L53" s="39"/>
      <c r="M53" s="39"/>
      <c r="N53" s="39">
        <v>1311.9927024790002</v>
      </c>
      <c r="O53" s="40"/>
      <c r="P53" s="40">
        <v>8.9568147326347112E-4</v>
      </c>
    </row>
    <row r="54" spans="2:16" x14ac:dyDescent="0.2">
      <c r="B54" s="41"/>
      <c r="C54" s="42"/>
      <c r="D54" s="42"/>
      <c r="E54" s="42"/>
      <c r="F54" s="42"/>
      <c r="G54" s="42"/>
      <c r="H54" s="14"/>
      <c r="I54" s="42"/>
      <c r="J54" s="14"/>
      <c r="K54" s="14"/>
      <c r="L54" s="14"/>
      <c r="M54" s="14"/>
      <c r="N54" s="14"/>
      <c r="O54" s="14"/>
      <c r="P54" s="14"/>
    </row>
    <row r="55" spans="2:16" ht="15" x14ac:dyDescent="0.25">
      <c r="B55" s="43" t="s">
        <v>101</v>
      </c>
      <c r="C55" s="38"/>
      <c r="D55" s="38"/>
      <c r="E55" s="38"/>
      <c r="F55" s="38"/>
      <c r="G55" s="38"/>
      <c r="H55" s="39">
        <v>4.8000000000000593</v>
      </c>
      <c r="I55" s="38"/>
      <c r="J55" s="39"/>
      <c r="K55" s="39">
        <v>5.4999999999999716</v>
      </c>
      <c r="L55" s="39"/>
      <c r="M55" s="39"/>
      <c r="N55" s="39">
        <v>1311.9927024790002</v>
      </c>
      <c r="O55" s="40"/>
      <c r="P55" s="40">
        <v>8.9568147326347112E-4</v>
      </c>
    </row>
    <row r="56" spans="2:16" x14ac:dyDescent="0.2">
      <c r="B56" s="44"/>
      <c r="C56" s="42"/>
      <c r="D56" s="42"/>
      <c r="E56" s="42"/>
      <c r="F56" s="42"/>
      <c r="G56" s="42"/>
      <c r="H56" s="14"/>
      <c r="I56" s="42"/>
      <c r="J56" s="14"/>
      <c r="K56" s="14"/>
      <c r="L56" s="14"/>
      <c r="M56" s="14"/>
      <c r="N56" s="14"/>
      <c r="O56" s="14"/>
      <c r="P56" s="14"/>
    </row>
    <row r="57" spans="2:16" ht="15" x14ac:dyDescent="0.25">
      <c r="B57" s="45" t="s">
        <v>1734</v>
      </c>
      <c r="C57" s="38"/>
      <c r="D57" s="38"/>
      <c r="E57" s="38"/>
      <c r="F57" s="38"/>
      <c r="G57" s="38"/>
      <c r="H57" s="39">
        <v>1.852126805923743</v>
      </c>
      <c r="I57" s="38"/>
      <c r="J57" s="39"/>
      <c r="K57" s="39">
        <v>2.4395541164748589</v>
      </c>
      <c r="L57" s="39"/>
      <c r="M57" s="39"/>
      <c r="N57" s="39">
        <v>4666.6535024790001</v>
      </c>
      <c r="O57" s="40"/>
      <c r="P57" s="40">
        <v>3.1858676320476189E-3</v>
      </c>
    </row>
    <row r="58" spans="2:16" x14ac:dyDescent="0.2">
      <c r="B58" s="27"/>
      <c r="C58" s="46"/>
      <c r="D58" s="46"/>
      <c r="E58" s="46"/>
      <c r="F58" s="46"/>
      <c r="G58" s="46"/>
      <c r="H58" s="47"/>
      <c r="I58" s="46"/>
      <c r="J58" s="47"/>
      <c r="K58" s="47"/>
      <c r="L58" s="47"/>
      <c r="M58" s="47"/>
      <c r="N58" s="47"/>
      <c r="O58" s="47"/>
      <c r="P58" s="47"/>
    </row>
    <row r="60" spans="2:16" x14ac:dyDescent="0.2">
      <c r="B60" s="30" t="s">
        <v>47</v>
      </c>
    </row>
    <row r="62" spans="2:16" x14ac:dyDescent="0.2">
      <c r="B62" s="31" t="s">
        <v>48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16</v>
      </c>
      <c r="C3" s="20" t="s">
        <v>49</v>
      </c>
      <c r="D3" s="20" t="s">
        <v>104</v>
      </c>
      <c r="E3" s="20" t="s">
        <v>51</v>
      </c>
      <c r="F3" s="20" t="s">
        <v>1701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1</v>
      </c>
      <c r="N3" s="20" t="s">
        <v>116</v>
      </c>
      <c r="O3" s="20" t="s">
        <v>2</v>
      </c>
    </row>
    <row r="4" spans="2:15" ht="15" x14ac:dyDescent="0.2">
      <c r="B4" s="49" t="s">
        <v>211</v>
      </c>
      <c r="C4" s="50"/>
      <c r="D4" s="50"/>
      <c r="E4" s="50"/>
      <c r="F4" s="50" t="s">
        <v>1736</v>
      </c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1737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1738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1739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 t="s">
        <v>70</v>
      </c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1740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1741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 t="s">
        <v>70</v>
      </c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1742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9" t="s">
        <v>1743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  <c r="N19" s="4"/>
      <c r="O19" s="4"/>
    </row>
    <row r="20" spans="2:15" ht="15" x14ac:dyDescent="0.25">
      <c r="B20" s="11"/>
      <c r="C20" s="3"/>
      <c r="D20" s="3"/>
      <c r="E20" s="3"/>
      <c r="F20" s="3" t="s">
        <v>70</v>
      </c>
      <c r="G20" s="12">
        <v>0</v>
      </c>
      <c r="H20" s="26" t="s">
        <v>70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6">
        <v>0</v>
      </c>
      <c r="O20" s="36">
        <v>0</v>
      </c>
    </row>
    <row r="21" spans="2:15" ht="15" x14ac:dyDescent="0.25">
      <c r="B21" s="37" t="s">
        <v>1744</v>
      </c>
      <c r="C21" s="38"/>
      <c r="D21" s="38"/>
      <c r="E21" s="38"/>
      <c r="F21" s="38"/>
      <c r="G21" s="39">
        <v>0</v>
      </c>
      <c r="H21" s="38"/>
      <c r="I21" s="39"/>
      <c r="J21" s="39">
        <v>0</v>
      </c>
      <c r="K21" s="39"/>
      <c r="L21" s="39"/>
      <c r="M21" s="39">
        <v>0</v>
      </c>
      <c r="N21" s="40"/>
      <c r="O21" s="40">
        <v>0</v>
      </c>
    </row>
    <row r="22" spans="2:15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  <c r="O22" s="14"/>
    </row>
    <row r="23" spans="2:15" ht="15" x14ac:dyDescent="0.25">
      <c r="B23" s="9" t="s">
        <v>1538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  <c r="N23" s="4"/>
      <c r="O23" s="4"/>
    </row>
    <row r="24" spans="2:15" ht="15" x14ac:dyDescent="0.25">
      <c r="B24" s="11"/>
      <c r="C24" s="3"/>
      <c r="D24" s="3"/>
      <c r="E24" s="3"/>
      <c r="F24" s="3" t="s">
        <v>70</v>
      </c>
      <c r="G24" s="12">
        <v>0</v>
      </c>
      <c r="H24" s="26" t="s">
        <v>70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36">
        <v>0</v>
      </c>
      <c r="O24" s="36">
        <v>0</v>
      </c>
    </row>
    <row r="25" spans="2:15" ht="15" x14ac:dyDescent="0.25">
      <c r="B25" s="37" t="s">
        <v>1539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/>
      <c r="M25" s="39">
        <v>0</v>
      </c>
      <c r="N25" s="40"/>
      <c r="O25" s="40">
        <v>0</v>
      </c>
    </row>
    <row r="26" spans="2:15" x14ac:dyDescent="0.2">
      <c r="B26" s="41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  <c r="O26" s="14"/>
    </row>
    <row r="27" spans="2:15" ht="15" x14ac:dyDescent="0.25">
      <c r="B27" s="43" t="s">
        <v>99</v>
      </c>
      <c r="C27" s="38"/>
      <c r="D27" s="38"/>
      <c r="E27" s="38"/>
      <c r="F27" s="38"/>
      <c r="G27" s="39">
        <v>0</v>
      </c>
      <c r="H27" s="38"/>
      <c r="I27" s="39"/>
      <c r="J27" s="39">
        <v>0</v>
      </c>
      <c r="K27" s="39"/>
      <c r="L27" s="39"/>
      <c r="M27" s="39">
        <v>0</v>
      </c>
      <c r="N27" s="40"/>
      <c r="O27" s="40">
        <v>0</v>
      </c>
    </row>
    <row r="28" spans="2:15" x14ac:dyDescent="0.2">
      <c r="B28" s="44"/>
      <c r="C28" s="42"/>
      <c r="D28" s="42"/>
      <c r="E28" s="42"/>
      <c r="F28" s="42"/>
      <c r="G28" s="14"/>
      <c r="H28" s="42"/>
      <c r="I28" s="14"/>
      <c r="J28" s="14"/>
      <c r="K28" s="14"/>
      <c r="L28" s="14"/>
      <c r="M28" s="14"/>
      <c r="N28" s="14"/>
      <c r="O28" s="14"/>
    </row>
    <row r="29" spans="2:15" ht="15" x14ac:dyDescent="0.25">
      <c r="B29" s="15" t="s">
        <v>100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  <c r="N29" s="4"/>
      <c r="O29" s="4"/>
    </row>
    <row r="30" spans="2:15" ht="15" x14ac:dyDescent="0.25">
      <c r="B30" s="9" t="s">
        <v>196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  <c r="O30" s="4"/>
    </row>
    <row r="31" spans="2:15" ht="15" x14ac:dyDescent="0.25">
      <c r="B31" s="11"/>
      <c r="C31" s="3"/>
      <c r="D31" s="3"/>
      <c r="E31" s="3"/>
      <c r="F31" s="3" t="s">
        <v>70</v>
      </c>
      <c r="G31" s="12">
        <v>0</v>
      </c>
      <c r="H31" s="26" t="s">
        <v>70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6">
        <v>0</v>
      </c>
      <c r="O31" s="36">
        <v>0</v>
      </c>
    </row>
    <row r="32" spans="2:15" ht="15" x14ac:dyDescent="0.25">
      <c r="B32" s="37" t="s">
        <v>202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41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  <c r="O33" s="14"/>
    </row>
    <row r="34" spans="2:15" ht="15" x14ac:dyDescent="0.25">
      <c r="B34" s="9" t="s">
        <v>1745</v>
      </c>
      <c r="C34" s="32"/>
      <c r="D34" s="32"/>
      <c r="E34" s="32"/>
      <c r="F34" s="32"/>
      <c r="G34" s="4"/>
      <c r="H34" s="32"/>
      <c r="I34" s="4"/>
      <c r="J34" s="4"/>
      <c r="K34" s="4"/>
      <c r="L34" s="4"/>
      <c r="M34" s="4"/>
      <c r="N34" s="4"/>
      <c r="O34" s="4"/>
    </row>
    <row r="35" spans="2:15" ht="15" x14ac:dyDescent="0.25">
      <c r="B35" s="11"/>
      <c r="C35" s="3"/>
      <c r="D35" s="3"/>
      <c r="E35" s="3"/>
      <c r="F35" s="3" t="s">
        <v>70</v>
      </c>
      <c r="G35" s="12">
        <v>0</v>
      </c>
      <c r="H35" s="26" t="s">
        <v>70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36">
        <v>0</v>
      </c>
      <c r="O35" s="36">
        <v>0</v>
      </c>
    </row>
    <row r="36" spans="2:15" ht="15" x14ac:dyDescent="0.25">
      <c r="B36" s="37" t="s">
        <v>1746</v>
      </c>
      <c r="C36" s="38"/>
      <c r="D36" s="38"/>
      <c r="E36" s="38"/>
      <c r="F36" s="38"/>
      <c r="G36" s="39">
        <v>0</v>
      </c>
      <c r="H36" s="38"/>
      <c r="I36" s="39"/>
      <c r="J36" s="39">
        <v>0</v>
      </c>
      <c r="K36" s="39"/>
      <c r="L36" s="39"/>
      <c r="M36" s="39">
        <v>0</v>
      </c>
      <c r="N36" s="40"/>
      <c r="O36" s="40">
        <v>0</v>
      </c>
    </row>
    <row r="37" spans="2:15" x14ac:dyDescent="0.2">
      <c r="B37" s="41"/>
      <c r="C37" s="42"/>
      <c r="D37" s="42"/>
      <c r="E37" s="42"/>
      <c r="F37" s="42"/>
      <c r="G37" s="14"/>
      <c r="H37" s="42"/>
      <c r="I37" s="14"/>
      <c r="J37" s="14"/>
      <c r="K37" s="14"/>
      <c r="L37" s="14"/>
      <c r="M37" s="14"/>
      <c r="N37" s="14"/>
      <c r="O37" s="14"/>
    </row>
    <row r="38" spans="2:15" ht="15" x14ac:dyDescent="0.25">
      <c r="B38" s="43" t="s">
        <v>101</v>
      </c>
      <c r="C38" s="38"/>
      <c r="D38" s="38"/>
      <c r="E38" s="38"/>
      <c r="F38" s="38"/>
      <c r="G38" s="39">
        <v>0</v>
      </c>
      <c r="H38" s="38"/>
      <c r="I38" s="39"/>
      <c r="J38" s="39">
        <v>0</v>
      </c>
      <c r="K38" s="39"/>
      <c r="L38" s="39"/>
      <c r="M38" s="39">
        <v>0</v>
      </c>
      <c r="N38" s="40"/>
      <c r="O38" s="40">
        <v>0</v>
      </c>
    </row>
    <row r="39" spans="2:15" x14ac:dyDescent="0.2">
      <c r="B39" s="44"/>
      <c r="C39" s="42"/>
      <c r="D39" s="42"/>
      <c r="E39" s="42"/>
      <c r="F39" s="42"/>
      <c r="G39" s="14"/>
      <c r="H39" s="42"/>
      <c r="I39" s="14"/>
      <c r="J39" s="14"/>
      <c r="K39" s="14"/>
      <c r="L39" s="14"/>
      <c r="M39" s="14"/>
      <c r="N39" s="14"/>
      <c r="O39" s="14"/>
    </row>
    <row r="40" spans="2:15" ht="15" x14ac:dyDescent="0.25">
      <c r="B40" s="45" t="s">
        <v>209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/>
      <c r="M40" s="39">
        <v>0</v>
      </c>
      <c r="N40" s="40"/>
      <c r="O40" s="40">
        <v>0</v>
      </c>
    </row>
    <row r="41" spans="2:15" x14ac:dyDescent="0.2">
      <c r="B41" s="27"/>
      <c r="C41" s="46"/>
      <c r="D41" s="46"/>
      <c r="E41" s="46"/>
      <c r="F41" s="46"/>
      <c r="G41" s="47"/>
      <c r="H41" s="46"/>
      <c r="I41" s="47"/>
      <c r="J41" s="47"/>
      <c r="K41" s="47"/>
      <c r="L41" s="47"/>
      <c r="M41" s="47"/>
      <c r="N41" s="47"/>
      <c r="O41" s="47"/>
    </row>
    <row r="43" spans="2:15" x14ac:dyDescent="0.2">
      <c r="B43" s="30" t="s">
        <v>47</v>
      </c>
    </row>
    <row r="45" spans="2:15" x14ac:dyDescent="0.2">
      <c r="B45" s="31" t="s">
        <v>48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1</v>
      </c>
      <c r="O3" s="20" t="s">
        <v>116</v>
      </c>
      <c r="P3" s="20" t="s">
        <v>2</v>
      </c>
    </row>
    <row r="4" spans="2:16" ht="15" x14ac:dyDescent="0.2">
      <c r="B4" s="49" t="s">
        <v>230</v>
      </c>
      <c r="C4" s="50"/>
      <c r="D4" s="50"/>
      <c r="E4" s="50"/>
      <c r="F4" s="50"/>
      <c r="G4" s="50" t="s">
        <v>1736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1747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1748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1749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 t="s">
        <v>1750</v>
      </c>
      <c r="C12" s="3" t="s">
        <v>1751</v>
      </c>
      <c r="D12" s="3" t="s">
        <v>1752</v>
      </c>
      <c r="E12" s="3" t="s">
        <v>65</v>
      </c>
      <c r="F12" s="3" t="s">
        <v>123</v>
      </c>
      <c r="G12" s="3" t="s">
        <v>1753</v>
      </c>
      <c r="H12" s="12">
        <v>9.0000000000000011E-2</v>
      </c>
      <c r="I12" s="26" t="s">
        <v>60</v>
      </c>
      <c r="J12" s="12">
        <v>0</v>
      </c>
      <c r="K12" s="12">
        <v>2.4900000000000002</v>
      </c>
      <c r="L12" s="12">
        <v>115501.77</v>
      </c>
      <c r="M12" s="12">
        <v>99.771000000000001</v>
      </c>
      <c r="N12" s="12">
        <v>115.23728999999999</v>
      </c>
      <c r="O12" s="36">
        <v>0</v>
      </c>
      <c r="P12" s="36">
        <v>7.8671097397923175E-5</v>
      </c>
    </row>
    <row r="13" spans="2:16" ht="15" x14ac:dyDescent="0.25">
      <c r="B13" s="11" t="s">
        <v>1754</v>
      </c>
      <c r="C13" s="3" t="s">
        <v>1755</v>
      </c>
      <c r="D13" s="3" t="s">
        <v>1752</v>
      </c>
      <c r="E13" s="3" t="s">
        <v>68</v>
      </c>
      <c r="F13" s="3" t="s">
        <v>123</v>
      </c>
      <c r="G13" s="3" t="s">
        <v>1756</v>
      </c>
      <c r="H13" s="12">
        <v>0.26</v>
      </c>
      <c r="I13" s="26" t="s">
        <v>60</v>
      </c>
      <c r="J13" s="12">
        <v>0</v>
      </c>
      <c r="K13" s="12">
        <v>2.5</v>
      </c>
      <c r="L13" s="12">
        <v>25029.53</v>
      </c>
      <c r="M13" s="12">
        <v>99.365099999999998</v>
      </c>
      <c r="N13" s="12">
        <v>24.870619999999999</v>
      </c>
      <c r="O13" s="36">
        <v>0</v>
      </c>
      <c r="P13" s="36">
        <v>1.6978870019997312E-5</v>
      </c>
    </row>
    <row r="14" spans="2:16" ht="15" x14ac:dyDescent="0.25">
      <c r="B14" s="37" t="s">
        <v>1757</v>
      </c>
      <c r="C14" s="38"/>
      <c r="D14" s="38"/>
      <c r="E14" s="38"/>
      <c r="F14" s="38"/>
      <c r="G14" s="38"/>
      <c r="H14" s="39">
        <v>0.12017677874147152</v>
      </c>
      <c r="I14" s="38"/>
      <c r="J14" s="39"/>
      <c r="K14" s="39">
        <v>2.4917751046318517</v>
      </c>
      <c r="L14" s="39"/>
      <c r="M14" s="39"/>
      <c r="N14" s="39">
        <v>140.10790999999998</v>
      </c>
      <c r="O14" s="40"/>
      <c r="P14" s="40">
        <v>9.5649967417920476E-5</v>
      </c>
    </row>
    <row r="15" spans="2:16" x14ac:dyDescent="0.2">
      <c r="B15" s="41"/>
      <c r="C15" s="42"/>
      <c r="D15" s="42"/>
      <c r="E15" s="42"/>
      <c r="F15" s="42"/>
      <c r="G15" s="42"/>
      <c r="H15" s="14"/>
      <c r="I15" s="42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841</v>
      </c>
      <c r="C16" s="32"/>
      <c r="D16" s="32"/>
      <c r="E16" s="32"/>
      <c r="F16" s="32"/>
      <c r="G16" s="32"/>
      <c r="H16" s="4"/>
      <c r="I16" s="32"/>
      <c r="J16" s="4"/>
      <c r="K16" s="4"/>
      <c r="L16" s="4"/>
      <c r="M16" s="4"/>
      <c r="N16" s="4"/>
      <c r="O16" s="4"/>
      <c r="P16" s="4"/>
    </row>
    <row r="17" spans="2:16" ht="15" x14ac:dyDescent="0.25">
      <c r="B17" s="11"/>
      <c r="C17" s="3"/>
      <c r="D17" s="3" t="s">
        <v>70</v>
      </c>
      <c r="E17" s="3"/>
      <c r="F17" s="3"/>
      <c r="G17" s="3" t="s">
        <v>70</v>
      </c>
      <c r="H17" s="12">
        <v>0</v>
      </c>
      <c r="I17" s="26" t="s">
        <v>70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36">
        <v>0</v>
      </c>
      <c r="P17" s="36">
        <v>0</v>
      </c>
    </row>
    <row r="18" spans="2:16" ht="15" x14ac:dyDescent="0.25">
      <c r="B18" s="37" t="s">
        <v>845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/>
      <c r="N18" s="39">
        <v>0</v>
      </c>
      <c r="O18" s="40"/>
      <c r="P18" s="40">
        <v>0</v>
      </c>
    </row>
    <row r="19" spans="2:16" x14ac:dyDescent="0.2">
      <c r="B19" s="41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  <c r="P19" s="14"/>
    </row>
    <row r="20" spans="2:16" ht="15" x14ac:dyDescent="0.25">
      <c r="B20" s="9" t="s">
        <v>1538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11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7" t="s">
        <v>1539</v>
      </c>
      <c r="C22" s="38"/>
      <c r="D22" s="38"/>
      <c r="E22" s="38"/>
      <c r="F22" s="38"/>
      <c r="G22" s="38"/>
      <c r="H22" s="39">
        <v>0</v>
      </c>
      <c r="I22" s="38"/>
      <c r="J22" s="39"/>
      <c r="K22" s="39">
        <v>0</v>
      </c>
      <c r="L22" s="39"/>
      <c r="M22" s="39"/>
      <c r="N22" s="39">
        <v>0</v>
      </c>
      <c r="O22" s="40"/>
      <c r="P22" s="40">
        <v>0</v>
      </c>
    </row>
    <row r="23" spans="2:16" x14ac:dyDescent="0.2">
      <c r="B23" s="41"/>
      <c r="C23" s="42"/>
      <c r="D23" s="42"/>
      <c r="E23" s="42"/>
      <c r="F23" s="42"/>
      <c r="G23" s="42"/>
      <c r="H23" s="14"/>
      <c r="I23" s="42"/>
      <c r="J23" s="14"/>
      <c r="K23" s="14"/>
      <c r="L23" s="14"/>
      <c r="M23" s="14"/>
      <c r="N23" s="14"/>
      <c r="O23" s="14"/>
      <c r="P23" s="14"/>
    </row>
    <row r="24" spans="2:16" ht="15" x14ac:dyDescent="0.25">
      <c r="B24" s="43" t="s">
        <v>99</v>
      </c>
      <c r="C24" s="38"/>
      <c r="D24" s="38"/>
      <c r="E24" s="38"/>
      <c r="F24" s="38"/>
      <c r="G24" s="38"/>
      <c r="H24" s="39">
        <v>0.12017677874147152</v>
      </c>
      <c r="I24" s="38"/>
      <c r="J24" s="39"/>
      <c r="K24" s="39">
        <v>2.4917751046318517</v>
      </c>
      <c r="L24" s="39"/>
      <c r="M24" s="39"/>
      <c r="N24" s="39">
        <v>140.10790999999998</v>
      </c>
      <c r="O24" s="40"/>
      <c r="P24" s="40">
        <v>9.5649967417920476E-5</v>
      </c>
    </row>
    <row r="25" spans="2:16" x14ac:dyDescent="0.2">
      <c r="B25" s="44"/>
      <c r="C25" s="42"/>
      <c r="D25" s="42"/>
      <c r="E25" s="42"/>
      <c r="F25" s="42"/>
      <c r="G25" s="42"/>
      <c r="H25" s="14"/>
      <c r="I25" s="42"/>
      <c r="J25" s="14"/>
      <c r="K25" s="14"/>
      <c r="L25" s="14"/>
      <c r="M25" s="14"/>
      <c r="N25" s="14"/>
      <c r="O25" s="14"/>
      <c r="P25" s="14"/>
    </row>
    <row r="26" spans="2:16" ht="15" x14ac:dyDescent="0.25">
      <c r="B26" s="15" t="s">
        <v>100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9" t="s">
        <v>1758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11"/>
      <c r="C28" s="3"/>
      <c r="D28" s="3" t="s">
        <v>70</v>
      </c>
      <c r="E28" s="3"/>
      <c r="F28" s="3"/>
      <c r="G28" s="3" t="s">
        <v>70</v>
      </c>
      <c r="H28" s="12">
        <v>0</v>
      </c>
      <c r="I28" s="26" t="s">
        <v>70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1759</v>
      </c>
      <c r="C29" s="38"/>
      <c r="D29" s="38"/>
      <c r="E29" s="38"/>
      <c r="F29" s="38"/>
      <c r="G29" s="38"/>
      <c r="H29" s="39">
        <v>0</v>
      </c>
      <c r="I29" s="38"/>
      <c r="J29" s="39"/>
      <c r="K29" s="39">
        <v>0</v>
      </c>
      <c r="L29" s="39"/>
      <c r="M29" s="39"/>
      <c r="N29" s="39">
        <v>0</v>
      </c>
      <c r="O29" s="40"/>
      <c r="P29" s="40">
        <v>0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9" t="s">
        <v>1760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11"/>
      <c r="C32" s="3"/>
      <c r="D32" s="3" t="s">
        <v>70</v>
      </c>
      <c r="E32" s="3"/>
      <c r="F32" s="3"/>
      <c r="G32" s="3" t="s">
        <v>70</v>
      </c>
      <c r="H32" s="12">
        <v>0</v>
      </c>
      <c r="I32" s="26" t="s">
        <v>70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37" t="s">
        <v>1761</v>
      </c>
      <c r="C33" s="38"/>
      <c r="D33" s="38"/>
      <c r="E33" s="38"/>
      <c r="F33" s="38"/>
      <c r="G33" s="38"/>
      <c r="H33" s="39">
        <v>0</v>
      </c>
      <c r="I33" s="38"/>
      <c r="J33" s="39"/>
      <c r="K33" s="39">
        <v>0</v>
      </c>
      <c r="L33" s="39"/>
      <c r="M33" s="39"/>
      <c r="N33" s="39">
        <v>0</v>
      </c>
      <c r="O33" s="40"/>
      <c r="P33" s="40">
        <v>0</v>
      </c>
    </row>
    <row r="34" spans="2:16" x14ac:dyDescent="0.2">
      <c r="B34" s="41"/>
      <c r="C34" s="42"/>
      <c r="D34" s="42"/>
      <c r="E34" s="42"/>
      <c r="F34" s="42"/>
      <c r="G34" s="42"/>
      <c r="H34" s="14"/>
      <c r="I34" s="42"/>
      <c r="J34" s="14"/>
      <c r="K34" s="14"/>
      <c r="L34" s="14"/>
      <c r="M34" s="14"/>
      <c r="N34" s="14"/>
      <c r="O34" s="14"/>
      <c r="P34" s="14"/>
    </row>
    <row r="35" spans="2:16" ht="15" x14ac:dyDescent="0.25">
      <c r="B35" s="43" t="s">
        <v>101</v>
      </c>
      <c r="C35" s="38"/>
      <c r="D35" s="38"/>
      <c r="E35" s="38"/>
      <c r="F35" s="38"/>
      <c r="G35" s="38"/>
      <c r="H35" s="39">
        <v>0</v>
      </c>
      <c r="I35" s="38"/>
      <c r="J35" s="39"/>
      <c r="K35" s="39">
        <v>0</v>
      </c>
      <c r="L35" s="39"/>
      <c r="M35" s="39"/>
      <c r="N35" s="39">
        <v>0</v>
      </c>
      <c r="O35" s="40"/>
      <c r="P35" s="40">
        <v>0</v>
      </c>
    </row>
    <row r="36" spans="2:16" x14ac:dyDescent="0.2">
      <c r="B36" s="44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45" t="s">
        <v>229</v>
      </c>
      <c r="C37" s="38"/>
      <c r="D37" s="38"/>
      <c r="E37" s="38"/>
      <c r="F37" s="38"/>
      <c r="G37" s="38"/>
      <c r="H37" s="39">
        <v>0.12017677874147152</v>
      </c>
      <c r="I37" s="38"/>
      <c r="J37" s="39"/>
      <c r="K37" s="39">
        <v>2.4917751046318517</v>
      </c>
      <c r="L37" s="39"/>
      <c r="M37" s="39"/>
      <c r="N37" s="39">
        <v>140.10790999999998</v>
      </c>
      <c r="O37" s="40"/>
      <c r="P37" s="40">
        <v>9.5649967417920476E-5</v>
      </c>
    </row>
    <row r="38" spans="2:16" x14ac:dyDescent="0.2">
      <c r="B38" s="27"/>
      <c r="C38" s="46"/>
      <c r="D38" s="46"/>
      <c r="E38" s="46"/>
      <c r="F38" s="46"/>
      <c r="G38" s="46"/>
      <c r="H38" s="47"/>
      <c r="I38" s="46"/>
      <c r="J38" s="47"/>
      <c r="K38" s="47"/>
      <c r="L38" s="47"/>
      <c r="M38" s="47"/>
      <c r="N38" s="47"/>
      <c r="O38" s="47"/>
      <c r="P38" s="47"/>
    </row>
    <row r="40" spans="2:16" x14ac:dyDescent="0.2">
      <c r="B40" s="30" t="s">
        <v>47</v>
      </c>
    </row>
    <row r="42" spans="2:16" x14ac:dyDescent="0.2">
      <c r="B42" s="31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8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1</v>
      </c>
      <c r="O3" s="20" t="s">
        <v>116</v>
      </c>
      <c r="P3" s="20" t="s">
        <v>2</v>
      </c>
    </row>
    <row r="4" spans="2:16" ht="15" x14ac:dyDescent="0.2">
      <c r="B4" s="49" t="s">
        <v>1026</v>
      </c>
      <c r="C4" s="50"/>
      <c r="D4" s="50"/>
      <c r="E4" s="50"/>
      <c r="F4" s="50"/>
      <c r="G4" s="50" t="s">
        <v>1736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117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1762</v>
      </c>
      <c r="C8" s="3" t="s">
        <v>1763</v>
      </c>
      <c r="D8" s="3" t="s">
        <v>1764</v>
      </c>
      <c r="E8" s="3" t="s">
        <v>235</v>
      </c>
      <c r="F8" s="3" t="s">
        <v>63</v>
      </c>
      <c r="G8" s="3" t="s">
        <v>1765</v>
      </c>
      <c r="H8" s="12">
        <v>0.31</v>
      </c>
      <c r="I8" s="26" t="s">
        <v>60</v>
      </c>
      <c r="J8" s="12">
        <v>4.97</v>
      </c>
      <c r="K8" s="12">
        <v>0.42</v>
      </c>
      <c r="L8" s="12">
        <v>250000.01</v>
      </c>
      <c r="M8" s="12">
        <v>129.43</v>
      </c>
      <c r="N8" s="12">
        <v>323.57501000000002</v>
      </c>
      <c r="O8" s="36">
        <v>6.0013925630746329E-4</v>
      </c>
      <c r="P8" s="36">
        <v>2.209007269022377E-4</v>
      </c>
    </row>
    <row r="9" spans="2:16" ht="15" x14ac:dyDescent="0.25">
      <c r="B9" s="11" t="s">
        <v>1766</v>
      </c>
      <c r="C9" s="3" t="s">
        <v>1767</v>
      </c>
      <c r="D9" s="3" t="s">
        <v>1764</v>
      </c>
      <c r="E9" s="3" t="s">
        <v>235</v>
      </c>
      <c r="F9" s="3" t="s">
        <v>63</v>
      </c>
      <c r="G9" s="3" t="s">
        <v>1768</v>
      </c>
      <c r="H9" s="12">
        <v>13.01</v>
      </c>
      <c r="I9" s="26" t="s">
        <v>60</v>
      </c>
      <c r="J9" s="12">
        <v>4.0999999999999996</v>
      </c>
      <c r="K9" s="12">
        <v>2.4500000000000002</v>
      </c>
      <c r="L9" s="12">
        <v>1140741</v>
      </c>
      <c r="M9" s="12">
        <v>131.1</v>
      </c>
      <c r="N9" s="12">
        <v>1495.51145</v>
      </c>
      <c r="O9" s="36">
        <v>4.8021252018529213E-4</v>
      </c>
      <c r="P9" s="36">
        <v>1.0209674918826997E-3</v>
      </c>
    </row>
    <row r="10" spans="2:16" ht="15" x14ac:dyDescent="0.25">
      <c r="B10" s="11" t="s">
        <v>1769</v>
      </c>
      <c r="C10" s="3" t="s">
        <v>1770</v>
      </c>
      <c r="D10" s="3" t="s">
        <v>1764</v>
      </c>
      <c r="E10" s="3" t="s">
        <v>235</v>
      </c>
      <c r="F10" s="3" t="s">
        <v>63</v>
      </c>
      <c r="G10" s="3" t="s">
        <v>1768</v>
      </c>
      <c r="H10" s="12">
        <v>4.62</v>
      </c>
      <c r="I10" s="26" t="s">
        <v>60</v>
      </c>
      <c r="J10" s="12">
        <v>3.3</v>
      </c>
      <c r="K10" s="12">
        <v>0.93</v>
      </c>
      <c r="L10" s="12">
        <v>529000</v>
      </c>
      <c r="M10" s="12">
        <v>118.88</v>
      </c>
      <c r="N10" s="12">
        <v>628.87519999999995</v>
      </c>
      <c r="O10" s="36">
        <v>2.1378228961236299E-3</v>
      </c>
      <c r="P10" s="36">
        <v>4.2932545628536056E-4</v>
      </c>
    </row>
    <row r="11" spans="2:16" ht="15" x14ac:dyDescent="0.25">
      <c r="B11" s="11" t="s">
        <v>1771</v>
      </c>
      <c r="C11" s="3" t="s">
        <v>1772</v>
      </c>
      <c r="D11" s="3" t="s">
        <v>1764</v>
      </c>
      <c r="E11" s="3" t="s">
        <v>235</v>
      </c>
      <c r="F11" s="3" t="s">
        <v>63</v>
      </c>
      <c r="G11" s="3" t="s">
        <v>1773</v>
      </c>
      <c r="H11" s="12">
        <v>11.15</v>
      </c>
      <c r="I11" s="26" t="s">
        <v>60</v>
      </c>
      <c r="J11" s="12">
        <v>4.9000000000000004</v>
      </c>
      <c r="K11" s="12">
        <v>2.04</v>
      </c>
      <c r="L11" s="12">
        <v>382000</v>
      </c>
      <c r="M11" s="12">
        <v>166.08</v>
      </c>
      <c r="N11" s="12">
        <v>634.42560000000003</v>
      </c>
      <c r="O11" s="36">
        <v>1.9459059896424904E-4</v>
      </c>
      <c r="P11" s="36">
        <v>4.3311464691104639E-4</v>
      </c>
    </row>
    <row r="12" spans="2:16" ht="15" x14ac:dyDescent="0.25">
      <c r="B12" s="11" t="s">
        <v>1774</v>
      </c>
      <c r="C12" s="3" t="s">
        <v>1775</v>
      </c>
      <c r="D12" s="3" t="s">
        <v>1403</v>
      </c>
      <c r="E12" s="3" t="s">
        <v>65</v>
      </c>
      <c r="F12" s="3" t="s">
        <v>123</v>
      </c>
      <c r="G12" s="3" t="s">
        <v>1776</v>
      </c>
      <c r="H12" s="12">
        <v>2.17</v>
      </c>
      <c r="I12" s="26" t="s">
        <v>60</v>
      </c>
      <c r="J12" s="12">
        <v>4.7</v>
      </c>
      <c r="K12" s="12">
        <v>0.21999999999999997</v>
      </c>
      <c r="L12" s="12">
        <v>308800</v>
      </c>
      <c r="M12" s="12">
        <v>132.33000000000001</v>
      </c>
      <c r="N12" s="12">
        <v>408.63504</v>
      </c>
      <c r="O12" s="36">
        <v>8.5058747829459412E-4</v>
      </c>
      <c r="P12" s="36">
        <v>2.7897017564404918E-4</v>
      </c>
    </row>
    <row r="13" spans="2:16" ht="15" x14ac:dyDescent="0.25">
      <c r="B13" s="11" t="s">
        <v>1777</v>
      </c>
      <c r="C13" s="3" t="s">
        <v>1778</v>
      </c>
      <c r="D13" s="3" t="s">
        <v>274</v>
      </c>
      <c r="E13" s="3" t="s">
        <v>62</v>
      </c>
      <c r="F13" s="3" t="s">
        <v>236</v>
      </c>
      <c r="G13" s="3" t="s">
        <v>1779</v>
      </c>
      <c r="H13" s="12">
        <v>6.7200000000000006</v>
      </c>
      <c r="I13" s="26" t="s">
        <v>60</v>
      </c>
      <c r="J13" s="12">
        <v>3.5</v>
      </c>
      <c r="K13" s="12">
        <v>1.8399999999999996</v>
      </c>
      <c r="L13" s="12">
        <v>533000</v>
      </c>
      <c r="M13" s="12">
        <v>115.17</v>
      </c>
      <c r="N13" s="12">
        <v>613.85609999999997</v>
      </c>
      <c r="O13" s="36">
        <v>1.0660000000000001E-3</v>
      </c>
      <c r="P13" s="36">
        <v>4.1907209924330285E-4</v>
      </c>
    </row>
    <row r="14" spans="2:16" ht="15" x14ac:dyDescent="0.25">
      <c r="B14" s="11" t="s">
        <v>1780</v>
      </c>
      <c r="C14" s="3" t="s">
        <v>1781</v>
      </c>
      <c r="D14" s="3" t="s">
        <v>274</v>
      </c>
      <c r="E14" s="3" t="s">
        <v>62</v>
      </c>
      <c r="F14" s="3" t="s">
        <v>236</v>
      </c>
      <c r="G14" s="3" t="s">
        <v>1782</v>
      </c>
      <c r="H14" s="12">
        <v>9.41</v>
      </c>
      <c r="I14" s="26" t="s">
        <v>60</v>
      </c>
      <c r="J14" s="12">
        <v>2.35</v>
      </c>
      <c r="K14" s="12">
        <v>1.81</v>
      </c>
      <c r="L14" s="12">
        <v>1170000</v>
      </c>
      <c r="M14" s="12">
        <v>107.03</v>
      </c>
      <c r="N14" s="12">
        <v>1252.251</v>
      </c>
      <c r="O14" s="36">
        <v>3.6038144990389828E-3</v>
      </c>
      <c r="P14" s="36">
        <v>8.5489653902522957E-4</v>
      </c>
    </row>
    <row r="15" spans="2:16" ht="15" x14ac:dyDescent="0.25">
      <c r="B15" s="11" t="s">
        <v>1783</v>
      </c>
      <c r="C15" s="3" t="s">
        <v>1784</v>
      </c>
      <c r="D15" s="3" t="s">
        <v>515</v>
      </c>
      <c r="E15" s="3" t="s">
        <v>62</v>
      </c>
      <c r="F15" s="3" t="s">
        <v>63</v>
      </c>
      <c r="G15" s="3" t="s">
        <v>1785</v>
      </c>
      <c r="H15" s="12">
        <v>10.049999999999999</v>
      </c>
      <c r="I15" s="26" t="s">
        <v>60</v>
      </c>
      <c r="J15" s="12">
        <v>4.8</v>
      </c>
      <c r="K15" s="12">
        <v>2.2000000000000002</v>
      </c>
      <c r="L15" s="12">
        <v>859000</v>
      </c>
      <c r="M15" s="12">
        <v>132.32</v>
      </c>
      <c r="N15" s="12">
        <v>1136.6288</v>
      </c>
      <c r="O15" s="36">
        <v>1.0153424268929813E-3</v>
      </c>
      <c r="P15" s="36">
        <v>7.7596266824813862E-4</v>
      </c>
    </row>
    <row r="16" spans="2:16" ht="15" x14ac:dyDescent="0.25">
      <c r="B16" s="11" t="s">
        <v>1786</v>
      </c>
      <c r="C16" s="3" t="s">
        <v>1787</v>
      </c>
      <c r="D16" s="3" t="s">
        <v>289</v>
      </c>
      <c r="E16" s="3" t="s">
        <v>62</v>
      </c>
      <c r="F16" s="3" t="s">
        <v>236</v>
      </c>
      <c r="G16" s="3" t="s">
        <v>1788</v>
      </c>
      <c r="H16" s="12">
        <v>2.4</v>
      </c>
      <c r="I16" s="26" t="s">
        <v>60</v>
      </c>
      <c r="J16" s="12">
        <v>4.8</v>
      </c>
      <c r="K16" s="12">
        <v>0.44000000000000006</v>
      </c>
      <c r="L16" s="12">
        <v>43333.35</v>
      </c>
      <c r="M16" s="12">
        <v>134.47999999999999</v>
      </c>
      <c r="N16" s="12">
        <v>58.27469</v>
      </c>
      <c r="O16" s="36">
        <v>9.0090124740124737E-5</v>
      </c>
      <c r="P16" s="36">
        <v>3.978342264751089E-5</v>
      </c>
    </row>
    <row r="17" spans="2:16" ht="15" x14ac:dyDescent="0.25">
      <c r="B17" s="11" t="s">
        <v>1789</v>
      </c>
      <c r="C17" s="3" t="s">
        <v>1790</v>
      </c>
      <c r="D17" s="3" t="s">
        <v>1764</v>
      </c>
      <c r="E17" s="3" t="s">
        <v>68</v>
      </c>
      <c r="F17" s="3" t="s">
        <v>63</v>
      </c>
      <c r="G17" s="3" t="s">
        <v>1791</v>
      </c>
      <c r="H17" s="12">
        <v>5.1100000000000003</v>
      </c>
      <c r="I17" s="26" t="s">
        <v>60</v>
      </c>
      <c r="J17" s="12">
        <v>7.75</v>
      </c>
      <c r="K17" s="12">
        <v>1.44</v>
      </c>
      <c r="L17" s="12">
        <v>1425073.53</v>
      </c>
      <c r="M17" s="12">
        <v>168.87</v>
      </c>
      <c r="N17" s="12">
        <v>2406.5216700000001</v>
      </c>
      <c r="O17" s="36">
        <v>6.4167320302804236E-3</v>
      </c>
      <c r="P17" s="36">
        <v>1.642903097519759E-3</v>
      </c>
    </row>
    <row r="18" spans="2:16" ht="15" x14ac:dyDescent="0.25">
      <c r="B18" s="11" t="s">
        <v>1792</v>
      </c>
      <c r="C18" s="3" t="s">
        <v>1793</v>
      </c>
      <c r="D18" s="3" t="s">
        <v>234</v>
      </c>
      <c r="E18" s="3" t="s">
        <v>68</v>
      </c>
      <c r="F18" s="3" t="s">
        <v>236</v>
      </c>
      <c r="G18" s="3" t="s">
        <v>1794</v>
      </c>
      <c r="H18" s="12">
        <v>9.26</v>
      </c>
      <c r="I18" s="26" t="s">
        <v>60</v>
      </c>
      <c r="J18" s="12">
        <v>6</v>
      </c>
      <c r="K18" s="12">
        <v>3.4200000000000004</v>
      </c>
      <c r="L18" s="12">
        <v>1970000</v>
      </c>
      <c r="M18" s="12">
        <v>127.14</v>
      </c>
      <c r="N18" s="12">
        <v>2504.6579999999999</v>
      </c>
      <c r="O18" s="36">
        <v>2.5705330789766931E-3</v>
      </c>
      <c r="P18" s="36">
        <v>1.7098995773545825E-3</v>
      </c>
    </row>
    <row r="19" spans="2:16" ht="15" x14ac:dyDescent="0.25">
      <c r="B19" s="11" t="s">
        <v>1795</v>
      </c>
      <c r="C19" s="3" t="s">
        <v>1796</v>
      </c>
      <c r="D19" s="3" t="s">
        <v>234</v>
      </c>
      <c r="E19" s="3" t="s">
        <v>68</v>
      </c>
      <c r="F19" s="3" t="s">
        <v>63</v>
      </c>
      <c r="G19" s="3" t="s">
        <v>1797</v>
      </c>
      <c r="H19" s="12">
        <v>6.08</v>
      </c>
      <c r="I19" s="26" t="s">
        <v>60</v>
      </c>
      <c r="J19" s="12">
        <v>6</v>
      </c>
      <c r="K19" s="12">
        <v>1.73</v>
      </c>
      <c r="L19" s="12">
        <v>5182752</v>
      </c>
      <c r="M19" s="12">
        <v>138.99</v>
      </c>
      <c r="N19" s="12">
        <v>7203.5069999999996</v>
      </c>
      <c r="O19" s="36">
        <v>1.4004603654280789E-3</v>
      </c>
      <c r="P19" s="36">
        <v>4.9177466842861492E-3</v>
      </c>
    </row>
    <row r="20" spans="2:16" ht="15" x14ac:dyDescent="0.25">
      <c r="B20" s="11" t="s">
        <v>1798</v>
      </c>
      <c r="C20" s="3" t="s">
        <v>1799</v>
      </c>
      <c r="D20" s="3" t="s">
        <v>234</v>
      </c>
      <c r="E20" s="3" t="s">
        <v>68</v>
      </c>
      <c r="F20" s="3" t="s">
        <v>63</v>
      </c>
      <c r="G20" s="3" t="s">
        <v>1800</v>
      </c>
      <c r="H20" s="12">
        <v>2.61</v>
      </c>
      <c r="I20" s="26" t="s">
        <v>60</v>
      </c>
      <c r="J20" s="12">
        <v>6.5</v>
      </c>
      <c r="K20" s="12">
        <v>1.1099999999999999</v>
      </c>
      <c r="L20" s="12">
        <v>1024589.9999999999</v>
      </c>
      <c r="M20" s="12">
        <v>139.58000000000001</v>
      </c>
      <c r="N20" s="12">
        <v>1430.1227200000001</v>
      </c>
      <c r="O20" s="36">
        <v>8.5225883306132657E-4</v>
      </c>
      <c r="P20" s="36">
        <v>9.7632740058450549E-4</v>
      </c>
    </row>
    <row r="21" spans="2:16" ht="15" x14ac:dyDescent="0.25">
      <c r="B21" s="11" t="s">
        <v>1801</v>
      </c>
      <c r="C21" s="3" t="s">
        <v>1802</v>
      </c>
      <c r="D21" s="3" t="s">
        <v>234</v>
      </c>
      <c r="E21" s="3" t="s">
        <v>68</v>
      </c>
      <c r="F21" s="3" t="s">
        <v>63</v>
      </c>
      <c r="G21" s="3" t="s">
        <v>1803</v>
      </c>
      <c r="H21" s="12">
        <v>4.79</v>
      </c>
      <c r="I21" s="26" t="s">
        <v>60</v>
      </c>
      <c r="J21" s="12">
        <v>6.85</v>
      </c>
      <c r="K21" s="12">
        <v>1.25</v>
      </c>
      <c r="L21" s="12">
        <v>475000</v>
      </c>
      <c r="M21" s="12">
        <v>149.47</v>
      </c>
      <c r="N21" s="12">
        <v>709.98249999999996</v>
      </c>
      <c r="O21" s="36">
        <v>9.4049907831090325E-4</v>
      </c>
      <c r="P21" s="36">
        <v>4.8469642429391555E-4</v>
      </c>
    </row>
    <row r="22" spans="2:16" ht="15" x14ac:dyDescent="0.25">
      <c r="B22" s="11" t="s">
        <v>1804</v>
      </c>
      <c r="C22" s="3" t="s">
        <v>1805</v>
      </c>
      <c r="D22" s="3" t="s">
        <v>234</v>
      </c>
      <c r="E22" s="3" t="s">
        <v>68</v>
      </c>
      <c r="F22" s="3" t="s">
        <v>63</v>
      </c>
      <c r="G22" s="3" t="s">
        <v>1806</v>
      </c>
      <c r="H22" s="12">
        <v>3.2800000000000002</v>
      </c>
      <c r="I22" s="26" t="s">
        <v>60</v>
      </c>
      <c r="J22" s="12">
        <v>6.5</v>
      </c>
      <c r="K22" s="12">
        <v>0.77</v>
      </c>
      <c r="L22" s="12">
        <v>1600000</v>
      </c>
      <c r="M22" s="12">
        <v>148.28</v>
      </c>
      <c r="N22" s="12">
        <v>2372.48</v>
      </c>
      <c r="O22" s="36">
        <v>1.9242957979393198E-3</v>
      </c>
      <c r="P22" s="36">
        <v>1.6196632631210331E-3</v>
      </c>
    </row>
    <row r="23" spans="2:16" ht="15" x14ac:dyDescent="0.25">
      <c r="B23" s="11" t="s">
        <v>1807</v>
      </c>
      <c r="C23" s="3" t="s">
        <v>1808</v>
      </c>
      <c r="D23" s="3" t="s">
        <v>274</v>
      </c>
      <c r="E23" s="3" t="s">
        <v>68</v>
      </c>
      <c r="F23" s="3" t="s">
        <v>236</v>
      </c>
      <c r="G23" s="3" t="s">
        <v>1809</v>
      </c>
      <c r="H23" s="12">
        <v>5.42</v>
      </c>
      <c r="I23" s="26" t="s">
        <v>60</v>
      </c>
      <c r="J23" s="12">
        <v>4.5</v>
      </c>
      <c r="K23" s="12">
        <v>2.77</v>
      </c>
      <c r="L23" s="12">
        <v>300000</v>
      </c>
      <c r="M23" s="12">
        <v>117.96</v>
      </c>
      <c r="N23" s="12">
        <v>353.88</v>
      </c>
      <c r="O23" s="36">
        <v>1.1999999999999999E-3</v>
      </c>
      <c r="P23" s="36">
        <v>2.4158957527703972E-4</v>
      </c>
    </row>
    <row r="24" spans="2:16" ht="15" x14ac:dyDescent="0.25">
      <c r="B24" s="11" t="s">
        <v>1810</v>
      </c>
      <c r="C24" s="3" t="s">
        <v>1811</v>
      </c>
      <c r="D24" s="3" t="s">
        <v>402</v>
      </c>
      <c r="E24" s="3" t="s">
        <v>469</v>
      </c>
      <c r="F24" s="3" t="s">
        <v>63</v>
      </c>
      <c r="G24" s="3" t="s">
        <v>1812</v>
      </c>
      <c r="H24" s="12">
        <v>1.07</v>
      </c>
      <c r="I24" s="26" t="s">
        <v>60</v>
      </c>
      <c r="J24" s="12">
        <v>5</v>
      </c>
      <c r="K24" s="12">
        <v>0.79999999999999993</v>
      </c>
      <c r="L24" s="12">
        <v>240000</v>
      </c>
      <c r="M24" s="12">
        <v>128.65</v>
      </c>
      <c r="N24" s="12">
        <v>308.76</v>
      </c>
      <c r="O24" s="36">
        <v>1.2100840356472E-3</v>
      </c>
      <c r="P24" s="36">
        <v>2.1078669962286306E-4</v>
      </c>
    </row>
    <row r="25" spans="2:16" ht="15" x14ac:dyDescent="0.25">
      <c r="B25" s="11" t="s">
        <v>1813</v>
      </c>
      <c r="C25" s="3" t="s">
        <v>1814</v>
      </c>
      <c r="D25" s="3" t="s">
        <v>259</v>
      </c>
      <c r="E25" s="3" t="s">
        <v>469</v>
      </c>
      <c r="F25" s="3" t="s">
        <v>63</v>
      </c>
      <c r="G25" s="3" t="s">
        <v>1815</v>
      </c>
      <c r="H25" s="12">
        <v>2.7199999999999998</v>
      </c>
      <c r="I25" s="26" t="s">
        <v>60</v>
      </c>
      <c r="J25" s="12">
        <v>5.85</v>
      </c>
      <c r="K25" s="12">
        <v>2.23</v>
      </c>
      <c r="L25" s="12">
        <v>1365486.66</v>
      </c>
      <c r="M25" s="12">
        <v>117.74</v>
      </c>
      <c r="N25" s="12">
        <v>1607.72399</v>
      </c>
      <c r="O25" s="36">
        <v>1.6858440304978498E-3</v>
      </c>
      <c r="P25" s="36">
        <v>1.0975736292155747E-3</v>
      </c>
    </row>
    <row r="26" spans="2:16" ht="15" x14ac:dyDescent="0.25">
      <c r="B26" s="11" t="s">
        <v>1816</v>
      </c>
      <c r="C26" s="3" t="s">
        <v>1817</v>
      </c>
      <c r="D26" s="3" t="s">
        <v>259</v>
      </c>
      <c r="E26" s="3" t="s">
        <v>469</v>
      </c>
      <c r="F26" s="3" t="s">
        <v>63</v>
      </c>
      <c r="G26" s="3" t="s">
        <v>1818</v>
      </c>
      <c r="H26" s="12">
        <v>1.4300000000000002</v>
      </c>
      <c r="I26" s="26" t="s">
        <v>60</v>
      </c>
      <c r="J26" s="12">
        <v>8.4</v>
      </c>
      <c r="K26" s="12">
        <v>2.0599999999999996</v>
      </c>
      <c r="L26" s="12">
        <v>1485966</v>
      </c>
      <c r="M26" s="12">
        <v>135.58000000000001</v>
      </c>
      <c r="N26" s="12">
        <v>2014.6726999999998</v>
      </c>
      <c r="O26" s="36">
        <v>3.2489543670157659E-3</v>
      </c>
      <c r="P26" s="36">
        <v>1.3753925678626846E-3</v>
      </c>
    </row>
    <row r="27" spans="2:16" ht="15" x14ac:dyDescent="0.25">
      <c r="B27" s="11" t="s">
        <v>1819</v>
      </c>
      <c r="C27" s="3" t="s">
        <v>1820</v>
      </c>
      <c r="D27" s="3" t="s">
        <v>402</v>
      </c>
      <c r="E27" s="3" t="s">
        <v>206</v>
      </c>
      <c r="F27" s="3" t="s">
        <v>63</v>
      </c>
      <c r="G27" s="3" t="s">
        <v>1821</v>
      </c>
      <c r="H27" s="12">
        <v>4.51</v>
      </c>
      <c r="I27" s="26" t="s">
        <v>60</v>
      </c>
      <c r="J27" s="12">
        <v>5.35</v>
      </c>
      <c r="K27" s="12">
        <v>1.7100000000000002</v>
      </c>
      <c r="L27" s="12">
        <v>770000</v>
      </c>
      <c r="M27" s="12">
        <v>144.58000000000001</v>
      </c>
      <c r="N27" s="12">
        <v>1113.2660000000001</v>
      </c>
      <c r="O27" s="36">
        <v>4.2790638741977452E-4</v>
      </c>
      <c r="P27" s="36">
        <v>7.6001316861752264E-4</v>
      </c>
    </row>
    <row r="28" spans="2:16" ht="15" x14ac:dyDescent="0.25">
      <c r="B28" s="11" t="s">
        <v>1822</v>
      </c>
      <c r="C28" s="3" t="s">
        <v>1823</v>
      </c>
      <c r="D28" s="3" t="s">
        <v>289</v>
      </c>
      <c r="E28" s="3" t="s">
        <v>566</v>
      </c>
      <c r="F28" s="3" t="s">
        <v>123</v>
      </c>
      <c r="G28" s="3" t="s">
        <v>1824</v>
      </c>
      <c r="H28" s="12">
        <v>0.95</v>
      </c>
      <c r="I28" s="26" t="s">
        <v>60</v>
      </c>
      <c r="J28" s="12">
        <v>5.85</v>
      </c>
      <c r="K28" s="12">
        <v>4.25</v>
      </c>
      <c r="L28" s="12">
        <v>12506.88</v>
      </c>
      <c r="M28" s="12">
        <v>122.48</v>
      </c>
      <c r="N28" s="12">
        <v>15.318430000000001</v>
      </c>
      <c r="O28" s="36">
        <v>6.8309804402526386E-5</v>
      </c>
      <c r="P28" s="36">
        <v>1.0457705995283891E-5</v>
      </c>
    </row>
    <row r="29" spans="2:16" ht="15" x14ac:dyDescent="0.25">
      <c r="B29" s="11" t="s">
        <v>1825</v>
      </c>
      <c r="C29" s="3" t="s">
        <v>1826</v>
      </c>
      <c r="D29" s="3" t="s">
        <v>289</v>
      </c>
      <c r="E29" s="3" t="s">
        <v>566</v>
      </c>
      <c r="F29" s="3" t="s">
        <v>123</v>
      </c>
      <c r="G29" s="3" t="s">
        <v>1827</v>
      </c>
      <c r="H29" s="12">
        <v>1.9600000000000002</v>
      </c>
      <c r="I29" s="26" t="s">
        <v>60</v>
      </c>
      <c r="J29" s="12">
        <v>6.5</v>
      </c>
      <c r="K29" s="12">
        <v>0.61</v>
      </c>
      <c r="L29" s="12">
        <v>36000</v>
      </c>
      <c r="M29" s="12">
        <v>132.25</v>
      </c>
      <c r="N29" s="12">
        <v>47.61</v>
      </c>
      <c r="O29" s="36">
        <v>2.3316726642469085E-4</v>
      </c>
      <c r="P29" s="36">
        <v>3.2502768393070703E-5</v>
      </c>
    </row>
    <row r="30" spans="2:16" ht="15" x14ac:dyDescent="0.25">
      <c r="B30" s="11" t="s">
        <v>1828</v>
      </c>
      <c r="C30" s="3" t="s">
        <v>1829</v>
      </c>
      <c r="D30" s="3" t="s">
        <v>289</v>
      </c>
      <c r="E30" s="3" t="s">
        <v>598</v>
      </c>
      <c r="F30" s="3" t="s">
        <v>123</v>
      </c>
      <c r="G30" s="3" t="s">
        <v>1830</v>
      </c>
      <c r="H30" s="12">
        <v>2.34</v>
      </c>
      <c r="I30" s="26" t="s">
        <v>60</v>
      </c>
      <c r="J30" s="12">
        <v>6.5039999999999996</v>
      </c>
      <c r="K30" s="12">
        <v>1.0899999999999999</v>
      </c>
      <c r="L30" s="12">
        <v>33145.019999999997</v>
      </c>
      <c r="M30" s="12">
        <v>138.22</v>
      </c>
      <c r="N30" s="12">
        <v>45.813050000000004</v>
      </c>
      <c r="O30" s="36">
        <v>8.1984115616247743E-5</v>
      </c>
      <c r="P30" s="36">
        <v>3.1276012466502159E-5</v>
      </c>
    </row>
    <row r="31" spans="2:16" ht="15" x14ac:dyDescent="0.25">
      <c r="B31" s="11" t="s">
        <v>1831</v>
      </c>
      <c r="C31" s="3" t="s">
        <v>1832</v>
      </c>
      <c r="D31" s="3" t="s">
        <v>289</v>
      </c>
      <c r="E31" s="3" t="s">
        <v>1833</v>
      </c>
      <c r="F31" s="3" t="s">
        <v>63</v>
      </c>
      <c r="G31" s="3" t="s">
        <v>1834</v>
      </c>
      <c r="H31" s="12">
        <v>5.9799999999999986</v>
      </c>
      <c r="I31" s="26" t="s">
        <v>60</v>
      </c>
      <c r="J31" s="12">
        <v>5.7</v>
      </c>
      <c r="K31" s="12">
        <v>50</v>
      </c>
      <c r="L31" s="12">
        <v>62070.97</v>
      </c>
      <c r="M31" s="12">
        <v>10</v>
      </c>
      <c r="N31" s="12">
        <v>6.2071000000000005</v>
      </c>
      <c r="O31" s="36">
        <v>0</v>
      </c>
      <c r="P31" s="36">
        <v>4.2375117347748201E-6</v>
      </c>
    </row>
    <row r="32" spans="2:16" ht="15" x14ac:dyDescent="0.25">
      <c r="B32" s="11" t="s">
        <v>1835</v>
      </c>
      <c r="C32" s="3" t="s">
        <v>1836</v>
      </c>
      <c r="D32" s="3" t="s">
        <v>289</v>
      </c>
      <c r="E32" s="3" t="s">
        <v>1833</v>
      </c>
      <c r="F32" s="3" t="s">
        <v>63</v>
      </c>
      <c r="G32" s="3" t="s">
        <v>1837</v>
      </c>
      <c r="H32" s="12">
        <v>1.17</v>
      </c>
      <c r="I32" s="26" t="s">
        <v>60</v>
      </c>
      <c r="J32" s="12">
        <v>5.9</v>
      </c>
      <c r="K32" s="12">
        <v>50</v>
      </c>
      <c r="L32" s="12">
        <v>265036.36</v>
      </c>
      <c r="M32" s="12">
        <v>10</v>
      </c>
      <c r="N32" s="12">
        <v>26.503640000000001</v>
      </c>
      <c r="O32" s="36">
        <v>0</v>
      </c>
      <c r="P32" s="36">
        <v>1.8093712927816098E-5</v>
      </c>
    </row>
    <row r="33" spans="2:16" ht="15" x14ac:dyDescent="0.25">
      <c r="B33" s="11" t="s">
        <v>1838</v>
      </c>
      <c r="C33" s="3" t="s">
        <v>1839</v>
      </c>
      <c r="D33" s="3" t="s">
        <v>1840</v>
      </c>
      <c r="E33" s="3" t="s">
        <v>625</v>
      </c>
      <c r="F33" s="3" t="s">
        <v>123</v>
      </c>
      <c r="G33" s="3" t="s">
        <v>1841</v>
      </c>
      <c r="H33" s="12">
        <v>3.7700000000000005</v>
      </c>
      <c r="I33" s="26" t="s">
        <v>60</v>
      </c>
      <c r="J33" s="12">
        <v>5.85</v>
      </c>
      <c r="K33" s="12">
        <v>40.630000000000003</v>
      </c>
      <c r="L33" s="12">
        <v>1000000</v>
      </c>
      <c r="M33" s="12">
        <v>36.887999999999998</v>
      </c>
      <c r="N33" s="12">
        <v>368.88</v>
      </c>
      <c r="O33" s="36">
        <v>0</v>
      </c>
      <c r="P33" s="36">
        <v>2.5182989298122078E-4</v>
      </c>
    </row>
    <row r="34" spans="2:16" ht="15" x14ac:dyDescent="0.25">
      <c r="B34" s="11" t="s">
        <v>1842</v>
      </c>
      <c r="C34" s="3" t="s">
        <v>1843</v>
      </c>
      <c r="D34" s="3" t="s">
        <v>289</v>
      </c>
      <c r="E34" s="3" t="s">
        <v>628</v>
      </c>
      <c r="F34" s="3" t="s">
        <v>63</v>
      </c>
      <c r="G34" s="3" t="s">
        <v>1844</v>
      </c>
      <c r="H34" s="12">
        <v>1.98</v>
      </c>
      <c r="I34" s="26" t="s">
        <v>60</v>
      </c>
      <c r="J34" s="12">
        <v>4.25</v>
      </c>
      <c r="K34" s="12">
        <v>12.959999999999999</v>
      </c>
      <c r="L34" s="12">
        <v>5565.78</v>
      </c>
      <c r="M34" s="12">
        <v>107</v>
      </c>
      <c r="N34" s="12">
        <v>5.9553799999999999</v>
      </c>
      <c r="O34" s="36">
        <v>0</v>
      </c>
      <c r="P34" s="36">
        <v>4.0656655499417221E-6</v>
      </c>
    </row>
    <row r="35" spans="2:16" ht="15" x14ac:dyDescent="0.25">
      <c r="B35" s="11" t="s">
        <v>1845</v>
      </c>
      <c r="C35" s="3" t="s">
        <v>1846</v>
      </c>
      <c r="D35" s="3" t="s">
        <v>289</v>
      </c>
      <c r="E35" s="3" t="s">
        <v>628</v>
      </c>
      <c r="F35" s="3" t="s">
        <v>63</v>
      </c>
      <c r="G35" s="3" t="s">
        <v>1844</v>
      </c>
      <c r="H35" s="12">
        <v>0.47000000000000003</v>
      </c>
      <c r="I35" s="26" t="s">
        <v>60</v>
      </c>
      <c r="J35" s="12">
        <v>1.8164</v>
      </c>
      <c r="K35" s="12">
        <v>34.96</v>
      </c>
      <c r="L35" s="12">
        <v>3159.68</v>
      </c>
      <c r="M35" s="12">
        <v>107</v>
      </c>
      <c r="N35" s="12">
        <v>3.3808600000000002</v>
      </c>
      <c r="O35" s="36">
        <v>0</v>
      </c>
      <c r="P35" s="36">
        <v>2.3080720342238399E-6</v>
      </c>
    </row>
    <row r="36" spans="2:16" ht="15" x14ac:dyDescent="0.25">
      <c r="B36" s="11" t="s">
        <v>1847</v>
      </c>
      <c r="C36" s="3" t="s">
        <v>1848</v>
      </c>
      <c r="D36" s="3" t="s">
        <v>402</v>
      </c>
      <c r="E36" s="3" t="s">
        <v>58</v>
      </c>
      <c r="F36" s="3" t="s">
        <v>645</v>
      </c>
      <c r="G36" s="3" t="s">
        <v>1849</v>
      </c>
      <c r="H36" s="12">
        <v>0</v>
      </c>
      <c r="I36" s="26" t="s">
        <v>60</v>
      </c>
      <c r="J36" s="12">
        <v>6.6</v>
      </c>
      <c r="K36" s="12">
        <v>0</v>
      </c>
      <c r="L36" s="12">
        <v>33308.22</v>
      </c>
      <c r="M36" s="12">
        <v>0</v>
      </c>
      <c r="N36" s="12">
        <v>0</v>
      </c>
      <c r="O36" s="36">
        <v>0</v>
      </c>
      <c r="P36" s="36">
        <v>0</v>
      </c>
    </row>
    <row r="37" spans="2:16" ht="15" x14ac:dyDescent="0.25">
      <c r="B37" s="11" t="s">
        <v>652</v>
      </c>
      <c r="C37" s="3" t="s">
        <v>1850</v>
      </c>
      <c r="D37" s="3" t="s">
        <v>402</v>
      </c>
      <c r="E37" s="3" t="s">
        <v>58</v>
      </c>
      <c r="F37" s="3" t="s">
        <v>645</v>
      </c>
      <c r="G37" s="3" t="s">
        <v>1849</v>
      </c>
      <c r="H37" s="12">
        <v>0</v>
      </c>
      <c r="I37" s="26" t="s">
        <v>60</v>
      </c>
      <c r="J37" s="12">
        <v>6.6</v>
      </c>
      <c r="K37" s="12">
        <v>0</v>
      </c>
      <c r="L37" s="12">
        <v>34538</v>
      </c>
      <c r="M37" s="12">
        <v>0</v>
      </c>
      <c r="N37" s="12">
        <v>0</v>
      </c>
      <c r="O37" s="36">
        <v>0</v>
      </c>
      <c r="P37" s="36">
        <v>0</v>
      </c>
    </row>
    <row r="38" spans="2:16" ht="15" x14ac:dyDescent="0.25">
      <c r="B38" s="11" t="s">
        <v>1851</v>
      </c>
      <c r="C38" s="3" t="s">
        <v>1852</v>
      </c>
      <c r="D38" s="3" t="s">
        <v>402</v>
      </c>
      <c r="E38" s="3" t="s">
        <v>58</v>
      </c>
      <c r="F38" s="3" t="s">
        <v>645</v>
      </c>
      <c r="G38" s="3" t="s">
        <v>1849</v>
      </c>
      <c r="H38" s="12">
        <v>0</v>
      </c>
      <c r="I38" s="26" t="s">
        <v>60</v>
      </c>
      <c r="J38" s="12">
        <v>6.6</v>
      </c>
      <c r="K38" s="12">
        <v>0</v>
      </c>
      <c r="L38" s="12">
        <v>68727.490000000005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11" t="s">
        <v>1853</v>
      </c>
      <c r="C39" s="3" t="s">
        <v>1854</v>
      </c>
      <c r="D39" s="3" t="s">
        <v>402</v>
      </c>
      <c r="E39" s="3" t="s">
        <v>58</v>
      </c>
      <c r="F39" s="3" t="s">
        <v>645</v>
      </c>
      <c r="G39" s="3" t="s">
        <v>1855</v>
      </c>
      <c r="H39" s="12">
        <v>0</v>
      </c>
      <c r="I39" s="26" t="s">
        <v>60</v>
      </c>
      <c r="J39" s="12">
        <v>7.95</v>
      </c>
      <c r="K39" s="12">
        <v>0</v>
      </c>
      <c r="L39" s="12">
        <v>464206.46</v>
      </c>
      <c r="M39" s="12">
        <v>0</v>
      </c>
      <c r="N39" s="12">
        <v>0</v>
      </c>
      <c r="O39" s="36">
        <v>0</v>
      </c>
      <c r="P39" s="36">
        <v>0</v>
      </c>
    </row>
    <row r="40" spans="2:16" ht="15" x14ac:dyDescent="0.25">
      <c r="B40" s="11" t="s">
        <v>1856</v>
      </c>
      <c r="C40" s="3" t="s">
        <v>1857</v>
      </c>
      <c r="D40" s="3" t="s">
        <v>402</v>
      </c>
      <c r="E40" s="3" t="s">
        <v>58</v>
      </c>
      <c r="F40" s="3" t="s">
        <v>645</v>
      </c>
      <c r="G40" s="3" t="s">
        <v>1849</v>
      </c>
      <c r="H40" s="12">
        <v>0</v>
      </c>
      <c r="I40" s="26" t="s">
        <v>60</v>
      </c>
      <c r="J40" s="12">
        <v>6.6</v>
      </c>
      <c r="K40" s="12">
        <v>0</v>
      </c>
      <c r="L40" s="12">
        <v>33308.22</v>
      </c>
      <c r="M40" s="12">
        <v>0</v>
      </c>
      <c r="N40" s="12">
        <v>0</v>
      </c>
      <c r="O40" s="36">
        <v>0</v>
      </c>
      <c r="P40" s="36">
        <v>0</v>
      </c>
    </row>
    <row r="41" spans="2:16" ht="15" x14ac:dyDescent="0.25">
      <c r="B41" s="11" t="s">
        <v>1858</v>
      </c>
      <c r="C41" s="3" t="s">
        <v>1859</v>
      </c>
      <c r="D41" s="3" t="s">
        <v>402</v>
      </c>
      <c r="E41" s="3" t="s">
        <v>58</v>
      </c>
      <c r="F41" s="3" t="s">
        <v>645</v>
      </c>
      <c r="G41" s="3" t="s">
        <v>1860</v>
      </c>
      <c r="H41" s="12">
        <v>0</v>
      </c>
      <c r="I41" s="26" t="s">
        <v>60</v>
      </c>
      <c r="J41" s="12">
        <v>5.75</v>
      </c>
      <c r="K41" s="12">
        <v>0</v>
      </c>
      <c r="L41" s="12">
        <v>133888.1</v>
      </c>
      <c r="M41" s="12">
        <v>0</v>
      </c>
      <c r="N41" s="12">
        <v>0</v>
      </c>
      <c r="O41" s="36">
        <v>0</v>
      </c>
      <c r="P41" s="36">
        <v>0</v>
      </c>
    </row>
    <row r="42" spans="2:16" ht="15" x14ac:dyDescent="0.25">
      <c r="B42" s="11" t="s">
        <v>1861</v>
      </c>
      <c r="C42" s="3" t="s">
        <v>1862</v>
      </c>
      <c r="D42" s="3" t="s">
        <v>402</v>
      </c>
      <c r="E42" s="3" t="s">
        <v>58</v>
      </c>
      <c r="F42" s="3" t="s">
        <v>645</v>
      </c>
      <c r="G42" s="3" t="s">
        <v>1863</v>
      </c>
      <c r="H42" s="12">
        <v>0</v>
      </c>
      <c r="I42" s="26" t="s">
        <v>60</v>
      </c>
      <c r="J42" s="12">
        <v>4.5</v>
      </c>
      <c r="K42" s="12">
        <v>0</v>
      </c>
      <c r="L42" s="12">
        <v>785.23</v>
      </c>
      <c r="M42" s="12">
        <v>36</v>
      </c>
      <c r="N42" s="12">
        <v>0.28267999999999999</v>
      </c>
      <c r="O42" s="36">
        <v>0</v>
      </c>
      <c r="P42" s="36">
        <v>1.929822005745269E-7</v>
      </c>
    </row>
    <row r="43" spans="2:16" ht="15" x14ac:dyDescent="0.25">
      <c r="B43" s="11" t="s">
        <v>1864</v>
      </c>
      <c r="C43" s="3" t="s">
        <v>1865</v>
      </c>
      <c r="D43" s="3" t="s">
        <v>289</v>
      </c>
      <c r="E43" s="3" t="s">
        <v>58</v>
      </c>
      <c r="F43" s="3" t="s">
        <v>645</v>
      </c>
      <c r="G43" s="3" t="s">
        <v>1866</v>
      </c>
      <c r="H43" s="12">
        <v>0</v>
      </c>
      <c r="I43" s="26" t="s">
        <v>60</v>
      </c>
      <c r="J43" s="12">
        <v>4</v>
      </c>
      <c r="K43" s="12">
        <v>0</v>
      </c>
      <c r="L43" s="12">
        <v>3564.82</v>
      </c>
      <c r="M43" s="12">
        <v>12</v>
      </c>
      <c r="N43" s="12">
        <v>0.42777999999999999</v>
      </c>
      <c r="O43" s="36">
        <v>0</v>
      </c>
      <c r="P43" s="36">
        <v>2.920402071663051E-7</v>
      </c>
    </row>
    <row r="44" spans="2:16" ht="15" x14ac:dyDescent="0.25">
      <c r="B44" s="11" t="s">
        <v>1867</v>
      </c>
      <c r="C44" s="3" t="s">
        <v>1868</v>
      </c>
      <c r="D44" s="3" t="s">
        <v>289</v>
      </c>
      <c r="E44" s="3" t="s">
        <v>58</v>
      </c>
      <c r="F44" s="3" t="s">
        <v>645</v>
      </c>
      <c r="G44" s="3" t="s">
        <v>1869</v>
      </c>
      <c r="H44" s="12">
        <v>0</v>
      </c>
      <c r="I44" s="26" t="s">
        <v>60</v>
      </c>
      <c r="J44" s="12">
        <v>4.9000000000000004</v>
      </c>
      <c r="K44" s="12">
        <v>0</v>
      </c>
      <c r="L44" s="12">
        <v>19394.599999999999</v>
      </c>
      <c r="M44" s="12">
        <v>12</v>
      </c>
      <c r="N44" s="12">
        <v>2.32735</v>
      </c>
      <c r="O44" s="36">
        <v>0</v>
      </c>
      <c r="P44" s="36">
        <v>1.588853560588387E-6</v>
      </c>
    </row>
    <row r="45" spans="2:16" ht="15" x14ac:dyDescent="0.25">
      <c r="B45" s="11" t="s">
        <v>1870</v>
      </c>
      <c r="C45" s="3" t="s">
        <v>1871</v>
      </c>
      <c r="D45" s="3" t="s">
        <v>289</v>
      </c>
      <c r="E45" s="3" t="s">
        <v>58</v>
      </c>
      <c r="F45" s="3" t="s">
        <v>645</v>
      </c>
      <c r="G45" s="3" t="s">
        <v>1872</v>
      </c>
      <c r="H45" s="12">
        <v>1.36</v>
      </c>
      <c r="I45" s="26" t="s">
        <v>60</v>
      </c>
      <c r="J45" s="12">
        <v>5.15</v>
      </c>
      <c r="K45" s="12">
        <v>50</v>
      </c>
      <c r="L45" s="12">
        <v>44662.36</v>
      </c>
      <c r="M45" s="12">
        <v>12</v>
      </c>
      <c r="N45" s="12">
        <v>5.3594799999999996</v>
      </c>
      <c r="O45" s="36">
        <v>0</v>
      </c>
      <c r="P45" s="36">
        <v>3.6588518619469557E-6</v>
      </c>
    </row>
    <row r="46" spans="2:16" ht="15" x14ac:dyDescent="0.25">
      <c r="B46" s="11" t="s">
        <v>1873</v>
      </c>
      <c r="C46" s="3" t="s">
        <v>1874</v>
      </c>
      <c r="D46" s="3" t="s">
        <v>289</v>
      </c>
      <c r="E46" s="3" t="s">
        <v>58</v>
      </c>
      <c r="F46" s="3" t="s">
        <v>645</v>
      </c>
      <c r="G46" s="3" t="s">
        <v>1875</v>
      </c>
      <c r="H46" s="12">
        <v>0</v>
      </c>
      <c r="I46" s="26" t="s">
        <v>60</v>
      </c>
      <c r="J46" s="12">
        <v>6</v>
      </c>
      <c r="K46" s="12">
        <v>0</v>
      </c>
      <c r="L46" s="12">
        <v>8383</v>
      </c>
      <c r="M46" s="12">
        <v>12</v>
      </c>
      <c r="N46" s="12">
        <v>1.00596</v>
      </c>
      <c r="O46" s="36">
        <v>0</v>
      </c>
      <c r="P46" s="36">
        <v>6.8675666651319902E-7</v>
      </c>
    </row>
    <row r="47" spans="2:16" ht="15" x14ac:dyDescent="0.25">
      <c r="B47" s="11" t="s">
        <v>1876</v>
      </c>
      <c r="C47" s="3" t="s">
        <v>1877</v>
      </c>
      <c r="D47" s="3" t="s">
        <v>289</v>
      </c>
      <c r="E47" s="3" t="s">
        <v>58</v>
      </c>
      <c r="F47" s="3" t="s">
        <v>645</v>
      </c>
      <c r="G47" s="3" t="s">
        <v>1875</v>
      </c>
      <c r="H47" s="12">
        <v>0</v>
      </c>
      <c r="I47" s="26" t="s">
        <v>60</v>
      </c>
      <c r="J47" s="12">
        <v>6</v>
      </c>
      <c r="K47" s="12">
        <v>0</v>
      </c>
      <c r="L47" s="12">
        <v>50298</v>
      </c>
      <c r="M47" s="12">
        <v>12</v>
      </c>
      <c r="N47" s="12">
        <v>6.0357599999999998</v>
      </c>
      <c r="O47" s="36">
        <v>3.5665831790653864E-4</v>
      </c>
      <c r="P47" s="36">
        <v>4.1205399990791939E-6</v>
      </c>
    </row>
    <row r="48" spans="2:16" ht="15" x14ac:dyDescent="0.25">
      <c r="B48" s="11" t="s">
        <v>1878</v>
      </c>
      <c r="C48" s="3" t="s">
        <v>1879</v>
      </c>
      <c r="D48" s="3" t="s">
        <v>289</v>
      </c>
      <c r="E48" s="3" t="s">
        <v>58</v>
      </c>
      <c r="F48" s="3" t="s">
        <v>645</v>
      </c>
      <c r="G48" s="3" t="s">
        <v>1880</v>
      </c>
      <c r="H48" s="12">
        <v>0.67</v>
      </c>
      <c r="I48" s="26" t="s">
        <v>60</v>
      </c>
      <c r="J48" s="12">
        <v>6</v>
      </c>
      <c r="K48" s="12">
        <v>50</v>
      </c>
      <c r="L48" s="12">
        <v>13419</v>
      </c>
      <c r="M48" s="12">
        <v>29</v>
      </c>
      <c r="N48" s="12">
        <v>3.8915100000000002</v>
      </c>
      <c r="O48" s="36">
        <v>2.0644615384615386E-4</v>
      </c>
      <c r="P48" s="36">
        <v>2.6566865832665109E-6</v>
      </c>
    </row>
    <row r="49" spans="2:16" ht="15" x14ac:dyDescent="0.25">
      <c r="B49" s="11" t="s">
        <v>1881</v>
      </c>
      <c r="C49" s="3" t="s">
        <v>1882</v>
      </c>
      <c r="D49" s="3" t="s">
        <v>289</v>
      </c>
      <c r="E49" s="3" t="s">
        <v>58</v>
      </c>
      <c r="F49" s="3" t="s">
        <v>645</v>
      </c>
      <c r="G49" s="3" t="s">
        <v>1883</v>
      </c>
      <c r="H49" s="12">
        <v>0</v>
      </c>
      <c r="I49" s="26" t="s">
        <v>60</v>
      </c>
      <c r="J49" s="12">
        <v>4</v>
      </c>
      <c r="K49" s="12">
        <v>0</v>
      </c>
      <c r="L49" s="12">
        <v>53762.5</v>
      </c>
      <c r="M49" s="12">
        <v>33</v>
      </c>
      <c r="N49" s="12">
        <v>17.741630000000001</v>
      </c>
      <c r="O49" s="36">
        <v>1.6269932009614792E-3</v>
      </c>
      <c r="P49" s="36">
        <v>1.2111995186001996E-5</v>
      </c>
    </row>
    <row r="50" spans="2:16" ht="15" x14ac:dyDescent="0.25">
      <c r="B50" s="37" t="s">
        <v>147</v>
      </c>
      <c r="C50" s="38"/>
      <c r="D50" s="38"/>
      <c r="E50" s="38"/>
      <c r="F50" s="38"/>
      <c r="G50" s="38"/>
      <c r="H50" s="39">
        <v>5.7773045409945558</v>
      </c>
      <c r="I50" s="38"/>
      <c r="J50" s="39"/>
      <c r="K50" s="39">
        <v>2.3607126020236664</v>
      </c>
      <c r="L50" s="39"/>
      <c r="M50" s="39"/>
      <c r="N50" s="39">
        <v>29134.348079999992</v>
      </c>
      <c r="O50" s="40"/>
      <c r="P50" s="40">
        <v>1.9889665362893171E-2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9" t="s">
        <v>1749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11" t="s">
        <v>1885</v>
      </c>
      <c r="C53" s="3" t="s">
        <v>1886</v>
      </c>
      <c r="D53" s="3" t="s">
        <v>259</v>
      </c>
      <c r="E53" s="3" t="s">
        <v>62</v>
      </c>
      <c r="F53" s="3" t="s">
        <v>63</v>
      </c>
      <c r="G53" s="3" t="s">
        <v>1887</v>
      </c>
      <c r="H53" s="12">
        <v>4.08</v>
      </c>
      <c r="I53" s="26" t="s">
        <v>60</v>
      </c>
      <c r="J53" s="12">
        <v>6.65</v>
      </c>
      <c r="K53" s="12">
        <v>3.6200000000000006</v>
      </c>
      <c r="L53" s="12">
        <v>4000000</v>
      </c>
      <c r="M53" s="12">
        <v>113.66</v>
      </c>
      <c r="N53" s="12">
        <v>4546.3999999999996</v>
      </c>
      <c r="O53" s="36">
        <v>0</v>
      </c>
      <c r="P53" s="36">
        <v>3.1037720273525862E-3</v>
      </c>
    </row>
    <row r="54" spans="2:16" ht="15" x14ac:dyDescent="0.25">
      <c r="B54" s="37" t="s">
        <v>1757</v>
      </c>
      <c r="C54" s="38"/>
      <c r="D54" s="38"/>
      <c r="E54" s="38"/>
      <c r="F54" s="38"/>
      <c r="G54" s="38"/>
      <c r="H54" s="39">
        <v>4.08</v>
      </c>
      <c r="I54" s="38"/>
      <c r="J54" s="39"/>
      <c r="K54" s="39">
        <v>3.6200000000000006</v>
      </c>
      <c r="L54" s="39"/>
      <c r="M54" s="39"/>
      <c r="N54" s="39">
        <v>4546.3999999999996</v>
      </c>
      <c r="O54" s="40"/>
      <c r="P54" s="40">
        <v>3.1037720273525862E-3</v>
      </c>
    </row>
    <row r="55" spans="2:16" x14ac:dyDescent="0.2">
      <c r="B55" s="41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9" t="s">
        <v>841</v>
      </c>
      <c r="C56" s="32"/>
      <c r="D56" s="32"/>
      <c r="E56" s="32"/>
      <c r="F56" s="32"/>
      <c r="G56" s="32"/>
      <c r="H56" s="4"/>
      <c r="I56" s="32"/>
      <c r="J56" s="4"/>
      <c r="K56" s="4"/>
      <c r="L56" s="4"/>
      <c r="M56" s="4"/>
      <c r="N56" s="4"/>
      <c r="O56" s="4"/>
      <c r="P56" s="4"/>
    </row>
    <row r="57" spans="2:16" ht="15" x14ac:dyDescent="0.25">
      <c r="B57" s="11"/>
      <c r="C57" s="3"/>
      <c r="D57" s="3" t="s">
        <v>70</v>
      </c>
      <c r="E57" s="3"/>
      <c r="F57" s="3"/>
      <c r="G57" s="3" t="s">
        <v>70</v>
      </c>
      <c r="H57" s="12">
        <v>0</v>
      </c>
      <c r="I57" s="26" t="s">
        <v>1884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36">
        <v>0</v>
      </c>
      <c r="P57" s="36">
        <v>0</v>
      </c>
    </row>
    <row r="58" spans="2:16" ht="15" x14ac:dyDescent="0.25">
      <c r="B58" s="37" t="s">
        <v>845</v>
      </c>
      <c r="C58" s="38"/>
      <c r="D58" s="38"/>
      <c r="E58" s="38"/>
      <c r="F58" s="38"/>
      <c r="G58" s="38"/>
      <c r="H58" s="39">
        <v>0</v>
      </c>
      <c r="I58" s="38"/>
      <c r="J58" s="39"/>
      <c r="K58" s="39">
        <v>0</v>
      </c>
      <c r="L58" s="39"/>
      <c r="M58" s="39"/>
      <c r="N58" s="39">
        <v>0</v>
      </c>
      <c r="O58" s="40"/>
      <c r="P58" s="40">
        <v>0</v>
      </c>
    </row>
    <row r="59" spans="2:16" x14ac:dyDescent="0.2">
      <c r="B59" s="41"/>
      <c r="C59" s="42"/>
      <c r="D59" s="42"/>
      <c r="E59" s="42"/>
      <c r="F59" s="42"/>
      <c r="G59" s="42"/>
      <c r="H59" s="14"/>
      <c r="I59" s="42"/>
      <c r="J59" s="14"/>
      <c r="K59" s="14"/>
      <c r="L59" s="14"/>
      <c r="M59" s="14"/>
      <c r="N59" s="14"/>
      <c r="O59" s="14"/>
      <c r="P59" s="14"/>
    </row>
    <row r="60" spans="2:16" ht="15" x14ac:dyDescent="0.25">
      <c r="B60" s="9" t="s">
        <v>1538</v>
      </c>
      <c r="C60" s="32"/>
      <c r="D60" s="32"/>
      <c r="E60" s="32"/>
      <c r="F60" s="32"/>
      <c r="G60" s="32"/>
      <c r="H60" s="4"/>
      <c r="I60" s="32"/>
      <c r="J60" s="4"/>
      <c r="K60" s="4"/>
      <c r="L60" s="4"/>
      <c r="M60" s="4"/>
      <c r="N60" s="4"/>
      <c r="O60" s="4"/>
      <c r="P60" s="4"/>
    </row>
    <row r="61" spans="2:16" ht="15" x14ac:dyDescent="0.25">
      <c r="B61" s="11"/>
      <c r="C61" s="3"/>
      <c r="D61" s="3" t="s">
        <v>70</v>
      </c>
      <c r="E61" s="3"/>
      <c r="F61" s="3"/>
      <c r="G61" s="3" t="s">
        <v>70</v>
      </c>
      <c r="H61" s="12">
        <v>0</v>
      </c>
      <c r="I61" s="26" t="s">
        <v>1884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36">
        <v>0</v>
      </c>
      <c r="P61" s="36">
        <v>0</v>
      </c>
    </row>
    <row r="62" spans="2:16" ht="15" x14ac:dyDescent="0.25">
      <c r="B62" s="37" t="s">
        <v>1539</v>
      </c>
      <c r="C62" s="38"/>
      <c r="D62" s="38"/>
      <c r="E62" s="38"/>
      <c r="F62" s="38"/>
      <c r="G62" s="38"/>
      <c r="H62" s="39">
        <v>0</v>
      </c>
      <c r="I62" s="38"/>
      <c r="J62" s="39"/>
      <c r="K62" s="39">
        <v>0</v>
      </c>
      <c r="L62" s="39"/>
      <c r="M62" s="39"/>
      <c r="N62" s="39">
        <v>0</v>
      </c>
      <c r="O62" s="40"/>
      <c r="P62" s="40">
        <v>0</v>
      </c>
    </row>
    <row r="63" spans="2:16" x14ac:dyDescent="0.2">
      <c r="B63" s="41"/>
      <c r="C63" s="42"/>
      <c r="D63" s="42"/>
      <c r="E63" s="42"/>
      <c r="F63" s="42"/>
      <c r="G63" s="42"/>
      <c r="H63" s="14"/>
      <c r="I63" s="42"/>
      <c r="J63" s="14"/>
      <c r="K63" s="14"/>
      <c r="L63" s="14"/>
      <c r="M63" s="14"/>
      <c r="N63" s="14"/>
      <c r="O63" s="14"/>
      <c r="P63" s="14"/>
    </row>
    <row r="64" spans="2:16" ht="15" x14ac:dyDescent="0.25">
      <c r="B64" s="43" t="s">
        <v>99</v>
      </c>
      <c r="C64" s="38"/>
      <c r="D64" s="38"/>
      <c r="E64" s="38"/>
      <c r="F64" s="38"/>
      <c r="G64" s="38"/>
      <c r="H64" s="39">
        <v>5.5481936748448852</v>
      </c>
      <c r="I64" s="38"/>
      <c r="J64" s="39"/>
      <c r="K64" s="39">
        <v>2.5306976692365679</v>
      </c>
      <c r="L64" s="39"/>
      <c r="M64" s="39"/>
      <c r="N64" s="39">
        <v>33680.748079999998</v>
      </c>
      <c r="O64" s="40"/>
      <c r="P64" s="40">
        <v>2.2993437390245761E-2</v>
      </c>
    </row>
    <row r="65" spans="2:16" x14ac:dyDescent="0.2">
      <c r="B65" s="44"/>
      <c r="C65" s="42"/>
      <c r="D65" s="42"/>
      <c r="E65" s="42"/>
      <c r="F65" s="42"/>
      <c r="G65" s="42"/>
      <c r="H65" s="14"/>
      <c r="I65" s="42"/>
      <c r="J65" s="14"/>
      <c r="K65" s="14"/>
      <c r="L65" s="14"/>
      <c r="M65" s="14"/>
      <c r="N65" s="14"/>
      <c r="O65" s="14"/>
      <c r="P65" s="14"/>
    </row>
    <row r="66" spans="2:16" ht="15" x14ac:dyDescent="0.25">
      <c r="B66" s="15" t="s">
        <v>100</v>
      </c>
      <c r="C66" s="32"/>
      <c r="D66" s="32"/>
      <c r="E66" s="32"/>
      <c r="F66" s="32"/>
      <c r="G66" s="32"/>
      <c r="H66" s="4"/>
      <c r="I66" s="32"/>
      <c r="J66" s="4"/>
      <c r="K66" s="4"/>
      <c r="L66" s="4"/>
      <c r="M66" s="4"/>
      <c r="N66" s="4"/>
      <c r="O66" s="4"/>
      <c r="P66" s="4"/>
    </row>
    <row r="67" spans="2:16" ht="15" x14ac:dyDescent="0.25">
      <c r="B67" s="9" t="s">
        <v>1888</v>
      </c>
      <c r="C67" s="32"/>
      <c r="D67" s="32"/>
      <c r="E67" s="32"/>
      <c r="F67" s="32"/>
      <c r="G67" s="32"/>
      <c r="H67" s="4"/>
      <c r="I67" s="32"/>
      <c r="J67" s="4"/>
      <c r="K67" s="4"/>
      <c r="L67" s="4"/>
      <c r="M67" s="4"/>
      <c r="N67" s="4"/>
      <c r="O67" s="4"/>
      <c r="P67" s="4"/>
    </row>
    <row r="68" spans="2:16" ht="15" x14ac:dyDescent="0.25">
      <c r="B68" s="11"/>
      <c r="C68" s="3"/>
      <c r="D68" s="3" t="s">
        <v>70</v>
      </c>
      <c r="E68" s="3"/>
      <c r="F68" s="3"/>
      <c r="G68" s="3" t="s">
        <v>70</v>
      </c>
      <c r="H68" s="12">
        <v>0</v>
      </c>
      <c r="I68" s="26" t="s">
        <v>1884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36">
        <v>0</v>
      </c>
      <c r="P68" s="36">
        <v>0</v>
      </c>
    </row>
    <row r="69" spans="2:16" ht="15" x14ac:dyDescent="0.25">
      <c r="B69" s="37" t="s">
        <v>1889</v>
      </c>
      <c r="C69" s="38"/>
      <c r="D69" s="38"/>
      <c r="E69" s="38"/>
      <c r="F69" s="38"/>
      <c r="G69" s="38"/>
      <c r="H69" s="39">
        <v>0</v>
      </c>
      <c r="I69" s="38"/>
      <c r="J69" s="39"/>
      <c r="K69" s="39">
        <v>0</v>
      </c>
      <c r="L69" s="39"/>
      <c r="M69" s="39"/>
      <c r="N69" s="39">
        <v>0</v>
      </c>
      <c r="O69" s="40"/>
      <c r="P69" s="40">
        <v>0</v>
      </c>
    </row>
    <row r="70" spans="2:16" x14ac:dyDescent="0.2">
      <c r="B70" s="41"/>
      <c r="C70" s="42"/>
      <c r="D70" s="42"/>
      <c r="E70" s="42"/>
      <c r="F70" s="42"/>
      <c r="G70" s="42"/>
      <c r="H70" s="14"/>
      <c r="I70" s="42"/>
      <c r="J70" s="14"/>
      <c r="K70" s="14"/>
      <c r="L70" s="14"/>
      <c r="M70" s="14"/>
      <c r="N70" s="14"/>
      <c r="O70" s="14"/>
      <c r="P70" s="14"/>
    </row>
    <row r="71" spans="2:16" ht="15" x14ac:dyDescent="0.25">
      <c r="B71" s="9" t="s">
        <v>1890</v>
      </c>
      <c r="C71" s="32"/>
      <c r="D71" s="32"/>
      <c r="E71" s="32"/>
      <c r="F71" s="32"/>
      <c r="G71" s="32"/>
      <c r="H71" s="4"/>
      <c r="I71" s="32"/>
      <c r="J71" s="4"/>
      <c r="K71" s="4"/>
      <c r="L71" s="4"/>
      <c r="M71" s="4"/>
      <c r="N71" s="4"/>
      <c r="O71" s="4"/>
      <c r="P71" s="4"/>
    </row>
    <row r="72" spans="2:16" ht="15" x14ac:dyDescent="0.25">
      <c r="B72" s="11"/>
      <c r="C72" s="3"/>
      <c r="D72" s="3" t="s">
        <v>70</v>
      </c>
      <c r="E72" s="3"/>
      <c r="F72" s="3"/>
      <c r="G72" s="3" t="s">
        <v>70</v>
      </c>
      <c r="H72" s="12">
        <v>0</v>
      </c>
      <c r="I72" s="26" t="s">
        <v>1884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36">
        <v>0</v>
      </c>
      <c r="P72" s="36">
        <v>0</v>
      </c>
    </row>
    <row r="73" spans="2:16" ht="15" x14ac:dyDescent="0.25">
      <c r="B73" s="37" t="s">
        <v>1891</v>
      </c>
      <c r="C73" s="38"/>
      <c r="D73" s="38"/>
      <c r="E73" s="38"/>
      <c r="F73" s="38"/>
      <c r="G73" s="38"/>
      <c r="H73" s="39">
        <v>0</v>
      </c>
      <c r="I73" s="38"/>
      <c r="J73" s="39"/>
      <c r="K73" s="39">
        <v>0</v>
      </c>
      <c r="L73" s="39"/>
      <c r="M73" s="39"/>
      <c r="N73" s="39">
        <v>0</v>
      </c>
      <c r="O73" s="40"/>
      <c r="P73" s="40">
        <v>0</v>
      </c>
    </row>
    <row r="74" spans="2:16" x14ac:dyDescent="0.2">
      <c r="B74" s="41"/>
      <c r="C74" s="42"/>
      <c r="D74" s="42"/>
      <c r="E74" s="42"/>
      <c r="F74" s="42"/>
      <c r="G74" s="42"/>
      <c r="H74" s="14"/>
      <c r="I74" s="42"/>
      <c r="J74" s="14"/>
      <c r="K74" s="14"/>
      <c r="L74" s="14"/>
      <c r="M74" s="14"/>
      <c r="N74" s="14"/>
      <c r="O74" s="14"/>
      <c r="P74" s="14"/>
    </row>
    <row r="75" spans="2:16" ht="15" x14ac:dyDescent="0.25">
      <c r="B75" s="43" t="s">
        <v>101</v>
      </c>
      <c r="C75" s="38"/>
      <c r="D75" s="38"/>
      <c r="E75" s="38"/>
      <c r="F75" s="38"/>
      <c r="G75" s="38"/>
      <c r="H75" s="39">
        <v>0</v>
      </c>
      <c r="I75" s="38"/>
      <c r="J75" s="39"/>
      <c r="K75" s="39">
        <v>0</v>
      </c>
      <c r="L75" s="39"/>
      <c r="M75" s="39"/>
      <c r="N75" s="39">
        <v>0</v>
      </c>
      <c r="O75" s="40"/>
      <c r="P75" s="40">
        <v>0</v>
      </c>
    </row>
    <row r="76" spans="2:16" x14ac:dyDescent="0.2">
      <c r="B76" s="44"/>
      <c r="C76" s="42"/>
      <c r="D76" s="42"/>
      <c r="E76" s="42"/>
      <c r="F76" s="42"/>
      <c r="G76" s="42"/>
      <c r="H76" s="14"/>
      <c r="I76" s="42"/>
      <c r="J76" s="14"/>
      <c r="K76" s="14"/>
      <c r="L76" s="14"/>
      <c r="M76" s="14"/>
      <c r="N76" s="14"/>
      <c r="O76" s="14"/>
      <c r="P76" s="14"/>
    </row>
    <row r="77" spans="2:16" ht="15" x14ac:dyDescent="0.25">
      <c r="B77" s="45" t="s">
        <v>1025</v>
      </c>
      <c r="C77" s="38"/>
      <c r="D77" s="38"/>
      <c r="E77" s="38"/>
      <c r="F77" s="38"/>
      <c r="G77" s="38"/>
      <c r="H77" s="39">
        <v>5.5481936748448852</v>
      </c>
      <c r="I77" s="38"/>
      <c r="J77" s="39"/>
      <c r="K77" s="39">
        <v>2.5306976692365679</v>
      </c>
      <c r="L77" s="39"/>
      <c r="M77" s="39"/>
      <c r="N77" s="39">
        <v>33680.748079999998</v>
      </c>
      <c r="O77" s="40"/>
      <c r="P77" s="40">
        <v>2.2993437390245761E-2</v>
      </c>
    </row>
    <row r="78" spans="2:16" x14ac:dyDescent="0.2">
      <c r="B78" s="27"/>
      <c r="C78" s="46"/>
      <c r="D78" s="46"/>
      <c r="E78" s="46"/>
      <c r="F78" s="46"/>
      <c r="G78" s="46"/>
      <c r="H78" s="47"/>
      <c r="I78" s="46"/>
      <c r="J78" s="47"/>
      <c r="K78" s="47"/>
      <c r="L78" s="47"/>
      <c r="M78" s="47"/>
      <c r="N78" s="47"/>
      <c r="O78" s="47"/>
      <c r="P78" s="47"/>
    </row>
    <row r="80" spans="2:16" x14ac:dyDescent="0.2">
      <c r="B80" s="30" t="s">
        <v>47</v>
      </c>
    </row>
    <row r="82" spans="2:2" x14ac:dyDescent="0.2">
      <c r="B82" s="31" t="s">
        <v>48</v>
      </c>
    </row>
  </sheetData>
  <hyperlinks>
    <hyperlink ref="B82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5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1511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54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1892</v>
      </c>
      <c r="C8" s="3" t="s">
        <v>1893</v>
      </c>
      <c r="D8" s="3" t="s">
        <v>1277</v>
      </c>
      <c r="E8" s="26" t="s">
        <v>60</v>
      </c>
      <c r="F8" s="12">
        <v>13223.49</v>
      </c>
      <c r="G8" s="12">
        <v>0</v>
      </c>
      <c r="H8" s="12">
        <v>0</v>
      </c>
      <c r="I8" s="36">
        <v>3.3983523728759282E-4</v>
      </c>
      <c r="J8" s="36">
        <v>0</v>
      </c>
    </row>
    <row r="9" spans="2:10" ht="15" x14ac:dyDescent="0.25">
      <c r="B9" s="11" t="s">
        <v>1892</v>
      </c>
      <c r="C9" s="3" t="s">
        <v>1894</v>
      </c>
      <c r="D9" s="3" t="s">
        <v>1277</v>
      </c>
      <c r="E9" s="26" t="s">
        <v>60</v>
      </c>
      <c r="F9" s="12">
        <v>72.88</v>
      </c>
      <c r="G9" s="12">
        <v>0</v>
      </c>
      <c r="H9" s="12">
        <v>0</v>
      </c>
      <c r="I9" s="36">
        <v>9.6007305407695791E-6</v>
      </c>
      <c r="J9" s="36">
        <v>0</v>
      </c>
    </row>
    <row r="10" spans="2:10" ht="15" x14ac:dyDescent="0.25">
      <c r="B10" s="11" t="s">
        <v>1895</v>
      </c>
      <c r="C10" s="3" t="s">
        <v>1896</v>
      </c>
      <c r="D10" s="3" t="s">
        <v>314</v>
      </c>
      <c r="E10" s="26" t="s">
        <v>60</v>
      </c>
      <c r="F10" s="12">
        <v>62.6</v>
      </c>
      <c r="G10" s="12">
        <v>0</v>
      </c>
      <c r="H10" s="12">
        <v>0</v>
      </c>
      <c r="I10" s="36">
        <v>1.0853667474178371E-6</v>
      </c>
      <c r="J10" s="36">
        <v>0</v>
      </c>
    </row>
    <row r="11" spans="2:10" ht="15" x14ac:dyDescent="0.25">
      <c r="B11" s="11" t="s">
        <v>1897</v>
      </c>
      <c r="C11" s="3" t="s">
        <v>1898</v>
      </c>
      <c r="D11" s="3" t="s">
        <v>1335</v>
      </c>
      <c r="E11" s="26" t="s">
        <v>60</v>
      </c>
      <c r="F11" s="12">
        <v>5.08</v>
      </c>
      <c r="G11" s="12">
        <v>0</v>
      </c>
      <c r="H11" s="12">
        <v>0</v>
      </c>
      <c r="I11" s="36">
        <v>9.1046888125795681E-8</v>
      </c>
      <c r="J11" s="36">
        <v>0</v>
      </c>
    </row>
    <row r="12" spans="2:10" ht="15" x14ac:dyDescent="0.25">
      <c r="B12" s="11" t="s">
        <v>1899</v>
      </c>
      <c r="C12" s="3" t="s">
        <v>1900</v>
      </c>
      <c r="D12" s="3" t="s">
        <v>289</v>
      </c>
      <c r="E12" s="26" t="s">
        <v>60</v>
      </c>
      <c r="F12" s="12">
        <v>273830</v>
      </c>
      <c r="G12" s="12">
        <v>763.64739999999995</v>
      </c>
      <c r="H12" s="12">
        <v>2091.0955899999999</v>
      </c>
      <c r="I12" s="36">
        <v>8.8878144474135664E-4</v>
      </c>
      <c r="J12" s="36">
        <v>1.42756554609413E-3</v>
      </c>
    </row>
    <row r="13" spans="2:10" ht="15" x14ac:dyDescent="0.25">
      <c r="B13" s="11" t="s">
        <v>1901</v>
      </c>
      <c r="C13" s="3" t="s">
        <v>1902</v>
      </c>
      <c r="D13" s="3" t="s">
        <v>289</v>
      </c>
      <c r="E13" s="26" t="s">
        <v>60</v>
      </c>
      <c r="F13" s="12">
        <v>139807.94</v>
      </c>
      <c r="G13" s="12">
        <v>0</v>
      </c>
      <c r="H13" s="12">
        <v>0</v>
      </c>
      <c r="I13" s="36">
        <v>5.3361487769359919E-4</v>
      </c>
      <c r="J13" s="36">
        <v>0</v>
      </c>
    </row>
    <row r="14" spans="2:10" ht="15" x14ac:dyDescent="0.25">
      <c r="B14" s="11" t="s">
        <v>1903</v>
      </c>
      <c r="C14" s="3" t="s">
        <v>1904</v>
      </c>
      <c r="D14" s="3" t="s">
        <v>289</v>
      </c>
      <c r="E14" s="26" t="s">
        <v>60</v>
      </c>
      <c r="F14" s="12">
        <v>241400</v>
      </c>
      <c r="G14" s="12">
        <v>110.3563</v>
      </c>
      <c r="H14" s="12">
        <v>266.40019999999998</v>
      </c>
      <c r="I14" s="36">
        <v>6.8284595531259591E-4</v>
      </c>
      <c r="J14" s="36">
        <v>1.8186817896382511E-4</v>
      </c>
    </row>
    <row r="15" spans="2:10" ht="15" x14ac:dyDescent="0.25">
      <c r="B15" s="11" t="s">
        <v>1905</v>
      </c>
      <c r="C15" s="3" t="s">
        <v>1906</v>
      </c>
      <c r="D15" s="3" t="s">
        <v>502</v>
      </c>
      <c r="E15" s="26" t="s">
        <v>60</v>
      </c>
      <c r="F15" s="12">
        <v>73.709999999999994</v>
      </c>
      <c r="G15" s="12">
        <v>0</v>
      </c>
      <c r="H15" s="12">
        <v>0</v>
      </c>
      <c r="I15" s="36">
        <v>0</v>
      </c>
      <c r="J15" s="36">
        <v>0</v>
      </c>
    </row>
    <row r="16" spans="2:10" ht="15" x14ac:dyDescent="0.25">
      <c r="B16" s="37" t="s">
        <v>99</v>
      </c>
      <c r="C16" s="38"/>
      <c r="D16" s="38"/>
      <c r="E16" s="38"/>
      <c r="F16" s="39"/>
      <c r="G16" s="39"/>
      <c r="H16" s="39">
        <v>2357.4957899999999</v>
      </c>
      <c r="I16" s="40"/>
      <c r="J16" s="40">
        <v>1.6094337250579553E-3</v>
      </c>
    </row>
    <row r="17" spans="2:10" x14ac:dyDescent="0.2">
      <c r="B17" s="41"/>
      <c r="C17" s="42"/>
      <c r="D17" s="42"/>
      <c r="E17" s="42"/>
      <c r="F17" s="14"/>
      <c r="G17" s="14"/>
      <c r="H17" s="14"/>
      <c r="I17" s="14"/>
      <c r="J17" s="14"/>
    </row>
    <row r="18" spans="2:10" ht="15" x14ac:dyDescent="0.25">
      <c r="B18" s="43" t="s">
        <v>99</v>
      </c>
      <c r="C18" s="38"/>
      <c r="D18" s="38"/>
      <c r="E18" s="38"/>
      <c r="F18" s="39"/>
      <c r="G18" s="39"/>
      <c r="H18" s="39">
        <v>2357.4957899999999</v>
      </c>
      <c r="I18" s="40"/>
      <c r="J18" s="40">
        <v>1.6094337250579553E-3</v>
      </c>
    </row>
    <row r="19" spans="2:10" x14ac:dyDescent="0.2">
      <c r="B19" s="44"/>
      <c r="C19" s="42"/>
      <c r="D19" s="42"/>
      <c r="E19" s="42"/>
      <c r="F19" s="14"/>
      <c r="G19" s="14"/>
      <c r="H19" s="14"/>
      <c r="I19" s="14"/>
      <c r="J19" s="14"/>
    </row>
    <row r="20" spans="2:10" ht="15" x14ac:dyDescent="0.25">
      <c r="B20" s="15" t="s">
        <v>100</v>
      </c>
      <c r="C20" s="32"/>
      <c r="D20" s="32"/>
      <c r="E20" s="32"/>
      <c r="F20" s="4"/>
      <c r="G20" s="4"/>
      <c r="H20" s="4"/>
      <c r="I20" s="4"/>
      <c r="J20" s="4"/>
    </row>
    <row r="21" spans="2:10" ht="15" x14ac:dyDescent="0.25">
      <c r="B21" s="9" t="s">
        <v>225</v>
      </c>
      <c r="C21" s="32"/>
      <c r="D21" s="32"/>
      <c r="E21" s="32"/>
      <c r="F21" s="4"/>
      <c r="G21" s="4"/>
      <c r="H21" s="4"/>
      <c r="I21" s="4"/>
      <c r="J21" s="4"/>
    </row>
    <row r="22" spans="2:10" ht="15" x14ac:dyDescent="0.25">
      <c r="B22" s="11"/>
      <c r="C22" s="3"/>
      <c r="D22" s="3" t="s">
        <v>70</v>
      </c>
      <c r="E22" s="26" t="s">
        <v>70</v>
      </c>
      <c r="F22" s="12">
        <v>0</v>
      </c>
      <c r="G22" s="12">
        <v>0</v>
      </c>
      <c r="H22" s="12">
        <v>0</v>
      </c>
      <c r="I22" s="36">
        <v>0</v>
      </c>
      <c r="J22" s="36">
        <v>0</v>
      </c>
    </row>
    <row r="23" spans="2:10" ht="15" x14ac:dyDescent="0.25">
      <c r="B23" s="37" t="s">
        <v>226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1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9" t="s">
        <v>227</v>
      </c>
      <c r="C25" s="32"/>
      <c r="D25" s="32"/>
      <c r="E25" s="32"/>
      <c r="F25" s="4"/>
      <c r="G25" s="4"/>
      <c r="H25" s="4"/>
      <c r="I25" s="4"/>
      <c r="J25" s="4"/>
    </row>
    <row r="26" spans="2:10" ht="15" x14ac:dyDescent="0.25">
      <c r="B26" s="11" t="s">
        <v>1907</v>
      </c>
      <c r="C26" s="3" t="s">
        <v>1908</v>
      </c>
      <c r="D26" s="3" t="s">
        <v>591</v>
      </c>
      <c r="E26" s="26" t="s">
        <v>41</v>
      </c>
      <c r="F26" s="12">
        <v>1646474.8055400001</v>
      </c>
      <c r="G26" s="12">
        <v>100</v>
      </c>
      <c r="H26" s="12">
        <v>1646.4748100000002</v>
      </c>
      <c r="I26" s="36">
        <v>1.4959107915146824E-2</v>
      </c>
      <c r="J26" s="36">
        <v>1.1240283430887438E-3</v>
      </c>
    </row>
    <row r="27" spans="2:10" ht="15" x14ac:dyDescent="0.25">
      <c r="B27" s="11" t="s">
        <v>1909</v>
      </c>
      <c r="C27" s="3" t="s">
        <v>1910</v>
      </c>
      <c r="D27" s="3" t="s">
        <v>591</v>
      </c>
      <c r="E27" s="26" t="s">
        <v>81</v>
      </c>
      <c r="F27" s="12">
        <v>136124.56</v>
      </c>
      <c r="G27" s="12">
        <v>100.0296</v>
      </c>
      <c r="H27" s="12">
        <v>797.91219999999998</v>
      </c>
      <c r="I27" s="36">
        <v>1.7451866666666667E-3</v>
      </c>
      <c r="J27" s="36">
        <v>5.4472496186947091E-4</v>
      </c>
    </row>
    <row r="28" spans="2:10" ht="15" x14ac:dyDescent="0.25">
      <c r="B28" s="11" t="s">
        <v>1911</v>
      </c>
      <c r="C28" s="3" t="s">
        <v>1912</v>
      </c>
      <c r="D28" s="3" t="s">
        <v>591</v>
      </c>
      <c r="E28" s="26" t="s">
        <v>41</v>
      </c>
      <c r="F28" s="12">
        <v>561388.78530000011</v>
      </c>
      <c r="G28" s="12">
        <v>154.64689999999999</v>
      </c>
      <c r="H28" s="12">
        <v>868.17032999999992</v>
      </c>
      <c r="I28" s="36">
        <v>2.6575258415674407E-3</v>
      </c>
      <c r="J28" s="36">
        <v>5.9268933336958116E-4</v>
      </c>
    </row>
    <row r="29" spans="2:10" ht="15" x14ac:dyDescent="0.25">
      <c r="B29" s="11" t="s">
        <v>1913</v>
      </c>
      <c r="C29" s="3" t="s">
        <v>1914</v>
      </c>
      <c r="D29" s="3" t="s">
        <v>591</v>
      </c>
      <c r="E29" s="26" t="s">
        <v>39</v>
      </c>
      <c r="F29" s="12">
        <v>1744470.56757</v>
      </c>
      <c r="G29" s="12">
        <v>100</v>
      </c>
      <c r="H29" s="12">
        <v>1744.47057</v>
      </c>
      <c r="I29" s="36">
        <v>1.2758981756860447E-2</v>
      </c>
      <c r="J29" s="36">
        <v>1.1909288574929223E-3</v>
      </c>
    </row>
    <row r="30" spans="2:10" ht="15" x14ac:dyDescent="0.25">
      <c r="B30" s="11" t="s">
        <v>1913</v>
      </c>
      <c r="C30" s="3" t="s">
        <v>1915</v>
      </c>
      <c r="D30" s="3" t="s">
        <v>591</v>
      </c>
      <c r="E30" s="26" t="s">
        <v>39</v>
      </c>
      <c r="F30" s="12">
        <v>2616705.898294</v>
      </c>
      <c r="G30" s="12">
        <v>100</v>
      </c>
      <c r="H30" s="12">
        <v>2616.7058999999999</v>
      </c>
      <c r="I30" s="36">
        <v>1.2758981985733645E-2</v>
      </c>
      <c r="J30" s="36">
        <v>1.7863933169603367E-3</v>
      </c>
    </row>
    <row r="31" spans="2:10" ht="15" x14ac:dyDescent="0.25">
      <c r="B31" s="11" t="s">
        <v>1916</v>
      </c>
      <c r="C31" s="3" t="s">
        <v>1917</v>
      </c>
      <c r="D31" s="3" t="s">
        <v>591</v>
      </c>
      <c r="E31" s="26" t="s">
        <v>81</v>
      </c>
      <c r="F31" s="12">
        <v>84313.31</v>
      </c>
      <c r="G31" s="12">
        <v>108.72880000000001</v>
      </c>
      <c r="H31" s="12">
        <v>537.19378000000006</v>
      </c>
      <c r="I31" s="36">
        <v>2.0034334807188803E-3</v>
      </c>
      <c r="J31" s="36">
        <v>3.6673566506066326E-4</v>
      </c>
    </row>
    <row r="32" spans="2:10" ht="15" x14ac:dyDescent="0.25">
      <c r="B32" s="11" t="s">
        <v>1918</v>
      </c>
      <c r="C32" s="3" t="s">
        <v>1919</v>
      </c>
      <c r="D32" s="3" t="s">
        <v>591</v>
      </c>
      <c r="E32" s="26" t="s">
        <v>41</v>
      </c>
      <c r="F32" s="12">
        <v>43072.398540000002</v>
      </c>
      <c r="G32" s="12">
        <v>239.87970000000001</v>
      </c>
      <c r="H32" s="12">
        <v>103.32191999999999</v>
      </c>
      <c r="I32" s="36">
        <v>2.40103835274096E-3</v>
      </c>
      <c r="J32" s="36">
        <v>7.0536619107065314E-5</v>
      </c>
    </row>
    <row r="33" spans="2:10" ht="15" x14ac:dyDescent="0.25">
      <c r="B33" s="11" t="s">
        <v>1920</v>
      </c>
      <c r="C33" s="3" t="s">
        <v>1921</v>
      </c>
      <c r="D33" s="3" t="s">
        <v>591</v>
      </c>
      <c r="E33" s="26" t="s">
        <v>41</v>
      </c>
      <c r="F33" s="12">
        <v>47875.215779999999</v>
      </c>
      <c r="G33" s="12">
        <v>59.658299999999997</v>
      </c>
      <c r="H33" s="12">
        <v>28.561520000000002</v>
      </c>
      <c r="I33" s="36">
        <v>2.4009999993241144E-3</v>
      </c>
      <c r="J33" s="36">
        <v>1.9498602594288106E-5</v>
      </c>
    </row>
    <row r="34" spans="2:10" ht="15" x14ac:dyDescent="0.25">
      <c r="B34" s="11" t="s">
        <v>1922</v>
      </c>
      <c r="C34" s="3" t="s">
        <v>1923</v>
      </c>
      <c r="D34" s="3" t="s">
        <v>591</v>
      </c>
      <c r="E34" s="26" t="s">
        <v>41</v>
      </c>
      <c r="F34" s="12">
        <v>117085.31874000003</v>
      </c>
      <c r="G34" s="12">
        <v>93.061400000000006</v>
      </c>
      <c r="H34" s="12">
        <v>108.96119999999999</v>
      </c>
      <c r="I34" s="36">
        <v>2.205000303742309E-3</v>
      </c>
      <c r="J34" s="36">
        <v>7.4386487028587587E-5</v>
      </c>
    </row>
    <row r="35" spans="2:10" ht="15" x14ac:dyDescent="0.25">
      <c r="B35" s="11" t="s">
        <v>1924</v>
      </c>
      <c r="C35" s="3" t="s">
        <v>1925</v>
      </c>
      <c r="D35" s="3" t="s">
        <v>591</v>
      </c>
      <c r="E35" s="26" t="s">
        <v>41</v>
      </c>
      <c r="F35" s="12">
        <v>1159872.66234</v>
      </c>
      <c r="G35" s="12">
        <v>99.894400000000005</v>
      </c>
      <c r="H35" s="12">
        <v>1158.64751</v>
      </c>
      <c r="I35" s="36">
        <v>8.1294167628982641E-3</v>
      </c>
      <c r="J35" s="36">
        <v>7.9099457397055397E-4</v>
      </c>
    </row>
    <row r="36" spans="2:10" ht="15" x14ac:dyDescent="0.25">
      <c r="B36" s="11" t="s">
        <v>1926</v>
      </c>
      <c r="C36" s="3" t="s">
        <v>1927</v>
      </c>
      <c r="D36" s="3" t="s">
        <v>591</v>
      </c>
      <c r="E36" s="26" t="s">
        <v>81</v>
      </c>
      <c r="F36" s="12">
        <v>318209.26</v>
      </c>
      <c r="G36" s="12">
        <v>106.1537</v>
      </c>
      <c r="H36" s="12">
        <v>1979.4206899999999</v>
      </c>
      <c r="I36" s="36">
        <v>4.6550066094196508E-3</v>
      </c>
      <c r="J36" s="36">
        <v>1.3513264490552868E-3</v>
      </c>
    </row>
    <row r="37" spans="2:10" ht="15" x14ac:dyDescent="0.25">
      <c r="B37" s="11" t="s">
        <v>1928</v>
      </c>
      <c r="C37" s="3" t="s">
        <v>1929</v>
      </c>
      <c r="D37" s="3" t="s">
        <v>591</v>
      </c>
      <c r="E37" s="26" t="s">
        <v>41</v>
      </c>
      <c r="F37" s="12">
        <v>3410773.6872600005</v>
      </c>
      <c r="G37" s="12">
        <v>116.80970000000001</v>
      </c>
      <c r="H37" s="12">
        <v>3984.1141400000001</v>
      </c>
      <c r="I37" s="36">
        <v>1.1535824814411963E-2</v>
      </c>
      <c r="J37" s="36">
        <v>2.7199063042213415E-3</v>
      </c>
    </row>
    <row r="38" spans="2:10" ht="15" x14ac:dyDescent="0.25">
      <c r="B38" s="11" t="s">
        <v>1930</v>
      </c>
      <c r="C38" s="3" t="s">
        <v>1931</v>
      </c>
      <c r="D38" s="3" t="s">
        <v>591</v>
      </c>
      <c r="E38" s="26" t="s">
        <v>81</v>
      </c>
      <c r="F38" s="12">
        <v>2529</v>
      </c>
      <c r="G38" s="12">
        <v>0.19</v>
      </c>
      <c r="H38" s="12">
        <v>2.8157399999999999</v>
      </c>
      <c r="I38" s="36">
        <v>2.6157308238004501E-5</v>
      </c>
      <c r="J38" s="36">
        <v>1.9222714781580528E-6</v>
      </c>
    </row>
    <row r="39" spans="2:10" ht="15" x14ac:dyDescent="0.25">
      <c r="B39" s="11" t="s">
        <v>1932</v>
      </c>
      <c r="C39" s="3" t="s">
        <v>1933</v>
      </c>
      <c r="D39" s="3" t="s">
        <v>956</v>
      </c>
      <c r="E39" s="26" t="s">
        <v>41</v>
      </c>
      <c r="F39" s="12">
        <v>97.536060000000006</v>
      </c>
      <c r="G39" s="12">
        <v>139540.54380000001</v>
      </c>
      <c r="H39" s="12">
        <v>136.10235</v>
      </c>
      <c r="I39" s="36">
        <v>2.1050991333254184E-4</v>
      </c>
      <c r="J39" s="36">
        <v>9.2915420285709867E-5</v>
      </c>
    </row>
    <row r="40" spans="2:10" ht="15" x14ac:dyDescent="0.25">
      <c r="B40" s="11" t="s">
        <v>1934</v>
      </c>
      <c r="C40" s="3" t="s">
        <v>1935</v>
      </c>
      <c r="D40" s="3" t="s">
        <v>956</v>
      </c>
      <c r="E40" s="26" t="s">
        <v>41</v>
      </c>
      <c r="F40" s="12">
        <v>8.973180000000001</v>
      </c>
      <c r="G40" s="12">
        <v>15.93</v>
      </c>
      <c r="H40" s="12">
        <v>1.4299999999999998E-3</v>
      </c>
      <c r="I40" s="36">
        <v>1.7114754098360656E-5</v>
      </c>
      <c r="J40" s="36">
        <v>9.7624362113192814E-10</v>
      </c>
    </row>
    <row r="41" spans="2:10" ht="15" x14ac:dyDescent="0.25">
      <c r="B41" s="37" t="s">
        <v>228</v>
      </c>
      <c r="C41" s="38"/>
      <c r="D41" s="38"/>
      <c r="E41" s="38"/>
      <c r="F41" s="39"/>
      <c r="G41" s="39"/>
      <c r="H41" s="39">
        <v>15712.874090000001</v>
      </c>
      <c r="I41" s="40"/>
      <c r="J41" s="40">
        <v>1.0726988181826332E-2</v>
      </c>
    </row>
    <row r="42" spans="2:10" x14ac:dyDescent="0.2">
      <c r="B42" s="41"/>
      <c r="C42" s="42"/>
      <c r="D42" s="42"/>
      <c r="E42" s="42"/>
      <c r="F42" s="14"/>
      <c r="G42" s="14"/>
      <c r="H42" s="14"/>
      <c r="I42" s="14"/>
      <c r="J42" s="14"/>
    </row>
    <row r="43" spans="2:10" ht="15" x14ac:dyDescent="0.25">
      <c r="B43" s="43" t="s">
        <v>101</v>
      </c>
      <c r="C43" s="38"/>
      <c r="D43" s="38"/>
      <c r="E43" s="38"/>
      <c r="F43" s="39"/>
      <c r="G43" s="39"/>
      <c r="H43" s="39">
        <v>15712.874090000001</v>
      </c>
      <c r="I43" s="40"/>
      <c r="J43" s="40">
        <v>1.0726988181826332E-2</v>
      </c>
    </row>
    <row r="44" spans="2:10" x14ac:dyDescent="0.2">
      <c r="B44" s="44"/>
      <c r="C44" s="42"/>
      <c r="D44" s="42"/>
      <c r="E44" s="42"/>
      <c r="F44" s="14"/>
      <c r="G44" s="14"/>
      <c r="H44" s="14"/>
      <c r="I44" s="14"/>
      <c r="J44" s="14"/>
    </row>
    <row r="45" spans="2:10" ht="15" x14ac:dyDescent="0.25">
      <c r="B45" s="45" t="s">
        <v>1510</v>
      </c>
      <c r="C45" s="38"/>
      <c r="D45" s="38"/>
      <c r="E45" s="38"/>
      <c r="F45" s="39"/>
      <c r="G45" s="39"/>
      <c r="H45" s="39">
        <v>18070.369880000002</v>
      </c>
      <c r="I45" s="40"/>
      <c r="J45" s="40">
        <v>1.2336421906884287E-2</v>
      </c>
    </row>
    <row r="46" spans="2:10" x14ac:dyDescent="0.2">
      <c r="B46" s="27"/>
      <c r="C46" s="46"/>
      <c r="D46" s="46"/>
      <c r="E46" s="46"/>
      <c r="F46" s="47"/>
      <c r="G46" s="47"/>
      <c r="H46" s="47"/>
      <c r="I46" s="47"/>
      <c r="J46" s="47"/>
    </row>
    <row r="48" spans="2:10" x14ac:dyDescent="0.2">
      <c r="B48" s="30" t="s">
        <v>47</v>
      </c>
    </row>
    <row r="50" spans="2:2" x14ac:dyDescent="0.2">
      <c r="B50" s="31" t="s">
        <v>48</v>
      </c>
    </row>
  </sheetData>
  <hyperlinks>
    <hyperlink ref="B5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7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2012</v>
      </c>
      <c r="C4" s="50"/>
      <c r="D4" s="50"/>
      <c r="E4" s="50"/>
      <c r="F4" s="50" t="s">
        <v>1736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1936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1937</v>
      </c>
      <c r="C8" s="3" t="s">
        <v>1938</v>
      </c>
      <c r="D8" s="3" t="s">
        <v>1939</v>
      </c>
      <c r="E8" s="3" t="s">
        <v>41</v>
      </c>
      <c r="F8" s="26"/>
      <c r="G8" s="12">
        <v>0</v>
      </c>
      <c r="H8" s="12">
        <v>0</v>
      </c>
      <c r="I8" s="12">
        <v>174.178</v>
      </c>
      <c r="J8" s="36">
        <v>9.19E-4</v>
      </c>
      <c r="K8" s="36">
        <v>1.1890920380525664E-4</v>
      </c>
    </row>
    <row r="9" spans="2:11" ht="15" x14ac:dyDescent="0.25">
      <c r="B9" s="37" t="s">
        <v>1940</v>
      </c>
      <c r="C9" s="38"/>
      <c r="D9" s="38"/>
      <c r="E9" s="38"/>
      <c r="F9" s="38"/>
      <c r="G9" s="39"/>
      <c r="H9" s="39"/>
      <c r="I9" s="39">
        <v>174.178</v>
      </c>
      <c r="J9" s="40"/>
      <c r="K9" s="40">
        <v>1.1890920380525664E-4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1941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1942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1943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1944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1945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 t="s">
        <v>1946</v>
      </c>
      <c r="C20" s="3" t="s">
        <v>1947</v>
      </c>
      <c r="D20" s="3" t="s">
        <v>1948</v>
      </c>
      <c r="E20" s="3" t="s">
        <v>41</v>
      </c>
      <c r="F20" s="26"/>
      <c r="G20" s="12">
        <v>0</v>
      </c>
      <c r="H20" s="12">
        <v>0</v>
      </c>
      <c r="I20" s="12">
        <v>296.51290999999998</v>
      </c>
      <c r="J20" s="36">
        <v>3.6600000000000001E-4</v>
      </c>
      <c r="K20" s="36">
        <v>2.0242576011941644E-4</v>
      </c>
    </row>
    <row r="21" spans="2:11" ht="15" x14ac:dyDescent="0.25">
      <c r="B21" s="11" t="s">
        <v>1949</v>
      </c>
      <c r="C21" s="3" t="s">
        <v>1950</v>
      </c>
      <c r="D21" s="3" t="s">
        <v>1951</v>
      </c>
      <c r="E21" s="3" t="s">
        <v>41</v>
      </c>
      <c r="F21" s="26"/>
      <c r="G21" s="12">
        <v>0</v>
      </c>
      <c r="H21" s="12">
        <v>0</v>
      </c>
      <c r="I21" s="12">
        <v>870.34688000000006</v>
      </c>
      <c r="J21" s="36">
        <v>1.747375E-3</v>
      </c>
      <c r="K21" s="36">
        <v>5.9417523760285033E-4</v>
      </c>
    </row>
    <row r="22" spans="2:11" ht="15" x14ac:dyDescent="0.25">
      <c r="B22" s="11" t="s">
        <v>1952</v>
      </c>
      <c r="C22" s="3" t="s">
        <v>1953</v>
      </c>
      <c r="D22" s="3" t="s">
        <v>1948</v>
      </c>
      <c r="E22" s="3" t="s">
        <v>41</v>
      </c>
      <c r="F22" s="26"/>
      <c r="G22" s="12">
        <v>0</v>
      </c>
      <c r="H22" s="12">
        <v>0</v>
      </c>
      <c r="I22" s="12">
        <v>233.34517000000002</v>
      </c>
      <c r="J22" s="36">
        <v>2.1644999999999998E-3</v>
      </c>
      <c r="K22" s="36">
        <v>1.5930191170240938E-4</v>
      </c>
    </row>
    <row r="23" spans="2:11" ht="15" x14ac:dyDescent="0.25">
      <c r="B23" s="11" t="s">
        <v>1954</v>
      </c>
      <c r="C23" s="3" t="s">
        <v>1955</v>
      </c>
      <c r="D23" s="3" t="s">
        <v>1948</v>
      </c>
      <c r="E23" s="3" t="s">
        <v>41</v>
      </c>
      <c r="F23" s="26"/>
      <c r="G23" s="12">
        <v>0</v>
      </c>
      <c r="H23" s="12">
        <v>0</v>
      </c>
      <c r="I23" s="12">
        <v>379.94115000000005</v>
      </c>
      <c r="J23" s="36">
        <v>1.4996249999999999E-3</v>
      </c>
      <c r="K23" s="36">
        <v>2.5938120565946097E-4</v>
      </c>
    </row>
    <row r="24" spans="2:11" ht="15" x14ac:dyDescent="0.25">
      <c r="B24" s="11" t="s">
        <v>1956</v>
      </c>
      <c r="C24" s="3" t="s">
        <v>1957</v>
      </c>
      <c r="D24" s="3" t="s">
        <v>1948</v>
      </c>
      <c r="E24" s="3" t="s">
        <v>60</v>
      </c>
      <c r="F24" s="26"/>
      <c r="G24" s="12">
        <v>0</v>
      </c>
      <c r="H24" s="12">
        <v>0</v>
      </c>
      <c r="I24" s="12">
        <v>175.10160000000002</v>
      </c>
      <c r="J24" s="36">
        <v>3.2699999999999999E-3</v>
      </c>
      <c r="K24" s="36">
        <v>1.1953973430069544E-4</v>
      </c>
    </row>
    <row r="25" spans="2:11" ht="15" x14ac:dyDescent="0.25">
      <c r="B25" s="11" t="s">
        <v>1958</v>
      </c>
      <c r="C25" s="3" t="s">
        <v>1959</v>
      </c>
      <c r="D25" s="3" t="s">
        <v>1948</v>
      </c>
      <c r="E25" s="3" t="s">
        <v>60</v>
      </c>
      <c r="F25" s="26"/>
      <c r="G25" s="12">
        <v>0</v>
      </c>
      <c r="H25" s="12">
        <v>0</v>
      </c>
      <c r="I25" s="12">
        <v>117.46475</v>
      </c>
      <c r="J25" s="36">
        <v>2.0161669013472397E-3</v>
      </c>
      <c r="K25" s="36">
        <v>8.0191757269480187E-5</v>
      </c>
    </row>
    <row r="26" spans="2:11" ht="15" x14ac:dyDescent="0.25">
      <c r="B26" s="11" t="s">
        <v>1960</v>
      </c>
      <c r="C26" s="3" t="s">
        <v>1961</v>
      </c>
      <c r="D26" s="3" t="s">
        <v>1939</v>
      </c>
      <c r="E26" s="3" t="s">
        <v>60</v>
      </c>
      <c r="F26" s="26"/>
      <c r="G26" s="12">
        <v>0</v>
      </c>
      <c r="H26" s="12">
        <v>0</v>
      </c>
      <c r="I26" s="12">
        <v>44.36665</v>
      </c>
      <c r="J26" s="36">
        <v>1.66E-3</v>
      </c>
      <c r="K26" s="36">
        <v>3.0288572764680325E-5</v>
      </c>
    </row>
    <row r="27" spans="2:11" ht="15" x14ac:dyDescent="0.25">
      <c r="B27" s="11" t="s">
        <v>1962</v>
      </c>
      <c r="C27" s="3" t="s">
        <v>1963</v>
      </c>
      <c r="D27" s="3" t="s">
        <v>234</v>
      </c>
      <c r="E27" s="3" t="s">
        <v>60</v>
      </c>
      <c r="F27" s="26"/>
      <c r="G27" s="12">
        <v>0</v>
      </c>
      <c r="H27" s="12">
        <v>0</v>
      </c>
      <c r="I27" s="12">
        <v>857.16079999999999</v>
      </c>
      <c r="J27" s="36">
        <v>4.6899999999999997E-3</v>
      </c>
      <c r="K27" s="36">
        <v>5.8517326103800038E-4</v>
      </c>
    </row>
    <row r="28" spans="2:11" ht="15" x14ac:dyDescent="0.25">
      <c r="B28" s="11" t="s">
        <v>1964</v>
      </c>
      <c r="C28" s="3" t="s">
        <v>1965</v>
      </c>
      <c r="D28" s="3" t="s">
        <v>1951</v>
      </c>
      <c r="E28" s="3" t="s">
        <v>60</v>
      </c>
      <c r="F28" s="26"/>
      <c r="G28" s="12">
        <v>0</v>
      </c>
      <c r="H28" s="12">
        <v>0</v>
      </c>
      <c r="I28" s="12">
        <v>706.08753000000002</v>
      </c>
      <c r="J28" s="36">
        <v>3.5999999999999999E-3</v>
      </c>
      <c r="K28" s="36">
        <v>4.8203737561069862E-4</v>
      </c>
    </row>
    <row r="29" spans="2:11" ht="15" x14ac:dyDescent="0.25">
      <c r="B29" s="11" t="s">
        <v>1966</v>
      </c>
      <c r="C29" s="3" t="s">
        <v>1967</v>
      </c>
      <c r="D29" s="3" t="s">
        <v>1951</v>
      </c>
      <c r="E29" s="3" t="s">
        <v>60</v>
      </c>
      <c r="F29" s="26"/>
      <c r="G29" s="12">
        <v>0</v>
      </c>
      <c r="H29" s="12">
        <v>0</v>
      </c>
      <c r="I29" s="12">
        <v>7224.5074800000002</v>
      </c>
      <c r="J29" s="36">
        <v>9.9900000000000006E-3</v>
      </c>
      <c r="K29" s="36">
        <v>4.9320834567621692E-3</v>
      </c>
    </row>
    <row r="30" spans="2:11" ht="15" x14ac:dyDescent="0.25">
      <c r="B30" s="11" t="s">
        <v>1968</v>
      </c>
      <c r="C30" s="3" t="s">
        <v>1969</v>
      </c>
      <c r="D30" s="3" t="s">
        <v>1951</v>
      </c>
      <c r="E30" s="3" t="s">
        <v>60</v>
      </c>
      <c r="F30" s="26"/>
      <c r="G30" s="12">
        <v>0</v>
      </c>
      <c r="H30" s="12">
        <v>0</v>
      </c>
      <c r="I30" s="12">
        <v>1565.2355500000001</v>
      </c>
      <c r="J30" s="36">
        <v>2.2000000000000001E-3</v>
      </c>
      <c r="K30" s="36">
        <v>1.0685672875919059E-3</v>
      </c>
    </row>
    <row r="31" spans="2:11" ht="15" x14ac:dyDescent="0.25">
      <c r="B31" s="37" t="s">
        <v>1970</v>
      </c>
      <c r="C31" s="38"/>
      <c r="D31" s="38"/>
      <c r="E31" s="38"/>
      <c r="F31" s="38"/>
      <c r="G31" s="39"/>
      <c r="H31" s="39"/>
      <c r="I31" s="39">
        <v>12470.070470000001</v>
      </c>
      <c r="J31" s="40"/>
      <c r="K31" s="40">
        <v>8.5131655604217676E-3</v>
      </c>
    </row>
    <row r="32" spans="2:11" x14ac:dyDescent="0.2">
      <c r="B32" s="41"/>
      <c r="C32" s="42"/>
      <c r="D32" s="42"/>
      <c r="E32" s="42"/>
      <c r="F32" s="42"/>
      <c r="G32" s="14"/>
      <c r="H32" s="14"/>
      <c r="I32" s="14"/>
      <c r="J32" s="14"/>
      <c r="K32" s="14"/>
    </row>
    <row r="33" spans="2:11" ht="15" x14ac:dyDescent="0.25">
      <c r="B33" s="43" t="s">
        <v>99</v>
      </c>
      <c r="C33" s="38"/>
      <c r="D33" s="38"/>
      <c r="E33" s="38"/>
      <c r="F33" s="38"/>
      <c r="G33" s="39"/>
      <c r="H33" s="39"/>
      <c r="I33" s="39">
        <v>12644.24847</v>
      </c>
      <c r="J33" s="40"/>
      <c r="K33" s="40">
        <v>8.6320747642270237E-3</v>
      </c>
    </row>
    <row r="34" spans="2:11" x14ac:dyDescent="0.2">
      <c r="B34" s="44"/>
      <c r="C34" s="42"/>
      <c r="D34" s="42"/>
      <c r="E34" s="42"/>
      <c r="F34" s="42"/>
      <c r="G34" s="14"/>
      <c r="H34" s="14"/>
      <c r="I34" s="14"/>
      <c r="J34" s="14"/>
      <c r="K34" s="14"/>
    </row>
    <row r="35" spans="2:11" ht="15" x14ac:dyDescent="0.25">
      <c r="B35" s="15" t="s">
        <v>100</v>
      </c>
      <c r="C35" s="32"/>
      <c r="D35" s="32"/>
      <c r="E35" s="32"/>
      <c r="F35" s="32"/>
      <c r="G35" s="4"/>
      <c r="H35" s="4"/>
      <c r="I35" s="4"/>
      <c r="J35" s="4"/>
      <c r="K35" s="4"/>
    </row>
    <row r="36" spans="2:11" ht="15" x14ac:dyDescent="0.25">
      <c r="B36" s="9" t="s">
        <v>1936</v>
      </c>
      <c r="C36" s="32"/>
      <c r="D36" s="32"/>
      <c r="E36" s="32"/>
      <c r="F36" s="32"/>
      <c r="G36" s="4"/>
      <c r="H36" s="4"/>
      <c r="I36" s="4"/>
      <c r="J36" s="4"/>
      <c r="K36" s="4"/>
    </row>
    <row r="37" spans="2:11" ht="15" x14ac:dyDescent="0.25">
      <c r="B37" s="11" t="s">
        <v>1971</v>
      </c>
      <c r="C37" s="3" t="s">
        <v>1972</v>
      </c>
      <c r="D37" s="3" t="s">
        <v>1948</v>
      </c>
      <c r="E37" s="3" t="s">
        <v>41</v>
      </c>
      <c r="F37" s="26"/>
      <c r="G37" s="12">
        <v>0</v>
      </c>
      <c r="H37" s="12">
        <v>0</v>
      </c>
      <c r="I37" s="12">
        <v>80.547939999999997</v>
      </c>
      <c r="J37" s="36">
        <v>2.182219E-3</v>
      </c>
      <c r="K37" s="36">
        <v>5.4989099734487614E-5</v>
      </c>
    </row>
    <row r="38" spans="2:11" ht="15" x14ac:dyDescent="0.25">
      <c r="B38" s="37" t="s">
        <v>1940</v>
      </c>
      <c r="C38" s="38"/>
      <c r="D38" s="38"/>
      <c r="E38" s="38"/>
      <c r="F38" s="38"/>
      <c r="G38" s="39"/>
      <c r="H38" s="39"/>
      <c r="I38" s="39">
        <v>80.547939999999997</v>
      </c>
      <c r="J38" s="40"/>
      <c r="K38" s="40">
        <v>5.4989099734487614E-5</v>
      </c>
    </row>
    <row r="39" spans="2:11" x14ac:dyDescent="0.2">
      <c r="B39" s="41"/>
      <c r="C39" s="42"/>
      <c r="D39" s="42"/>
      <c r="E39" s="42"/>
      <c r="F39" s="42"/>
      <c r="G39" s="14"/>
      <c r="H39" s="14"/>
      <c r="I39" s="14"/>
      <c r="J39" s="14"/>
      <c r="K39" s="14"/>
    </row>
    <row r="40" spans="2:11" ht="15" x14ac:dyDescent="0.25">
      <c r="B40" s="9" t="s">
        <v>1941</v>
      </c>
      <c r="C40" s="32"/>
      <c r="D40" s="32"/>
      <c r="E40" s="32"/>
      <c r="F40" s="32"/>
      <c r="G40" s="4"/>
      <c r="H40" s="4"/>
      <c r="I40" s="4"/>
      <c r="J40" s="4"/>
      <c r="K40" s="4"/>
    </row>
    <row r="41" spans="2:11" ht="15" x14ac:dyDescent="0.25">
      <c r="B41" s="11" t="s">
        <v>1973</v>
      </c>
      <c r="C41" s="3" t="s">
        <v>1974</v>
      </c>
      <c r="D41" s="3" t="s">
        <v>1975</v>
      </c>
      <c r="E41" s="3" t="s">
        <v>41</v>
      </c>
      <c r="F41" s="26"/>
      <c r="G41" s="12">
        <v>12033.000000000002</v>
      </c>
      <c r="H41" s="12">
        <v>108.74299999999999</v>
      </c>
      <c r="I41" s="12">
        <v>1308.50452</v>
      </c>
      <c r="J41" s="36">
        <v>0</v>
      </c>
      <c r="K41" s="36">
        <v>8.9330013347712982E-4</v>
      </c>
    </row>
    <row r="42" spans="2:11" ht="15" x14ac:dyDescent="0.25">
      <c r="B42" s="11" t="s">
        <v>1976</v>
      </c>
      <c r="C42" s="3" t="s">
        <v>1977</v>
      </c>
      <c r="D42" s="3" t="s">
        <v>1975</v>
      </c>
      <c r="E42" s="3" t="s">
        <v>39</v>
      </c>
      <c r="F42" s="26"/>
      <c r="G42" s="12">
        <v>57039.850349</v>
      </c>
      <c r="H42" s="12">
        <v>112.41</v>
      </c>
      <c r="I42" s="12">
        <v>6411.8495800000001</v>
      </c>
      <c r="J42" s="36">
        <v>0</v>
      </c>
      <c r="K42" s="36">
        <v>4.3772917847079958E-3</v>
      </c>
    </row>
    <row r="43" spans="2:11" ht="15" x14ac:dyDescent="0.25">
      <c r="B43" s="11" t="s">
        <v>1978</v>
      </c>
      <c r="C43" s="3" t="s">
        <v>1979</v>
      </c>
      <c r="D43" s="3" t="s">
        <v>1975</v>
      </c>
      <c r="E43" s="3" t="s">
        <v>39</v>
      </c>
      <c r="F43" s="26"/>
      <c r="G43" s="12">
        <v>369122.71025899996</v>
      </c>
      <c r="H43" s="12">
        <v>11.401</v>
      </c>
      <c r="I43" s="12">
        <v>4208.3680199999999</v>
      </c>
      <c r="J43" s="36">
        <v>0</v>
      </c>
      <c r="K43" s="36">
        <v>2.8730017027276946E-3</v>
      </c>
    </row>
    <row r="44" spans="2:11" ht="15" x14ac:dyDescent="0.25">
      <c r="B44" s="37" t="s">
        <v>1942</v>
      </c>
      <c r="C44" s="38"/>
      <c r="D44" s="38"/>
      <c r="E44" s="38"/>
      <c r="F44" s="38"/>
      <c r="G44" s="39"/>
      <c r="H44" s="39"/>
      <c r="I44" s="39">
        <v>11928.72212</v>
      </c>
      <c r="J44" s="40"/>
      <c r="K44" s="40">
        <v>8.1435936209128205E-3</v>
      </c>
    </row>
    <row r="45" spans="2:11" x14ac:dyDescent="0.2">
      <c r="B45" s="41"/>
      <c r="C45" s="42"/>
      <c r="D45" s="42"/>
      <c r="E45" s="42"/>
      <c r="F45" s="42"/>
      <c r="G45" s="14"/>
      <c r="H45" s="14"/>
      <c r="I45" s="14"/>
      <c r="J45" s="14"/>
      <c r="K45" s="14"/>
    </row>
    <row r="46" spans="2:11" ht="15" x14ac:dyDescent="0.25">
      <c r="B46" s="9" t="s">
        <v>1943</v>
      </c>
      <c r="C46" s="32"/>
      <c r="D46" s="32"/>
      <c r="E46" s="32"/>
      <c r="F46" s="32"/>
      <c r="G46" s="4"/>
      <c r="H46" s="4"/>
      <c r="I46" s="4"/>
      <c r="J46" s="4"/>
      <c r="K46" s="4"/>
    </row>
    <row r="47" spans="2:11" ht="15" x14ac:dyDescent="0.25">
      <c r="B47" s="11" t="s">
        <v>1980</v>
      </c>
      <c r="C47" s="3" t="s">
        <v>1981</v>
      </c>
      <c r="D47" s="3" t="s">
        <v>289</v>
      </c>
      <c r="E47" s="3" t="s">
        <v>41</v>
      </c>
      <c r="F47" s="26"/>
      <c r="G47" s="12">
        <v>0</v>
      </c>
      <c r="H47" s="12">
        <v>0</v>
      </c>
      <c r="I47" s="12">
        <v>252.49798000000001</v>
      </c>
      <c r="J47" s="36">
        <v>2.3999999999999998E-3</v>
      </c>
      <c r="K47" s="36">
        <v>1.723773023242638E-4</v>
      </c>
    </row>
    <row r="48" spans="2:11" ht="15" x14ac:dyDescent="0.25">
      <c r="B48" s="11" t="s">
        <v>1982</v>
      </c>
      <c r="C48" s="3" t="s">
        <v>1983</v>
      </c>
      <c r="D48" s="3" t="s">
        <v>289</v>
      </c>
      <c r="E48" s="3" t="s">
        <v>41</v>
      </c>
      <c r="F48" s="26"/>
      <c r="G48" s="12">
        <v>0</v>
      </c>
      <c r="H48" s="12">
        <v>0</v>
      </c>
      <c r="I48" s="12">
        <v>155.70606000000001</v>
      </c>
      <c r="J48" s="36">
        <v>2.3999999999999998E-3</v>
      </c>
      <c r="K48" s="36">
        <v>1.0629863485775196E-4</v>
      </c>
    </row>
    <row r="49" spans="2:11" ht="15" x14ac:dyDescent="0.25">
      <c r="B49" s="11" t="s">
        <v>1984</v>
      </c>
      <c r="C49" s="3" t="s">
        <v>1985</v>
      </c>
      <c r="D49" s="3" t="s">
        <v>289</v>
      </c>
      <c r="E49" s="3" t="s">
        <v>41</v>
      </c>
      <c r="F49" s="26"/>
      <c r="G49" s="12">
        <v>0</v>
      </c>
      <c r="H49" s="12">
        <v>0</v>
      </c>
      <c r="I49" s="12">
        <v>831.14512000000002</v>
      </c>
      <c r="J49" s="36">
        <v>5.0837E-3</v>
      </c>
      <c r="K49" s="36">
        <v>5.6741267247197979E-4</v>
      </c>
    </row>
    <row r="50" spans="2:11" ht="15" x14ac:dyDescent="0.25">
      <c r="B50" s="11" t="s">
        <v>1986</v>
      </c>
      <c r="C50" s="3" t="s">
        <v>1987</v>
      </c>
      <c r="D50" s="3" t="s">
        <v>289</v>
      </c>
      <c r="E50" s="3" t="s">
        <v>39</v>
      </c>
      <c r="F50" s="26"/>
      <c r="G50" s="12">
        <v>0</v>
      </c>
      <c r="H50" s="12">
        <v>0</v>
      </c>
      <c r="I50" s="12">
        <v>113.28784</v>
      </c>
      <c r="J50" s="36">
        <v>2.0110000000000002E-3</v>
      </c>
      <c r="K50" s="36">
        <v>7.734023157469547E-5</v>
      </c>
    </row>
    <row r="51" spans="2:11" ht="15" x14ac:dyDescent="0.25">
      <c r="B51" s="11" t="s">
        <v>1988</v>
      </c>
      <c r="C51" s="3" t="s">
        <v>1989</v>
      </c>
      <c r="D51" s="3" t="s">
        <v>289</v>
      </c>
      <c r="E51" s="3" t="s">
        <v>81</v>
      </c>
      <c r="F51" s="26"/>
      <c r="G51" s="12">
        <v>0</v>
      </c>
      <c r="H51" s="12">
        <v>0</v>
      </c>
      <c r="I51" s="12">
        <v>321.55867000000001</v>
      </c>
      <c r="J51" s="36">
        <v>8.0265017048143444E-4</v>
      </c>
      <c r="K51" s="36">
        <v>2.195241960889278E-4</v>
      </c>
    </row>
    <row r="52" spans="2:11" ht="15" x14ac:dyDescent="0.25">
      <c r="B52" s="11" t="s">
        <v>1990</v>
      </c>
      <c r="C52" s="3" t="s">
        <v>1991</v>
      </c>
      <c r="D52" s="3" t="s">
        <v>289</v>
      </c>
      <c r="E52" s="3" t="s">
        <v>81</v>
      </c>
      <c r="F52" s="26"/>
      <c r="G52" s="12">
        <v>0</v>
      </c>
      <c r="H52" s="12">
        <v>0</v>
      </c>
      <c r="I52" s="12">
        <v>281.25059000000005</v>
      </c>
      <c r="J52" s="36">
        <v>1.2800000000000001E-3</v>
      </c>
      <c r="K52" s="36">
        <v>1.9200635973922473E-4</v>
      </c>
    </row>
    <row r="53" spans="2:11" ht="15" x14ac:dyDescent="0.25">
      <c r="B53" s="11" t="s">
        <v>1992</v>
      </c>
      <c r="C53" s="3" t="s">
        <v>1993</v>
      </c>
      <c r="D53" s="3" t="s">
        <v>289</v>
      </c>
      <c r="E53" s="3" t="s">
        <v>41</v>
      </c>
      <c r="F53" s="26"/>
      <c r="G53" s="12">
        <v>0</v>
      </c>
      <c r="H53" s="12">
        <v>0</v>
      </c>
      <c r="I53" s="12">
        <v>639.12894999999992</v>
      </c>
      <c r="J53" s="36">
        <v>0</v>
      </c>
      <c r="K53" s="36">
        <v>4.3632556679597695E-4</v>
      </c>
    </row>
    <row r="54" spans="2:11" ht="15" x14ac:dyDescent="0.25">
      <c r="B54" s="37" t="s">
        <v>1944</v>
      </c>
      <c r="C54" s="38"/>
      <c r="D54" s="38"/>
      <c r="E54" s="38"/>
      <c r="F54" s="38"/>
      <c r="G54" s="39"/>
      <c r="H54" s="39"/>
      <c r="I54" s="39">
        <v>2594.57521</v>
      </c>
      <c r="J54" s="40"/>
      <c r="K54" s="40">
        <v>1.7712849638528204E-3</v>
      </c>
    </row>
    <row r="55" spans="2:11" x14ac:dyDescent="0.2">
      <c r="B55" s="41"/>
      <c r="C55" s="42"/>
      <c r="D55" s="42"/>
      <c r="E55" s="42"/>
      <c r="F55" s="42"/>
      <c r="G55" s="14"/>
      <c r="H55" s="14"/>
      <c r="I55" s="14"/>
      <c r="J55" s="14"/>
      <c r="K55" s="14"/>
    </row>
    <row r="56" spans="2:11" ht="15" x14ac:dyDescent="0.25">
      <c r="B56" s="9" t="s">
        <v>1945</v>
      </c>
      <c r="C56" s="32"/>
      <c r="D56" s="32"/>
      <c r="E56" s="32"/>
      <c r="F56" s="32"/>
      <c r="G56" s="4"/>
      <c r="H56" s="4"/>
      <c r="I56" s="4"/>
      <c r="J56" s="4"/>
      <c r="K56" s="4"/>
    </row>
    <row r="57" spans="2:11" ht="15" x14ac:dyDescent="0.25">
      <c r="B57" s="11" t="s">
        <v>1994</v>
      </c>
      <c r="C57" s="3" t="s">
        <v>1995</v>
      </c>
      <c r="D57" s="3" t="s">
        <v>850</v>
      </c>
      <c r="E57" s="3" t="s">
        <v>41</v>
      </c>
      <c r="F57" s="26"/>
      <c r="G57" s="12">
        <v>0</v>
      </c>
      <c r="H57" s="12">
        <v>0</v>
      </c>
      <c r="I57" s="12">
        <v>958.70934999999997</v>
      </c>
      <c r="J57" s="36">
        <v>7.2889999999999999E-4</v>
      </c>
      <c r="K57" s="36">
        <v>6.5449922199792808E-4</v>
      </c>
    </row>
    <row r="58" spans="2:11" ht="15" x14ac:dyDescent="0.25">
      <c r="B58" s="11" t="s">
        <v>1996</v>
      </c>
      <c r="C58" s="3" t="s">
        <v>1997</v>
      </c>
      <c r="D58" s="3" t="s">
        <v>1998</v>
      </c>
      <c r="E58" s="3" t="s">
        <v>39</v>
      </c>
      <c r="F58" s="26"/>
      <c r="G58" s="12">
        <v>0</v>
      </c>
      <c r="H58" s="12">
        <v>0</v>
      </c>
      <c r="I58" s="12">
        <v>897.10009000000002</v>
      </c>
      <c r="J58" s="36">
        <v>1.05E-4</v>
      </c>
      <c r="K58" s="36">
        <v>6.1243932893662847E-4</v>
      </c>
    </row>
    <row r="59" spans="2:11" ht="15" x14ac:dyDescent="0.25">
      <c r="B59" s="11" t="s">
        <v>1999</v>
      </c>
      <c r="C59" s="3" t="s">
        <v>2000</v>
      </c>
      <c r="D59" s="3" t="s">
        <v>1998</v>
      </c>
      <c r="E59" s="3" t="s">
        <v>41</v>
      </c>
      <c r="F59" s="26"/>
      <c r="G59" s="12">
        <v>0</v>
      </c>
      <c r="H59" s="12">
        <v>0</v>
      </c>
      <c r="I59" s="12">
        <v>678.63217000000009</v>
      </c>
      <c r="J59" s="36">
        <v>8.2000000000000001E-5</v>
      </c>
      <c r="K59" s="36">
        <v>4.6329393500518773E-4</v>
      </c>
    </row>
    <row r="60" spans="2:11" ht="15" x14ac:dyDescent="0.25">
      <c r="B60" s="11" t="s">
        <v>2001</v>
      </c>
      <c r="C60" s="3" t="s">
        <v>2002</v>
      </c>
      <c r="D60" s="3" t="s">
        <v>1616</v>
      </c>
      <c r="E60" s="3" t="s">
        <v>39</v>
      </c>
      <c r="F60" s="26"/>
      <c r="G60" s="12">
        <v>0</v>
      </c>
      <c r="H60" s="12">
        <v>0</v>
      </c>
      <c r="I60" s="12">
        <v>299.97312999999997</v>
      </c>
      <c r="J60" s="36">
        <v>4.6000000000000001E-4</v>
      </c>
      <c r="K60" s="36">
        <v>2.0478801026117387E-4</v>
      </c>
    </row>
    <row r="61" spans="2:11" ht="15" x14ac:dyDescent="0.25">
      <c r="B61" s="11" t="s">
        <v>2003</v>
      </c>
      <c r="C61" s="3" t="s">
        <v>2004</v>
      </c>
      <c r="D61" s="3" t="s">
        <v>977</v>
      </c>
      <c r="E61" s="3" t="s">
        <v>41</v>
      </c>
      <c r="F61" s="26"/>
      <c r="G61" s="12">
        <v>0</v>
      </c>
      <c r="H61" s="12">
        <v>0</v>
      </c>
      <c r="I61" s="12">
        <v>95.343330000000009</v>
      </c>
      <c r="J61" s="36">
        <v>3.0000000000000001E-5</v>
      </c>
      <c r="K61" s="36">
        <v>6.5089732678305192E-5</v>
      </c>
    </row>
    <row r="62" spans="2:11" ht="15" x14ac:dyDescent="0.25">
      <c r="B62" s="11" t="s">
        <v>2005</v>
      </c>
      <c r="C62" s="3" t="s">
        <v>2006</v>
      </c>
      <c r="D62" s="3" t="s">
        <v>1948</v>
      </c>
      <c r="E62" s="3" t="s">
        <v>39</v>
      </c>
      <c r="F62" s="26"/>
      <c r="G62" s="12">
        <v>0</v>
      </c>
      <c r="H62" s="12">
        <v>0</v>
      </c>
      <c r="I62" s="12">
        <v>1645.94748</v>
      </c>
      <c r="J62" s="36">
        <v>5.664E-4</v>
      </c>
      <c r="K62" s="36">
        <v>1.1236683413064141E-3</v>
      </c>
    </row>
    <row r="63" spans="2:11" ht="15" x14ac:dyDescent="0.25">
      <c r="B63" s="11" t="s">
        <v>2007</v>
      </c>
      <c r="C63" s="3" t="s">
        <v>2008</v>
      </c>
      <c r="D63" s="3" t="s">
        <v>1948</v>
      </c>
      <c r="E63" s="3" t="s">
        <v>41</v>
      </c>
      <c r="F63" s="26"/>
      <c r="G63" s="12">
        <v>0</v>
      </c>
      <c r="H63" s="12">
        <v>0</v>
      </c>
      <c r="I63" s="12">
        <v>451.90319</v>
      </c>
      <c r="J63" s="36">
        <v>1.4999999999999999E-4</v>
      </c>
      <c r="K63" s="36">
        <v>3.0850881580886001E-4</v>
      </c>
    </row>
    <row r="64" spans="2:11" ht="15" x14ac:dyDescent="0.25">
      <c r="B64" s="11" t="s">
        <v>2009</v>
      </c>
      <c r="C64" s="3" t="s">
        <v>2010</v>
      </c>
      <c r="D64" s="3" t="s">
        <v>1948</v>
      </c>
      <c r="E64" s="3" t="s">
        <v>41</v>
      </c>
      <c r="F64" s="26"/>
      <c r="G64" s="12">
        <v>0</v>
      </c>
      <c r="H64" s="12">
        <v>0</v>
      </c>
      <c r="I64" s="12">
        <v>2569.1377499999999</v>
      </c>
      <c r="J64" s="36">
        <v>1.1761194029850746E-3</v>
      </c>
      <c r="K64" s="36">
        <v>1.7539191190536604E-3</v>
      </c>
    </row>
    <row r="65" spans="2:11" ht="15" x14ac:dyDescent="0.25">
      <c r="B65" s="37" t="s">
        <v>1970</v>
      </c>
      <c r="C65" s="38"/>
      <c r="D65" s="38"/>
      <c r="E65" s="38"/>
      <c r="F65" s="38"/>
      <c r="G65" s="39"/>
      <c r="H65" s="39"/>
      <c r="I65" s="39">
        <v>7596.7464899999995</v>
      </c>
      <c r="J65" s="40"/>
      <c r="K65" s="40">
        <v>5.1862065050481574E-3</v>
      </c>
    </row>
    <row r="66" spans="2:11" x14ac:dyDescent="0.2">
      <c r="B66" s="41"/>
      <c r="C66" s="42"/>
      <c r="D66" s="42"/>
      <c r="E66" s="42"/>
      <c r="F66" s="42"/>
      <c r="G66" s="14"/>
      <c r="H66" s="14"/>
      <c r="I66" s="14"/>
      <c r="J66" s="14"/>
      <c r="K66" s="14"/>
    </row>
    <row r="67" spans="2:11" ht="15" x14ac:dyDescent="0.25">
      <c r="B67" s="43" t="s">
        <v>101</v>
      </c>
      <c r="C67" s="38"/>
      <c r="D67" s="38"/>
      <c r="E67" s="38"/>
      <c r="F67" s="38"/>
      <c r="G67" s="39"/>
      <c r="H67" s="39"/>
      <c r="I67" s="39">
        <v>22200.591760000003</v>
      </c>
      <c r="J67" s="40"/>
      <c r="K67" s="40">
        <v>1.5156074189548289E-2</v>
      </c>
    </row>
    <row r="68" spans="2:11" x14ac:dyDescent="0.2">
      <c r="B68" s="44"/>
      <c r="C68" s="42"/>
      <c r="D68" s="42"/>
      <c r="E68" s="42"/>
      <c r="F68" s="42"/>
      <c r="G68" s="14"/>
      <c r="H68" s="14"/>
      <c r="I68" s="14"/>
      <c r="J68" s="14"/>
      <c r="K68" s="14"/>
    </row>
    <row r="69" spans="2:11" ht="15" x14ac:dyDescent="0.25">
      <c r="B69" s="45" t="s">
        <v>2011</v>
      </c>
      <c r="C69" s="38"/>
      <c r="D69" s="38"/>
      <c r="E69" s="38"/>
      <c r="F69" s="38"/>
      <c r="G69" s="39"/>
      <c r="H69" s="39"/>
      <c r="I69" s="39">
        <v>34844.840230000002</v>
      </c>
      <c r="J69" s="40"/>
      <c r="K69" s="40">
        <v>2.3788148953775311E-2</v>
      </c>
    </row>
    <row r="70" spans="2:11" x14ac:dyDescent="0.2">
      <c r="B70" s="27"/>
      <c r="C70" s="46"/>
      <c r="D70" s="46"/>
      <c r="E70" s="46"/>
      <c r="F70" s="46"/>
      <c r="G70" s="47"/>
      <c r="H70" s="47"/>
      <c r="I70" s="47"/>
      <c r="J70" s="47"/>
      <c r="K70" s="47"/>
    </row>
    <row r="72" spans="2:11" x14ac:dyDescent="0.2">
      <c r="B72" s="30" t="s">
        <v>47</v>
      </c>
    </row>
    <row r="74" spans="2:11" x14ac:dyDescent="0.2">
      <c r="B74" s="31" t="s">
        <v>48</v>
      </c>
    </row>
  </sheetData>
  <hyperlinks>
    <hyperlink ref="B74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2021</v>
      </c>
      <c r="C4" s="50"/>
      <c r="D4" s="50"/>
      <c r="E4" s="50"/>
      <c r="F4" s="50" t="s">
        <v>1736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2013</v>
      </c>
      <c r="C7" s="3" t="s">
        <v>2014</v>
      </c>
      <c r="D7" s="3" t="s">
        <v>1400</v>
      </c>
      <c r="E7" s="3" t="s">
        <v>60</v>
      </c>
      <c r="F7" s="26"/>
      <c r="G7" s="12">
        <v>1658.279765</v>
      </c>
      <c r="H7" s="12">
        <v>398</v>
      </c>
      <c r="I7" s="12">
        <v>6.5999534649999996</v>
      </c>
      <c r="J7" s="36">
        <v>0</v>
      </c>
      <c r="K7" s="36">
        <v>4.5057080209607113E-6</v>
      </c>
    </row>
    <row r="8" spans="2:11" ht="15" x14ac:dyDescent="0.25">
      <c r="B8" s="41" t="s">
        <v>2015</v>
      </c>
      <c r="C8" s="3" t="s">
        <v>2016</v>
      </c>
      <c r="D8" s="3" t="s">
        <v>1840</v>
      </c>
      <c r="E8" s="3" t="s">
        <v>60</v>
      </c>
      <c r="F8" s="26"/>
      <c r="G8" s="12">
        <v>8581.0400000000009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41" t="s">
        <v>2017</v>
      </c>
      <c r="C9" s="3" t="s">
        <v>2018</v>
      </c>
      <c r="D9" s="3" t="s">
        <v>289</v>
      </c>
      <c r="E9" s="3" t="s">
        <v>60</v>
      </c>
      <c r="F9" s="26"/>
      <c r="G9" s="12">
        <v>9689.02</v>
      </c>
      <c r="H9" s="12">
        <v>1281.3</v>
      </c>
      <c r="I9" s="12">
        <v>124.14541</v>
      </c>
      <c r="J9" s="36">
        <v>1.2569854725004997E-2</v>
      </c>
      <c r="K9" s="36">
        <v>8.4752562661054472E-5</v>
      </c>
    </row>
    <row r="10" spans="2:11" ht="15" x14ac:dyDescent="0.25">
      <c r="B10" s="41" t="s">
        <v>2019</v>
      </c>
      <c r="C10" s="3" t="s">
        <v>2020</v>
      </c>
      <c r="D10" s="3" t="s">
        <v>289</v>
      </c>
      <c r="E10" s="3" t="s">
        <v>60</v>
      </c>
      <c r="F10" s="26"/>
      <c r="G10" s="12">
        <v>3582.41</v>
      </c>
      <c r="H10" s="12">
        <v>812.6</v>
      </c>
      <c r="I10" s="12">
        <v>29.110659999999999</v>
      </c>
      <c r="J10" s="36">
        <v>1.2569859649122807E-2</v>
      </c>
      <c r="K10" s="36">
        <v>1.9873493798559704E-5</v>
      </c>
    </row>
    <row r="11" spans="2:11" ht="15" x14ac:dyDescent="0.25">
      <c r="B11" s="43" t="s">
        <v>99</v>
      </c>
      <c r="C11" s="38"/>
      <c r="D11" s="38"/>
      <c r="E11" s="38"/>
      <c r="F11" s="38"/>
      <c r="G11" s="39"/>
      <c r="H11" s="39"/>
      <c r="I11" s="39">
        <v>159.85602346499999</v>
      </c>
      <c r="J11" s="40"/>
      <c r="K11" s="40">
        <v>1.0913176448057488E-4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100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/>
      <c r="C14" s="3"/>
      <c r="D14" s="3" t="s">
        <v>70</v>
      </c>
      <c r="E14" s="3" t="s">
        <v>70</v>
      </c>
      <c r="F14" s="26" t="s">
        <v>70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43" t="s">
        <v>101</v>
      </c>
      <c r="C15" s="38"/>
      <c r="D15" s="38"/>
      <c r="E15" s="38"/>
      <c r="F15" s="38"/>
      <c r="G15" s="39"/>
      <c r="H15" s="39"/>
      <c r="I15" s="39">
        <v>0</v>
      </c>
      <c r="J15" s="40"/>
      <c r="K15" s="40">
        <v>0</v>
      </c>
    </row>
    <row r="16" spans="2:11" x14ac:dyDescent="0.2">
      <c r="B16" s="44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45" t="s">
        <v>1671</v>
      </c>
      <c r="C17" s="38"/>
      <c r="D17" s="38"/>
      <c r="E17" s="38"/>
      <c r="F17" s="38"/>
      <c r="G17" s="39"/>
      <c r="H17" s="39"/>
      <c r="I17" s="39">
        <v>159.85602346499999</v>
      </c>
      <c r="J17" s="40"/>
      <c r="K17" s="40">
        <v>1.0913176448057488E-4</v>
      </c>
    </row>
    <row r="18" spans="2:11" x14ac:dyDescent="0.2">
      <c r="B18" s="27"/>
      <c r="C18" s="46"/>
      <c r="D18" s="46"/>
      <c r="E18" s="46"/>
      <c r="F18" s="46"/>
      <c r="G18" s="47"/>
      <c r="H18" s="47"/>
      <c r="I18" s="47"/>
      <c r="J18" s="47"/>
      <c r="K18" s="47"/>
    </row>
    <row r="20" spans="2:11" x14ac:dyDescent="0.2">
      <c r="B20" s="30" t="s">
        <v>47</v>
      </c>
    </row>
    <row r="22" spans="2:11" x14ac:dyDescent="0.2">
      <c r="B22" s="31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2028</v>
      </c>
      <c r="C4" s="50"/>
      <c r="D4" s="50"/>
      <c r="E4" s="50"/>
      <c r="F4" s="50" t="s">
        <v>1736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2022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70</v>
      </c>
      <c r="E8" s="3" t="s">
        <v>70</v>
      </c>
      <c r="F8" s="26" t="s">
        <v>70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2023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70</v>
      </c>
      <c r="E10" s="3" t="s">
        <v>70</v>
      </c>
      <c r="F10" s="26" t="s">
        <v>70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2024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2025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70</v>
      </c>
      <c r="E14" s="3" t="s">
        <v>70</v>
      </c>
      <c r="F14" s="26" t="s">
        <v>70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1538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99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100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2022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70</v>
      </c>
      <c r="E21" s="3" t="s">
        <v>70</v>
      </c>
      <c r="F21" s="26" t="s">
        <v>70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2026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70</v>
      </c>
      <c r="E23" s="3" t="s">
        <v>70</v>
      </c>
      <c r="F23" s="26" t="s">
        <v>70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2025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70</v>
      </c>
      <c r="E25" s="3" t="s">
        <v>70</v>
      </c>
      <c r="F25" s="26" t="s">
        <v>70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2027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70</v>
      </c>
      <c r="E27" s="3" t="s">
        <v>70</v>
      </c>
      <c r="F27" s="26" t="s">
        <v>70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1538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70</v>
      </c>
      <c r="E29" s="3" t="s">
        <v>70</v>
      </c>
      <c r="F29" s="26" t="s">
        <v>70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101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1678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47</v>
      </c>
    </row>
    <row r="37" spans="2:11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9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103</v>
      </c>
      <c r="C3" s="20" t="s">
        <v>49</v>
      </c>
      <c r="D3" s="20" t="s">
        <v>104</v>
      </c>
      <c r="E3" s="20" t="s">
        <v>51</v>
      </c>
      <c r="F3" s="20" t="s">
        <v>52</v>
      </c>
      <c r="G3" s="20" t="s">
        <v>105</v>
      </c>
      <c r="H3" s="20" t="s">
        <v>106</v>
      </c>
      <c r="I3" s="20" t="s">
        <v>53</v>
      </c>
      <c r="J3" s="20" t="s">
        <v>2</v>
      </c>
    </row>
    <row r="4" spans="2:10" ht="15" x14ac:dyDescent="0.2">
      <c r="B4" s="19" t="s">
        <v>107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108</v>
      </c>
      <c r="F5" s="22" t="s">
        <v>109</v>
      </c>
      <c r="G5" s="22" t="s">
        <v>110</v>
      </c>
      <c r="H5" s="22" t="s">
        <v>111</v>
      </c>
      <c r="I5" s="22" t="s">
        <v>112</v>
      </c>
      <c r="J5" s="22" t="s">
        <v>113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61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56</v>
      </c>
      <c r="C9" s="3" t="s">
        <v>57</v>
      </c>
      <c r="D9" s="3" t="s">
        <v>62</v>
      </c>
      <c r="E9" s="3" t="s">
        <v>63</v>
      </c>
      <c r="F9" s="26" t="s">
        <v>60</v>
      </c>
      <c r="G9" s="12">
        <v>0</v>
      </c>
      <c r="H9" s="12">
        <v>0</v>
      </c>
      <c r="I9" s="12">
        <v>1997.8902368480001</v>
      </c>
      <c r="J9" s="36">
        <v>1.3639353842270052E-3</v>
      </c>
    </row>
    <row r="10" spans="2:10" ht="15" x14ac:dyDescent="0.25">
      <c r="B10" s="34" t="s">
        <v>64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56</v>
      </c>
      <c r="C11" s="3" t="s">
        <v>57</v>
      </c>
      <c r="D11" s="3" t="s">
        <v>65</v>
      </c>
      <c r="E11" s="3" t="s">
        <v>63</v>
      </c>
      <c r="F11" s="26" t="s">
        <v>60</v>
      </c>
      <c r="G11" s="12">
        <v>0</v>
      </c>
      <c r="H11" s="12">
        <v>0</v>
      </c>
      <c r="I11" s="12">
        <v>2.892E-6</v>
      </c>
      <c r="J11" s="36">
        <v>1.9743332533661097E-12</v>
      </c>
    </row>
    <row r="12" spans="2:10" ht="15" x14ac:dyDescent="0.25">
      <c r="B12" s="34" t="s">
        <v>66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56</v>
      </c>
      <c r="C13" s="3" t="s">
        <v>57</v>
      </c>
      <c r="D13" s="3" t="s">
        <v>65</v>
      </c>
      <c r="E13" s="3" t="s">
        <v>63</v>
      </c>
      <c r="F13" s="26" t="s">
        <v>60</v>
      </c>
      <c r="G13" s="12">
        <v>0</v>
      </c>
      <c r="H13" s="12">
        <v>0</v>
      </c>
      <c r="I13" s="12">
        <v>30470.211705289999</v>
      </c>
      <c r="J13" s="36">
        <v>2.0801643225055087E-2</v>
      </c>
    </row>
    <row r="14" spans="2:10" ht="15" x14ac:dyDescent="0.25">
      <c r="B14" s="34" t="s">
        <v>67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56</v>
      </c>
      <c r="C15" s="3" t="s">
        <v>57</v>
      </c>
      <c r="D15" s="3" t="s">
        <v>68</v>
      </c>
      <c r="E15" s="3" t="s">
        <v>63</v>
      </c>
      <c r="F15" s="26" t="s">
        <v>60</v>
      </c>
      <c r="G15" s="12">
        <v>0</v>
      </c>
      <c r="H15" s="12">
        <v>0</v>
      </c>
      <c r="I15" s="12">
        <v>72.31069693900001</v>
      </c>
      <c r="J15" s="36">
        <v>4.936563400440756E-5</v>
      </c>
    </row>
    <row r="16" spans="2:10" ht="15" x14ac:dyDescent="0.25">
      <c r="B16" s="34" t="s">
        <v>69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56</v>
      </c>
      <c r="C17" s="3" t="s">
        <v>57</v>
      </c>
      <c r="D17" s="3" t="s">
        <v>65</v>
      </c>
      <c r="E17" s="3" t="s">
        <v>63</v>
      </c>
      <c r="F17" s="26" t="s">
        <v>60</v>
      </c>
      <c r="G17" s="12">
        <v>0</v>
      </c>
      <c r="H17" s="12">
        <v>0</v>
      </c>
      <c r="I17" s="12">
        <v>2.9003750000000002E-2</v>
      </c>
      <c r="J17" s="36">
        <v>1.9800507640842772E-8</v>
      </c>
    </row>
    <row r="18" spans="2:10" ht="15" x14ac:dyDescent="0.25">
      <c r="B18" s="34"/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7" t="s">
        <v>71</v>
      </c>
      <c r="C19" s="38"/>
      <c r="D19" s="38"/>
      <c r="E19" s="38"/>
      <c r="F19" s="38"/>
      <c r="G19" s="39"/>
      <c r="H19" s="39">
        <v>0</v>
      </c>
      <c r="I19" s="39">
        <v>32540.443115718997</v>
      </c>
      <c r="J19" s="40">
        <v>2.2214965049319611E-2</v>
      </c>
    </row>
    <row r="20" spans="2:10" x14ac:dyDescent="0.2">
      <c r="B20" s="41"/>
      <c r="C20" s="42"/>
      <c r="D20" s="42"/>
      <c r="E20" s="42"/>
      <c r="F20" s="42"/>
      <c r="G20" s="14"/>
      <c r="H20" s="14"/>
      <c r="I20" s="14"/>
      <c r="J20" s="14"/>
    </row>
    <row r="21" spans="2:10" ht="15" x14ac:dyDescent="0.25">
      <c r="B21" s="9" t="s">
        <v>72</v>
      </c>
      <c r="C21" s="32"/>
      <c r="D21" s="32"/>
      <c r="E21" s="32"/>
      <c r="F21" s="32"/>
      <c r="G21" s="4"/>
      <c r="H21" s="4"/>
      <c r="I21" s="4"/>
      <c r="J21" s="4"/>
    </row>
    <row r="22" spans="2:10" ht="15" x14ac:dyDescent="0.25">
      <c r="B22" s="34" t="s">
        <v>66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39</v>
      </c>
      <c r="C23" s="3" t="s">
        <v>73</v>
      </c>
      <c r="D23" s="3" t="s">
        <v>65</v>
      </c>
      <c r="E23" s="3" t="s">
        <v>63</v>
      </c>
      <c r="F23" s="26" t="s">
        <v>39</v>
      </c>
      <c r="G23" s="12">
        <v>0</v>
      </c>
      <c r="H23" s="12">
        <v>0</v>
      </c>
      <c r="I23" s="12">
        <v>1409.7698730799996</v>
      </c>
      <c r="J23" s="36">
        <v>9.6243275934148091E-4</v>
      </c>
    </row>
    <row r="24" spans="2:10" ht="15" x14ac:dyDescent="0.25">
      <c r="B24" s="35" t="s">
        <v>74</v>
      </c>
      <c r="C24" s="3" t="s">
        <v>75</v>
      </c>
      <c r="D24" s="3" t="s">
        <v>65</v>
      </c>
      <c r="E24" s="3" t="s">
        <v>63</v>
      </c>
      <c r="F24" s="26" t="s">
        <v>40</v>
      </c>
      <c r="G24" s="12">
        <v>0</v>
      </c>
      <c r="H24" s="12">
        <v>0</v>
      </c>
      <c r="I24" s="12">
        <v>1.535555872</v>
      </c>
      <c r="J24" s="36">
        <v>1.048305332120053E-6</v>
      </c>
    </row>
    <row r="25" spans="2:10" ht="15" x14ac:dyDescent="0.25">
      <c r="B25" s="35" t="s">
        <v>41</v>
      </c>
      <c r="C25" s="3" t="s">
        <v>76</v>
      </c>
      <c r="D25" s="3" t="s">
        <v>65</v>
      </c>
      <c r="E25" s="3" t="s">
        <v>63</v>
      </c>
      <c r="F25" s="26" t="s">
        <v>41</v>
      </c>
      <c r="G25" s="12">
        <v>0</v>
      </c>
      <c r="H25" s="12">
        <v>0</v>
      </c>
      <c r="I25" s="12">
        <v>1357.555343234</v>
      </c>
      <c r="J25" s="36">
        <v>9.2678653438164893E-4</v>
      </c>
    </row>
    <row r="26" spans="2:10" ht="15" x14ac:dyDescent="0.25">
      <c r="B26" s="35" t="s">
        <v>77</v>
      </c>
      <c r="C26" s="3" t="s">
        <v>78</v>
      </c>
      <c r="D26" s="3" t="s">
        <v>65</v>
      </c>
      <c r="E26" s="3" t="s">
        <v>63</v>
      </c>
      <c r="F26" s="26" t="s">
        <v>42</v>
      </c>
      <c r="G26" s="12">
        <v>0</v>
      </c>
      <c r="H26" s="12">
        <v>0</v>
      </c>
      <c r="I26" s="12">
        <v>9.4557421329999993</v>
      </c>
      <c r="J26" s="36">
        <v>6.4553202380487152E-6</v>
      </c>
    </row>
    <row r="27" spans="2:10" ht="15" x14ac:dyDescent="0.25">
      <c r="B27" s="35" t="s">
        <v>79</v>
      </c>
      <c r="C27" s="3" t="s">
        <v>80</v>
      </c>
      <c r="D27" s="3" t="s">
        <v>65</v>
      </c>
      <c r="E27" s="3" t="s">
        <v>63</v>
      </c>
      <c r="F27" s="26" t="s">
        <v>79</v>
      </c>
      <c r="G27" s="12">
        <v>0</v>
      </c>
      <c r="H27" s="12">
        <v>0</v>
      </c>
      <c r="I27" s="12">
        <v>78.523380538999987</v>
      </c>
      <c r="J27" s="36">
        <v>5.3606957595044568E-5</v>
      </c>
    </row>
    <row r="28" spans="2:10" ht="15" x14ac:dyDescent="0.25">
      <c r="B28" s="35" t="s">
        <v>81</v>
      </c>
      <c r="C28" s="3" t="s">
        <v>82</v>
      </c>
      <c r="D28" s="3" t="s">
        <v>65</v>
      </c>
      <c r="E28" s="3" t="s">
        <v>63</v>
      </c>
      <c r="F28" s="26" t="s">
        <v>81</v>
      </c>
      <c r="G28" s="12">
        <v>0</v>
      </c>
      <c r="H28" s="12">
        <v>0</v>
      </c>
      <c r="I28" s="12">
        <v>638.2935369249999</v>
      </c>
      <c r="J28" s="36">
        <v>4.3575524044249514E-4</v>
      </c>
    </row>
    <row r="29" spans="2:10" ht="15" x14ac:dyDescent="0.25">
      <c r="B29" s="35" t="s">
        <v>43</v>
      </c>
      <c r="C29" s="3" t="s">
        <v>83</v>
      </c>
      <c r="D29" s="3" t="s">
        <v>65</v>
      </c>
      <c r="E29" s="3" t="s">
        <v>63</v>
      </c>
      <c r="F29" s="26" t="s">
        <v>43</v>
      </c>
      <c r="G29" s="12">
        <v>0</v>
      </c>
      <c r="H29" s="12">
        <v>0</v>
      </c>
      <c r="I29" s="12">
        <v>63.331205889999993</v>
      </c>
      <c r="J29" s="36">
        <v>4.3235444593500207E-5</v>
      </c>
    </row>
    <row r="30" spans="2:10" ht="15" x14ac:dyDescent="0.25">
      <c r="B30" s="35" t="s">
        <v>84</v>
      </c>
      <c r="C30" s="3" t="s">
        <v>85</v>
      </c>
      <c r="D30" s="3" t="s">
        <v>65</v>
      </c>
      <c r="E30" s="3" t="s">
        <v>63</v>
      </c>
      <c r="F30" s="26" t="s">
        <v>45</v>
      </c>
      <c r="G30" s="12">
        <v>0</v>
      </c>
      <c r="H30" s="12">
        <v>0</v>
      </c>
      <c r="I30" s="12">
        <v>32.193501328000004</v>
      </c>
      <c r="J30" s="36">
        <v>2.197811210724634E-5</v>
      </c>
    </row>
    <row r="31" spans="2:10" ht="15" x14ac:dyDescent="0.25">
      <c r="B31" s="34" t="s">
        <v>69</v>
      </c>
      <c r="C31" s="32"/>
      <c r="D31" s="32"/>
      <c r="E31" s="32"/>
      <c r="F31" s="32"/>
      <c r="G31" s="4"/>
      <c r="H31" s="4"/>
      <c r="I31" s="4"/>
      <c r="J31" s="4"/>
    </row>
    <row r="32" spans="2:10" ht="15" x14ac:dyDescent="0.25">
      <c r="B32" s="35" t="s">
        <v>39</v>
      </c>
      <c r="C32" s="3" t="s">
        <v>73</v>
      </c>
      <c r="D32" s="3" t="s">
        <v>65</v>
      </c>
      <c r="E32" s="3" t="s">
        <v>63</v>
      </c>
      <c r="F32" s="26" t="s">
        <v>39</v>
      </c>
      <c r="G32" s="12">
        <v>0</v>
      </c>
      <c r="H32" s="12">
        <v>0</v>
      </c>
      <c r="I32" s="12">
        <v>43.344957717999996</v>
      </c>
      <c r="J32" s="36">
        <v>2.9591075860441008E-5</v>
      </c>
    </row>
    <row r="33" spans="2:10" ht="15" x14ac:dyDescent="0.25">
      <c r="B33" s="35" t="s">
        <v>74</v>
      </c>
      <c r="C33" s="3" t="s">
        <v>75</v>
      </c>
      <c r="D33" s="3" t="s">
        <v>65</v>
      </c>
      <c r="E33" s="3" t="s">
        <v>63</v>
      </c>
      <c r="F33" s="26" t="s">
        <v>40</v>
      </c>
      <c r="G33" s="12">
        <v>0</v>
      </c>
      <c r="H33" s="12">
        <v>0</v>
      </c>
      <c r="I33" s="12">
        <v>5.3140700000000006E-3</v>
      </c>
      <c r="J33" s="36">
        <v>3.6278510068171655E-9</v>
      </c>
    </row>
    <row r="34" spans="2:10" ht="15" x14ac:dyDescent="0.25">
      <c r="B34" s="35" t="s">
        <v>41</v>
      </c>
      <c r="C34" s="3" t="s">
        <v>76</v>
      </c>
      <c r="D34" s="3" t="s">
        <v>65</v>
      </c>
      <c r="E34" s="3" t="s">
        <v>63</v>
      </c>
      <c r="F34" s="26" t="s">
        <v>41</v>
      </c>
      <c r="G34" s="12">
        <v>0</v>
      </c>
      <c r="H34" s="12">
        <v>0</v>
      </c>
      <c r="I34" s="12">
        <v>38.151564247000003</v>
      </c>
      <c r="J34" s="36">
        <v>2.6045609253383701E-5</v>
      </c>
    </row>
    <row r="35" spans="2:10" ht="15" x14ac:dyDescent="0.25">
      <c r="B35" s="35" t="s">
        <v>77</v>
      </c>
      <c r="C35" s="3" t="s">
        <v>78</v>
      </c>
      <c r="D35" s="3" t="s">
        <v>65</v>
      </c>
      <c r="E35" s="3" t="s">
        <v>63</v>
      </c>
      <c r="F35" s="26" t="s">
        <v>42</v>
      </c>
      <c r="G35" s="12">
        <v>0</v>
      </c>
      <c r="H35" s="12">
        <v>0</v>
      </c>
      <c r="I35" s="12">
        <v>11.197412934000001</v>
      </c>
      <c r="J35" s="36">
        <v>7.6443377272710844E-6</v>
      </c>
    </row>
    <row r="36" spans="2:10" ht="15" x14ac:dyDescent="0.25">
      <c r="B36" s="35" t="s">
        <v>79</v>
      </c>
      <c r="C36" s="3" t="s">
        <v>80</v>
      </c>
      <c r="D36" s="3" t="s">
        <v>65</v>
      </c>
      <c r="E36" s="3" t="s">
        <v>63</v>
      </c>
      <c r="F36" s="26" t="s">
        <v>79</v>
      </c>
      <c r="G36" s="12">
        <v>0</v>
      </c>
      <c r="H36" s="12">
        <v>0</v>
      </c>
      <c r="I36" s="12">
        <v>1.9456799999999997E-4</v>
      </c>
      <c r="J36" s="36">
        <v>1.3282920900447342E-10</v>
      </c>
    </row>
    <row r="37" spans="2:10" ht="15" x14ac:dyDescent="0.25">
      <c r="B37" s="35" t="s">
        <v>81</v>
      </c>
      <c r="C37" s="3" t="s">
        <v>82</v>
      </c>
      <c r="D37" s="3" t="s">
        <v>65</v>
      </c>
      <c r="E37" s="3" t="s">
        <v>63</v>
      </c>
      <c r="F37" s="26" t="s">
        <v>81</v>
      </c>
      <c r="G37" s="12">
        <v>0</v>
      </c>
      <c r="H37" s="12">
        <v>0</v>
      </c>
      <c r="I37" s="12">
        <v>5.3126759549999996</v>
      </c>
      <c r="J37" s="36">
        <v>3.6268993092375698E-6</v>
      </c>
    </row>
    <row r="38" spans="2:10" ht="15" x14ac:dyDescent="0.25">
      <c r="B38" s="35" t="s">
        <v>84</v>
      </c>
      <c r="C38" s="3" t="s">
        <v>85</v>
      </c>
      <c r="D38" s="3" t="s">
        <v>65</v>
      </c>
      <c r="E38" s="3" t="s">
        <v>63</v>
      </c>
      <c r="F38" s="26" t="s">
        <v>45</v>
      </c>
      <c r="G38" s="12">
        <v>0</v>
      </c>
      <c r="H38" s="12">
        <v>0</v>
      </c>
      <c r="I38" s="12">
        <v>0.33832320100000002</v>
      </c>
      <c r="J38" s="36">
        <v>2.309691376623673E-7</v>
      </c>
    </row>
    <row r="39" spans="2:10" ht="15" x14ac:dyDescent="0.25">
      <c r="B39" s="34" t="s">
        <v>64</v>
      </c>
      <c r="C39" s="32"/>
      <c r="D39" s="32"/>
      <c r="E39" s="32"/>
      <c r="F39" s="32"/>
      <c r="G39" s="4"/>
      <c r="H39" s="4"/>
      <c r="I39" s="4"/>
      <c r="J39" s="4"/>
    </row>
    <row r="40" spans="2:10" ht="15" x14ac:dyDescent="0.25">
      <c r="B40" s="35" t="s">
        <v>39</v>
      </c>
      <c r="C40" s="3" t="s">
        <v>73</v>
      </c>
      <c r="D40" s="3" t="s">
        <v>65</v>
      </c>
      <c r="E40" s="3" t="s">
        <v>63</v>
      </c>
      <c r="F40" s="26" t="s">
        <v>39</v>
      </c>
      <c r="G40" s="12">
        <v>0</v>
      </c>
      <c r="H40" s="12">
        <v>0</v>
      </c>
      <c r="I40" s="12">
        <v>128.35248522400002</v>
      </c>
      <c r="J40" s="36">
        <v>8.7624681787664411E-5</v>
      </c>
    </row>
    <row r="41" spans="2:10" ht="15" x14ac:dyDescent="0.25">
      <c r="B41" s="35" t="s">
        <v>74</v>
      </c>
      <c r="C41" s="3" t="s">
        <v>75</v>
      </c>
      <c r="D41" s="3" t="s">
        <v>65</v>
      </c>
      <c r="E41" s="3" t="s">
        <v>63</v>
      </c>
      <c r="F41" s="26" t="s">
        <v>40</v>
      </c>
      <c r="G41" s="12">
        <v>0</v>
      </c>
      <c r="H41" s="12">
        <v>0</v>
      </c>
      <c r="I41" s="12">
        <v>0.14836189900000002</v>
      </c>
      <c r="J41" s="36">
        <v>1.0128486539704156E-7</v>
      </c>
    </row>
    <row r="42" spans="2:10" ht="15" x14ac:dyDescent="0.25">
      <c r="B42" s="35" t="s">
        <v>41</v>
      </c>
      <c r="C42" s="3" t="s">
        <v>76</v>
      </c>
      <c r="D42" s="3" t="s">
        <v>65</v>
      </c>
      <c r="E42" s="3" t="s">
        <v>63</v>
      </c>
      <c r="F42" s="26" t="s">
        <v>41</v>
      </c>
      <c r="G42" s="12">
        <v>0</v>
      </c>
      <c r="H42" s="12">
        <v>0</v>
      </c>
      <c r="I42" s="12">
        <v>224.71649991800001</v>
      </c>
      <c r="J42" s="36">
        <v>1.5341122350212658E-4</v>
      </c>
    </row>
    <row r="43" spans="2:10" ht="15" x14ac:dyDescent="0.25">
      <c r="B43" s="35" t="s">
        <v>81</v>
      </c>
      <c r="C43" s="3" t="s">
        <v>82</v>
      </c>
      <c r="D43" s="3" t="s">
        <v>65</v>
      </c>
      <c r="E43" s="3" t="s">
        <v>63</v>
      </c>
      <c r="F43" s="26" t="s">
        <v>81</v>
      </c>
      <c r="G43" s="12">
        <v>0</v>
      </c>
      <c r="H43" s="12">
        <v>0</v>
      </c>
      <c r="I43" s="12">
        <v>4.4959042939999998</v>
      </c>
      <c r="J43" s="36">
        <v>3.0692992225434584E-6</v>
      </c>
    </row>
    <row r="44" spans="2:10" ht="15" x14ac:dyDescent="0.25">
      <c r="B44" s="35" t="s">
        <v>43</v>
      </c>
      <c r="C44" s="3" t="s">
        <v>83</v>
      </c>
      <c r="D44" s="3" t="s">
        <v>65</v>
      </c>
      <c r="E44" s="3" t="s">
        <v>63</v>
      </c>
      <c r="F44" s="26" t="s">
        <v>43</v>
      </c>
      <c r="G44" s="12">
        <v>0</v>
      </c>
      <c r="H44" s="12">
        <v>0</v>
      </c>
      <c r="I44" s="12">
        <v>96.180024927000019</v>
      </c>
      <c r="J44" s="36">
        <v>6.5660934136568965E-5</v>
      </c>
    </row>
    <row r="45" spans="2:10" ht="15" x14ac:dyDescent="0.25">
      <c r="B45" s="34" t="s">
        <v>61</v>
      </c>
      <c r="C45" s="32"/>
      <c r="D45" s="32"/>
      <c r="E45" s="32"/>
      <c r="F45" s="32"/>
      <c r="G45" s="4"/>
      <c r="H45" s="4"/>
      <c r="I45" s="4"/>
      <c r="J45" s="4"/>
    </row>
    <row r="46" spans="2:10" ht="15" x14ac:dyDescent="0.25">
      <c r="B46" s="35" t="s">
        <v>41</v>
      </c>
      <c r="C46" s="3" t="s">
        <v>76</v>
      </c>
      <c r="D46" s="3" t="s">
        <v>62</v>
      </c>
      <c r="E46" s="3" t="s">
        <v>63</v>
      </c>
      <c r="F46" s="26" t="s">
        <v>41</v>
      </c>
      <c r="G46" s="12">
        <v>0</v>
      </c>
      <c r="H46" s="12">
        <v>0</v>
      </c>
      <c r="I46" s="12">
        <v>0.72981341099999986</v>
      </c>
      <c r="J46" s="36">
        <v>4.9823474622747143E-7</v>
      </c>
    </row>
    <row r="47" spans="2:10" ht="15" x14ac:dyDescent="0.25">
      <c r="B47" s="34"/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37" t="s">
        <v>86</v>
      </c>
      <c r="C48" s="38"/>
      <c r="D48" s="38"/>
      <c r="E48" s="38"/>
      <c r="F48" s="38"/>
      <c r="G48" s="39"/>
      <c r="H48" s="39">
        <v>0</v>
      </c>
      <c r="I48" s="39">
        <v>4143.6316713670003</v>
      </c>
      <c r="J48" s="40">
        <v>2.8288069842603248E-3</v>
      </c>
    </row>
    <row r="49" spans="2:10" x14ac:dyDescent="0.2">
      <c r="B49" s="41"/>
      <c r="C49" s="42"/>
      <c r="D49" s="42"/>
      <c r="E49" s="42"/>
      <c r="F49" s="42"/>
      <c r="G49" s="14"/>
      <c r="H49" s="14"/>
      <c r="I49" s="14"/>
      <c r="J49" s="14"/>
    </row>
    <row r="50" spans="2:10" ht="15" x14ac:dyDescent="0.25">
      <c r="B50" s="9" t="s">
        <v>87</v>
      </c>
      <c r="C50" s="32"/>
      <c r="D50" s="32"/>
      <c r="E50" s="32"/>
      <c r="F50" s="32"/>
      <c r="G50" s="4"/>
      <c r="H50" s="4"/>
      <c r="I50" s="4"/>
      <c r="J50" s="4"/>
    </row>
    <row r="51" spans="2:10" ht="15" x14ac:dyDescent="0.25">
      <c r="B51" s="34" t="s">
        <v>69</v>
      </c>
      <c r="C51" s="32"/>
      <c r="D51" s="32"/>
      <c r="E51" s="32"/>
      <c r="F51" s="32"/>
      <c r="G51" s="4"/>
      <c r="H51" s="4"/>
      <c r="I51" s="4"/>
      <c r="J51" s="4"/>
    </row>
    <row r="52" spans="2:10" ht="15" x14ac:dyDescent="0.25">
      <c r="B52" s="35" t="s">
        <v>88</v>
      </c>
      <c r="C52" s="3" t="s">
        <v>89</v>
      </c>
      <c r="D52" s="3" t="s">
        <v>65</v>
      </c>
      <c r="E52" s="3" t="s">
        <v>63</v>
      </c>
      <c r="F52" s="26" t="s">
        <v>60</v>
      </c>
      <c r="G52" s="12">
        <v>0</v>
      </c>
      <c r="H52" s="12">
        <v>0</v>
      </c>
      <c r="I52" s="12">
        <v>122.83405090199999</v>
      </c>
      <c r="J52" s="36">
        <v>8.3857313741868579E-5</v>
      </c>
    </row>
    <row r="53" spans="2:10" ht="15" x14ac:dyDescent="0.25">
      <c r="B53" s="34" t="s">
        <v>64</v>
      </c>
      <c r="C53" s="32"/>
      <c r="D53" s="32"/>
      <c r="E53" s="32"/>
      <c r="F53" s="32"/>
      <c r="G53" s="4"/>
      <c r="H53" s="4"/>
      <c r="I53" s="4"/>
      <c r="J53" s="4"/>
    </row>
    <row r="54" spans="2:10" ht="15" x14ac:dyDescent="0.25">
      <c r="B54" s="35" t="s">
        <v>88</v>
      </c>
      <c r="C54" s="3" t="s">
        <v>89</v>
      </c>
      <c r="D54" s="3" t="s">
        <v>65</v>
      </c>
      <c r="E54" s="3" t="s">
        <v>63</v>
      </c>
      <c r="F54" s="26" t="s">
        <v>60</v>
      </c>
      <c r="G54" s="12">
        <v>0</v>
      </c>
      <c r="H54" s="12">
        <v>0</v>
      </c>
      <c r="I54" s="12">
        <v>5044.7276446159985</v>
      </c>
      <c r="J54" s="36">
        <v>3.4439742541288571E-3</v>
      </c>
    </row>
    <row r="55" spans="2:10" ht="15" x14ac:dyDescent="0.25">
      <c r="B55" s="34"/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7" t="s">
        <v>90</v>
      </c>
      <c r="C56" s="38"/>
      <c r="D56" s="38"/>
      <c r="E56" s="38"/>
      <c r="F56" s="38"/>
      <c r="G56" s="39"/>
      <c r="H56" s="39">
        <v>0</v>
      </c>
      <c r="I56" s="39">
        <v>5167.5616955179985</v>
      </c>
      <c r="J56" s="40">
        <v>3.5278315678707256E-3</v>
      </c>
    </row>
    <row r="57" spans="2:10" x14ac:dyDescent="0.2">
      <c r="B57" s="41"/>
      <c r="C57" s="42"/>
      <c r="D57" s="42"/>
      <c r="E57" s="42"/>
      <c r="F57" s="42"/>
      <c r="G57" s="14"/>
      <c r="H57" s="14"/>
      <c r="I57" s="14"/>
      <c r="J57" s="14"/>
    </row>
    <row r="58" spans="2:10" ht="15" x14ac:dyDescent="0.25">
      <c r="B58" s="9" t="s">
        <v>91</v>
      </c>
      <c r="C58" s="32"/>
      <c r="D58" s="32"/>
      <c r="E58" s="32"/>
      <c r="F58" s="32"/>
      <c r="G58" s="4"/>
      <c r="H58" s="4"/>
      <c r="I58" s="4"/>
      <c r="J58" s="4"/>
    </row>
    <row r="59" spans="2:10" ht="15" x14ac:dyDescent="0.25">
      <c r="B59" s="34"/>
      <c r="C59" s="32"/>
      <c r="D59" s="32"/>
      <c r="E59" s="32"/>
      <c r="F59" s="32"/>
      <c r="G59" s="4"/>
      <c r="H59" s="4"/>
      <c r="I59" s="4"/>
      <c r="J59" s="4"/>
    </row>
    <row r="60" spans="2:10" ht="15" x14ac:dyDescent="0.25">
      <c r="B60" s="35"/>
      <c r="C60" s="3"/>
      <c r="D60" s="3"/>
      <c r="E60" s="3"/>
      <c r="F60" s="26" t="s">
        <v>70</v>
      </c>
      <c r="G60" s="12">
        <v>0</v>
      </c>
      <c r="H60" s="12">
        <v>0</v>
      </c>
      <c r="I60" s="12">
        <v>0</v>
      </c>
      <c r="J60" s="36">
        <v>0</v>
      </c>
    </row>
    <row r="61" spans="2:10" ht="15" x14ac:dyDescent="0.25">
      <c r="B61" s="37" t="s">
        <v>92</v>
      </c>
      <c r="C61" s="38"/>
      <c r="D61" s="38"/>
      <c r="E61" s="38"/>
      <c r="F61" s="38"/>
      <c r="G61" s="39"/>
      <c r="H61" s="39">
        <v>0</v>
      </c>
      <c r="I61" s="39">
        <v>0</v>
      </c>
      <c r="J61" s="40">
        <v>0</v>
      </c>
    </row>
    <row r="62" spans="2:10" x14ac:dyDescent="0.2">
      <c r="B62" s="41"/>
      <c r="C62" s="42"/>
      <c r="D62" s="42"/>
      <c r="E62" s="42"/>
      <c r="F62" s="42"/>
      <c r="G62" s="14"/>
      <c r="H62" s="14"/>
      <c r="I62" s="14"/>
      <c r="J62" s="14"/>
    </row>
    <row r="63" spans="2:10" ht="15" x14ac:dyDescent="0.25">
      <c r="B63" s="9" t="s">
        <v>93</v>
      </c>
      <c r="C63" s="32"/>
      <c r="D63" s="32"/>
      <c r="E63" s="32"/>
      <c r="F63" s="32"/>
      <c r="G63" s="4"/>
      <c r="H63" s="4"/>
      <c r="I63" s="4"/>
      <c r="J63" s="4"/>
    </row>
    <row r="64" spans="2:10" ht="15" x14ac:dyDescent="0.25">
      <c r="B64" s="34"/>
      <c r="C64" s="32"/>
      <c r="D64" s="32"/>
      <c r="E64" s="32"/>
      <c r="F64" s="32"/>
      <c r="G64" s="4"/>
      <c r="H64" s="4"/>
      <c r="I64" s="4"/>
      <c r="J64" s="4"/>
    </row>
    <row r="65" spans="2:10" ht="15" x14ac:dyDescent="0.25">
      <c r="B65" s="35"/>
      <c r="C65" s="3"/>
      <c r="D65" s="3"/>
      <c r="E65" s="3"/>
      <c r="F65" s="26" t="s">
        <v>70</v>
      </c>
      <c r="G65" s="12">
        <v>0</v>
      </c>
      <c r="H65" s="12">
        <v>0</v>
      </c>
      <c r="I65" s="12">
        <v>0</v>
      </c>
      <c r="J65" s="36">
        <v>0</v>
      </c>
    </row>
    <row r="66" spans="2:10" ht="15" x14ac:dyDescent="0.25">
      <c r="B66" s="37" t="s">
        <v>94</v>
      </c>
      <c r="C66" s="38"/>
      <c r="D66" s="38"/>
      <c r="E66" s="38"/>
      <c r="F66" s="38"/>
      <c r="G66" s="39"/>
      <c r="H66" s="39">
        <v>0</v>
      </c>
      <c r="I66" s="39">
        <v>0</v>
      </c>
      <c r="J66" s="40">
        <v>0</v>
      </c>
    </row>
    <row r="67" spans="2:10" x14ac:dyDescent="0.2">
      <c r="B67" s="41"/>
      <c r="C67" s="42"/>
      <c r="D67" s="42"/>
      <c r="E67" s="42"/>
      <c r="F67" s="42"/>
      <c r="G67" s="14"/>
      <c r="H67" s="14"/>
      <c r="I67" s="14"/>
      <c r="J67" s="14"/>
    </row>
    <row r="68" spans="2:10" ht="15" x14ac:dyDescent="0.25">
      <c r="B68" s="9" t="s">
        <v>95</v>
      </c>
      <c r="C68" s="32"/>
      <c r="D68" s="32"/>
      <c r="E68" s="32"/>
      <c r="F68" s="32"/>
      <c r="G68" s="4"/>
      <c r="H68" s="4"/>
      <c r="I68" s="4"/>
      <c r="J68" s="4"/>
    </row>
    <row r="69" spans="2:10" ht="15" x14ac:dyDescent="0.25">
      <c r="B69" s="34"/>
      <c r="C69" s="32"/>
      <c r="D69" s="32"/>
      <c r="E69" s="32"/>
      <c r="F69" s="32"/>
      <c r="G69" s="4"/>
      <c r="H69" s="4"/>
      <c r="I69" s="4"/>
      <c r="J69" s="4"/>
    </row>
    <row r="70" spans="2:10" ht="15" x14ac:dyDescent="0.25">
      <c r="B70" s="35"/>
      <c r="C70" s="3"/>
      <c r="D70" s="3"/>
      <c r="E70" s="3"/>
      <c r="F70" s="26" t="s">
        <v>70</v>
      </c>
      <c r="G70" s="12">
        <v>0</v>
      </c>
      <c r="H70" s="12">
        <v>0</v>
      </c>
      <c r="I70" s="12">
        <v>0</v>
      </c>
      <c r="J70" s="36">
        <v>0</v>
      </c>
    </row>
    <row r="71" spans="2:10" ht="15" x14ac:dyDescent="0.25">
      <c r="B71" s="37" t="s">
        <v>96</v>
      </c>
      <c r="C71" s="38"/>
      <c r="D71" s="38"/>
      <c r="E71" s="38"/>
      <c r="F71" s="38"/>
      <c r="G71" s="39"/>
      <c r="H71" s="39">
        <v>0</v>
      </c>
      <c r="I71" s="39">
        <v>0</v>
      </c>
      <c r="J71" s="40">
        <v>0</v>
      </c>
    </row>
    <row r="72" spans="2:10" x14ac:dyDescent="0.2">
      <c r="B72" s="41"/>
      <c r="C72" s="42"/>
      <c r="D72" s="42"/>
      <c r="E72" s="42"/>
      <c r="F72" s="42"/>
      <c r="G72" s="14"/>
      <c r="H72" s="14"/>
      <c r="I72" s="14"/>
      <c r="J72" s="14"/>
    </row>
    <row r="73" spans="2:10" ht="15" x14ac:dyDescent="0.25">
      <c r="B73" s="9" t="s">
        <v>97</v>
      </c>
      <c r="C73" s="32"/>
      <c r="D73" s="32"/>
      <c r="E73" s="32"/>
      <c r="F73" s="32"/>
      <c r="G73" s="4"/>
      <c r="H73" s="4"/>
      <c r="I73" s="4"/>
      <c r="J73" s="4"/>
    </row>
    <row r="74" spans="2:10" ht="15" x14ac:dyDescent="0.25">
      <c r="B74" s="34"/>
      <c r="C74" s="32"/>
      <c r="D74" s="32"/>
      <c r="E74" s="32"/>
      <c r="F74" s="32"/>
      <c r="G74" s="4"/>
      <c r="H74" s="4"/>
      <c r="I74" s="4"/>
      <c r="J74" s="4"/>
    </row>
    <row r="75" spans="2:10" ht="15" x14ac:dyDescent="0.25">
      <c r="B75" s="35"/>
      <c r="C75" s="3"/>
      <c r="D75" s="3"/>
      <c r="E75" s="3"/>
      <c r="F75" s="26" t="s">
        <v>70</v>
      </c>
      <c r="G75" s="12">
        <v>0</v>
      </c>
      <c r="H75" s="12">
        <v>0</v>
      </c>
      <c r="I75" s="12">
        <v>0</v>
      </c>
      <c r="J75" s="36">
        <v>0</v>
      </c>
    </row>
    <row r="76" spans="2:10" ht="15" x14ac:dyDescent="0.25">
      <c r="B76" s="37" t="s">
        <v>98</v>
      </c>
      <c r="C76" s="38"/>
      <c r="D76" s="38"/>
      <c r="E76" s="38"/>
      <c r="F76" s="38"/>
      <c r="G76" s="39"/>
      <c r="H76" s="39">
        <v>0</v>
      </c>
      <c r="I76" s="39">
        <v>0</v>
      </c>
      <c r="J76" s="40">
        <v>0</v>
      </c>
    </row>
    <row r="77" spans="2:10" x14ac:dyDescent="0.2">
      <c r="B77" s="41"/>
      <c r="C77" s="42"/>
      <c r="D77" s="42"/>
      <c r="E77" s="42"/>
      <c r="F77" s="42"/>
      <c r="G77" s="14"/>
      <c r="H77" s="14"/>
      <c r="I77" s="14"/>
      <c r="J77" s="14"/>
    </row>
    <row r="78" spans="2:10" ht="15" x14ac:dyDescent="0.25">
      <c r="B78" s="43" t="s">
        <v>99</v>
      </c>
      <c r="C78" s="38"/>
      <c r="D78" s="38"/>
      <c r="E78" s="38"/>
      <c r="F78" s="38"/>
      <c r="G78" s="39"/>
      <c r="H78" s="39">
        <v>0</v>
      </c>
      <c r="I78" s="39">
        <v>41851.636482604001</v>
      </c>
      <c r="J78" s="40">
        <v>2.8571603601450665E-2</v>
      </c>
    </row>
    <row r="79" spans="2:10" x14ac:dyDescent="0.2">
      <c r="B79" s="44"/>
      <c r="C79" s="42"/>
      <c r="D79" s="42"/>
      <c r="E79" s="42"/>
      <c r="F79" s="42"/>
      <c r="G79" s="14"/>
      <c r="H79" s="14"/>
      <c r="I79" s="14"/>
      <c r="J79" s="14"/>
    </row>
    <row r="80" spans="2:10" ht="15" x14ac:dyDescent="0.25">
      <c r="B80" s="15" t="s">
        <v>100</v>
      </c>
      <c r="C80" s="32"/>
      <c r="D80" s="32"/>
      <c r="E80" s="32"/>
      <c r="F80" s="32"/>
      <c r="G80" s="4"/>
      <c r="H80" s="4"/>
      <c r="I80" s="4"/>
      <c r="J80" s="4"/>
    </row>
    <row r="81" spans="2:10" ht="15" x14ac:dyDescent="0.25">
      <c r="B81" s="9" t="s">
        <v>72</v>
      </c>
      <c r="C81" s="32"/>
      <c r="D81" s="32"/>
      <c r="E81" s="32"/>
      <c r="F81" s="32"/>
      <c r="G81" s="4"/>
      <c r="H81" s="4"/>
      <c r="I81" s="4"/>
      <c r="J81" s="4"/>
    </row>
    <row r="82" spans="2:10" ht="15" x14ac:dyDescent="0.25">
      <c r="B82" s="34"/>
      <c r="C82" s="32"/>
      <c r="D82" s="32"/>
      <c r="E82" s="32"/>
      <c r="F82" s="32"/>
      <c r="G82" s="4"/>
      <c r="H82" s="4"/>
      <c r="I82" s="4"/>
      <c r="J82" s="4"/>
    </row>
    <row r="83" spans="2:10" ht="15" x14ac:dyDescent="0.25">
      <c r="B83" s="35"/>
      <c r="C83" s="3"/>
      <c r="D83" s="3"/>
      <c r="E83" s="3"/>
      <c r="F83" s="26" t="s">
        <v>70</v>
      </c>
      <c r="G83" s="12">
        <v>0</v>
      </c>
      <c r="H83" s="12">
        <v>0</v>
      </c>
      <c r="I83" s="12">
        <v>0</v>
      </c>
      <c r="J83" s="36">
        <v>0</v>
      </c>
    </row>
    <row r="84" spans="2:10" ht="15" x14ac:dyDescent="0.25">
      <c r="B84" s="37" t="s">
        <v>86</v>
      </c>
      <c r="C84" s="38"/>
      <c r="D84" s="38"/>
      <c r="E84" s="38"/>
      <c r="F84" s="38"/>
      <c r="G84" s="39"/>
      <c r="H84" s="39">
        <v>0</v>
      </c>
      <c r="I84" s="39">
        <v>0</v>
      </c>
      <c r="J84" s="40">
        <v>0</v>
      </c>
    </row>
    <row r="85" spans="2:10" x14ac:dyDescent="0.2">
      <c r="B85" s="41"/>
      <c r="C85" s="42"/>
      <c r="D85" s="42"/>
      <c r="E85" s="42"/>
      <c r="F85" s="42"/>
      <c r="G85" s="14"/>
      <c r="H85" s="14"/>
      <c r="I85" s="14"/>
      <c r="J85" s="14"/>
    </row>
    <row r="86" spans="2:10" ht="15" x14ac:dyDescent="0.25">
      <c r="B86" s="9" t="s">
        <v>97</v>
      </c>
      <c r="C86" s="32"/>
      <c r="D86" s="32"/>
      <c r="E86" s="32"/>
      <c r="F86" s="32"/>
      <c r="G86" s="4"/>
      <c r="H86" s="4"/>
      <c r="I86" s="4"/>
      <c r="J86" s="4"/>
    </row>
    <row r="87" spans="2:10" ht="15" x14ac:dyDescent="0.25">
      <c r="B87" s="34"/>
      <c r="C87" s="32"/>
      <c r="D87" s="32"/>
      <c r="E87" s="32"/>
      <c r="F87" s="32"/>
      <c r="G87" s="4"/>
      <c r="H87" s="4"/>
      <c r="I87" s="4"/>
      <c r="J87" s="4"/>
    </row>
    <row r="88" spans="2:10" ht="15" x14ac:dyDescent="0.25">
      <c r="B88" s="35"/>
      <c r="C88" s="3"/>
      <c r="D88" s="3"/>
      <c r="E88" s="3"/>
      <c r="F88" s="26" t="s">
        <v>70</v>
      </c>
      <c r="G88" s="12">
        <v>0</v>
      </c>
      <c r="H88" s="12">
        <v>0</v>
      </c>
      <c r="I88" s="12">
        <v>0</v>
      </c>
      <c r="J88" s="36">
        <v>0</v>
      </c>
    </row>
    <row r="89" spans="2:10" ht="15" x14ac:dyDescent="0.25">
      <c r="B89" s="37" t="s">
        <v>98</v>
      </c>
      <c r="C89" s="38"/>
      <c r="D89" s="38"/>
      <c r="E89" s="38"/>
      <c r="F89" s="38"/>
      <c r="G89" s="39"/>
      <c r="H89" s="39">
        <v>0</v>
      </c>
      <c r="I89" s="39">
        <v>0</v>
      </c>
      <c r="J89" s="40">
        <v>0</v>
      </c>
    </row>
    <row r="90" spans="2:10" x14ac:dyDescent="0.2">
      <c r="B90" s="41"/>
      <c r="C90" s="42"/>
      <c r="D90" s="42"/>
      <c r="E90" s="42"/>
      <c r="F90" s="42"/>
      <c r="G90" s="14"/>
      <c r="H90" s="14"/>
      <c r="I90" s="14"/>
      <c r="J90" s="14"/>
    </row>
    <row r="91" spans="2:10" ht="15" x14ac:dyDescent="0.25">
      <c r="B91" s="43" t="s">
        <v>101</v>
      </c>
      <c r="C91" s="38"/>
      <c r="D91" s="38"/>
      <c r="E91" s="38"/>
      <c r="F91" s="38"/>
      <c r="G91" s="39"/>
      <c r="H91" s="39">
        <v>0</v>
      </c>
      <c r="I91" s="39">
        <v>0</v>
      </c>
      <c r="J91" s="40">
        <v>0</v>
      </c>
    </row>
    <row r="92" spans="2:10" x14ac:dyDescent="0.2">
      <c r="B92" s="44"/>
      <c r="C92" s="42"/>
      <c r="D92" s="42"/>
      <c r="E92" s="42"/>
      <c r="F92" s="42"/>
      <c r="G92" s="14"/>
      <c r="H92" s="14"/>
      <c r="I92" s="14"/>
      <c r="J92" s="14"/>
    </row>
    <row r="93" spans="2:10" ht="15" x14ac:dyDescent="0.25">
      <c r="B93" s="45" t="s">
        <v>102</v>
      </c>
      <c r="C93" s="38"/>
      <c r="D93" s="38"/>
      <c r="E93" s="38"/>
      <c r="F93" s="38"/>
      <c r="G93" s="39"/>
      <c r="H93" s="39">
        <v>0</v>
      </c>
      <c r="I93" s="39">
        <v>41851.636482604001</v>
      </c>
      <c r="J93" s="40">
        <v>2.8571603601450665E-2</v>
      </c>
    </row>
    <row r="94" spans="2:10" x14ac:dyDescent="0.2">
      <c r="B94" s="27"/>
      <c r="C94" s="46"/>
      <c r="D94" s="46"/>
      <c r="E94" s="46"/>
      <c r="F94" s="46"/>
      <c r="G94" s="47"/>
      <c r="H94" s="47"/>
      <c r="I94" s="47"/>
      <c r="J94" s="47"/>
    </row>
    <row r="96" spans="2:10" x14ac:dyDescent="0.2">
      <c r="B96" s="30" t="s">
        <v>47</v>
      </c>
    </row>
    <row r="98" spans="2:2" x14ac:dyDescent="0.2">
      <c r="B98" s="31" t="s">
        <v>48</v>
      </c>
    </row>
  </sheetData>
  <hyperlinks>
    <hyperlink ref="B98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2</v>
      </c>
    </row>
    <row r="4" spans="2:10" ht="15" x14ac:dyDescent="0.2">
      <c r="B4" s="49" t="s">
        <v>2211</v>
      </c>
      <c r="C4" s="50"/>
      <c r="D4" s="50"/>
      <c r="E4" s="50"/>
      <c r="F4" s="50" t="s">
        <v>1736</v>
      </c>
      <c r="G4" s="50" t="s">
        <v>213</v>
      </c>
      <c r="H4" s="50" t="s">
        <v>214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2022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 t="s">
        <v>2029</v>
      </c>
      <c r="C8" s="3">
        <v>12534110</v>
      </c>
      <c r="D8" s="3" t="s">
        <v>239</v>
      </c>
      <c r="E8" s="3" t="s">
        <v>60</v>
      </c>
      <c r="F8" s="26" t="s">
        <v>2030</v>
      </c>
      <c r="G8" s="12">
        <v>99741.027109999995</v>
      </c>
      <c r="H8" s="12">
        <v>100</v>
      </c>
      <c r="I8" s="12">
        <v>99.74102710999999</v>
      </c>
      <c r="J8" s="36">
        <v>6.8091987049849104E-5</v>
      </c>
    </row>
    <row r="9" spans="2:10" ht="15" x14ac:dyDescent="0.25">
      <c r="B9" s="11" t="s">
        <v>2031</v>
      </c>
      <c r="C9" s="3">
        <v>12534111</v>
      </c>
      <c r="D9" s="3" t="s">
        <v>239</v>
      </c>
      <c r="E9" s="3" t="s">
        <v>60</v>
      </c>
      <c r="F9" s="26" t="s">
        <v>2030</v>
      </c>
      <c r="G9" s="12">
        <v>-99741.027109999995</v>
      </c>
      <c r="H9" s="12">
        <v>100.16719999999999</v>
      </c>
      <c r="I9" s="12">
        <v>-99.907830304000001</v>
      </c>
      <c r="J9" s="36">
        <v>-6.8205861563224587E-5</v>
      </c>
    </row>
    <row r="10" spans="2:10" ht="15" x14ac:dyDescent="0.25">
      <c r="B10" s="11" t="s">
        <v>2032</v>
      </c>
      <c r="C10" s="3">
        <v>12534113</v>
      </c>
      <c r="D10" s="3" t="s">
        <v>239</v>
      </c>
      <c r="E10" s="3" t="s">
        <v>60</v>
      </c>
      <c r="F10" s="26" t="s">
        <v>2030</v>
      </c>
      <c r="G10" s="12">
        <v>-15897.42268</v>
      </c>
      <c r="H10" s="12">
        <v>627.40380000000005</v>
      </c>
      <c r="I10" s="12">
        <v>-99.741033990000005</v>
      </c>
      <c r="J10" s="36">
        <v>-6.8091991746741502E-5</v>
      </c>
    </row>
    <row r="11" spans="2:10" ht="15" x14ac:dyDescent="0.25">
      <c r="B11" s="11" t="s">
        <v>2033</v>
      </c>
      <c r="C11" s="3">
        <v>12534112</v>
      </c>
      <c r="D11" s="3" t="s">
        <v>239</v>
      </c>
      <c r="E11" s="3" t="s">
        <v>60</v>
      </c>
      <c r="F11" s="26" t="s">
        <v>2030</v>
      </c>
      <c r="G11" s="12">
        <v>15897.42268</v>
      </c>
      <c r="H11" s="12">
        <v>581.6</v>
      </c>
      <c r="I11" s="12">
        <v>92.459410285999994</v>
      </c>
      <c r="J11" s="36">
        <v>6.3120915737991111E-5</v>
      </c>
    </row>
    <row r="12" spans="2:10" ht="15" x14ac:dyDescent="0.25">
      <c r="B12" s="11" t="s">
        <v>2034</v>
      </c>
      <c r="C12" s="3">
        <v>12540094</v>
      </c>
      <c r="D12" s="3" t="s">
        <v>239</v>
      </c>
      <c r="E12" s="3" t="s">
        <v>60</v>
      </c>
      <c r="F12" s="26" t="s">
        <v>2035</v>
      </c>
      <c r="G12" s="12">
        <v>2600000</v>
      </c>
      <c r="H12" s="12">
        <v>101.49469999999999</v>
      </c>
      <c r="I12" s="12">
        <v>2638.8634400000001</v>
      </c>
      <c r="J12" s="36">
        <v>1.8015200002365435E-3</v>
      </c>
    </row>
    <row r="13" spans="2:10" ht="15" x14ac:dyDescent="0.25">
      <c r="B13" s="11" t="s">
        <v>2034</v>
      </c>
      <c r="C13" s="3">
        <v>12541912</v>
      </c>
      <c r="D13" s="3" t="s">
        <v>239</v>
      </c>
      <c r="E13" s="3" t="s">
        <v>60</v>
      </c>
      <c r="F13" s="26" t="s">
        <v>2035</v>
      </c>
      <c r="G13" s="12">
        <v>-2600000</v>
      </c>
      <c r="H13" s="12">
        <v>103.9482</v>
      </c>
      <c r="I13" s="12">
        <v>-2702.6544900000004</v>
      </c>
      <c r="J13" s="36">
        <v>-1.8450693748154302E-3</v>
      </c>
    </row>
    <row r="14" spans="2:10" ht="15" x14ac:dyDescent="0.25">
      <c r="B14" s="9" t="s">
        <v>2023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11" t="s">
        <v>2036</v>
      </c>
      <c r="C15" s="3">
        <v>125412283</v>
      </c>
      <c r="D15" s="3" t="s">
        <v>239</v>
      </c>
      <c r="E15" s="3" t="s">
        <v>39</v>
      </c>
      <c r="F15" s="26" t="s">
        <v>2037</v>
      </c>
      <c r="G15" s="12">
        <v>42548610.496600516</v>
      </c>
      <c r="H15" s="12">
        <v>100.18859999999999</v>
      </c>
      <c r="I15" s="12">
        <v>9081.7549659460001</v>
      </c>
      <c r="J15" s="36">
        <v>6.2000037441874096E-3</v>
      </c>
    </row>
    <row r="16" spans="2:10" ht="15" x14ac:dyDescent="0.25">
      <c r="B16" s="11" t="s">
        <v>2038</v>
      </c>
      <c r="C16" s="3">
        <v>125421361</v>
      </c>
      <c r="D16" s="3" t="s">
        <v>239</v>
      </c>
      <c r="E16" s="3" t="s">
        <v>39</v>
      </c>
      <c r="F16" s="26" t="s">
        <v>2037</v>
      </c>
      <c r="G16" s="12">
        <v>-8999283.0999566223</v>
      </c>
      <c r="H16" s="12">
        <v>99.984800000000007</v>
      </c>
      <c r="I16" s="12">
        <v>-8997.9136599560006</v>
      </c>
      <c r="J16" s="36">
        <v>-6.1427663035160058E-3</v>
      </c>
    </row>
    <row r="17" spans="2:10" ht="15" x14ac:dyDescent="0.25">
      <c r="B17" s="11" t="s">
        <v>2039</v>
      </c>
      <c r="C17" s="3">
        <v>125421382</v>
      </c>
      <c r="D17" s="3" t="s">
        <v>239</v>
      </c>
      <c r="E17" s="3" t="s">
        <v>41</v>
      </c>
      <c r="F17" s="26" t="s">
        <v>2040</v>
      </c>
      <c r="G17" s="12">
        <v>-2750400</v>
      </c>
      <c r="H17" s="12">
        <v>99.697500000000005</v>
      </c>
      <c r="I17" s="12">
        <v>-3743.7597700000001</v>
      </c>
      <c r="J17" s="36">
        <v>-2.5558192968621225E-3</v>
      </c>
    </row>
    <row r="18" spans="2:10" ht="15" x14ac:dyDescent="0.25">
      <c r="B18" s="11" t="s">
        <v>2039</v>
      </c>
      <c r="C18" s="3">
        <v>125431634</v>
      </c>
      <c r="D18" s="3" t="s">
        <v>239</v>
      </c>
      <c r="E18" s="3" t="s">
        <v>41</v>
      </c>
      <c r="F18" s="26" t="s">
        <v>2040</v>
      </c>
      <c r="G18" s="12">
        <v>3798577.4743800005</v>
      </c>
      <c r="H18" s="12">
        <v>99.761300000000006</v>
      </c>
      <c r="I18" s="12">
        <v>3789.5106600000004</v>
      </c>
      <c r="J18" s="36">
        <v>2.5870528734520588E-3</v>
      </c>
    </row>
    <row r="19" spans="2:10" ht="15" x14ac:dyDescent="0.25">
      <c r="B19" s="11" t="s">
        <v>2041</v>
      </c>
      <c r="C19" s="3">
        <v>125431688</v>
      </c>
      <c r="D19" s="3" t="s">
        <v>239</v>
      </c>
      <c r="E19" s="3" t="s">
        <v>41</v>
      </c>
      <c r="F19" s="26" t="s">
        <v>2042</v>
      </c>
      <c r="G19" s="12">
        <v>1375199.9656200001</v>
      </c>
      <c r="H19" s="12">
        <v>99.660899999999998</v>
      </c>
      <c r="I19" s="12">
        <v>1370.53684</v>
      </c>
      <c r="J19" s="36">
        <v>9.3564884445895813E-4</v>
      </c>
    </row>
    <row r="20" spans="2:10" ht="15" x14ac:dyDescent="0.25">
      <c r="B20" s="11" t="s">
        <v>2041</v>
      </c>
      <c r="C20" s="3">
        <v>125451003</v>
      </c>
      <c r="D20" s="3" t="s">
        <v>239</v>
      </c>
      <c r="E20" s="3" t="s">
        <v>41</v>
      </c>
      <c r="F20" s="26" t="s">
        <v>2042</v>
      </c>
      <c r="G20" s="12">
        <v>-140586696</v>
      </c>
      <c r="H20" s="12">
        <v>99.983900000000006</v>
      </c>
      <c r="I20" s="12">
        <v>-1386.91473</v>
      </c>
      <c r="J20" s="36">
        <v>-9.4682983092056689E-4</v>
      </c>
    </row>
    <row r="21" spans="2:10" ht="15" x14ac:dyDescent="0.25">
      <c r="B21" s="11" t="s">
        <v>2043</v>
      </c>
      <c r="C21" s="3">
        <v>125412856</v>
      </c>
      <c r="D21" s="3" t="s">
        <v>239</v>
      </c>
      <c r="E21" s="3" t="s">
        <v>41</v>
      </c>
      <c r="F21" s="26" t="s">
        <v>2042</v>
      </c>
      <c r="G21" s="12">
        <v>167.43060000000003</v>
      </c>
      <c r="H21" s="12">
        <v>83.593299999999999</v>
      </c>
      <c r="I21" s="12">
        <v>4.0709900000000001</v>
      </c>
      <c r="J21" s="36">
        <v>2.7792153980362718E-6</v>
      </c>
    </row>
    <row r="22" spans="2:10" ht="15" x14ac:dyDescent="0.25">
      <c r="B22" s="11" t="s">
        <v>2044</v>
      </c>
      <c r="C22" s="3">
        <v>125412286</v>
      </c>
      <c r="D22" s="3" t="s">
        <v>239</v>
      </c>
      <c r="E22" s="3" t="s">
        <v>41</v>
      </c>
      <c r="F22" s="26" t="s">
        <v>2037</v>
      </c>
      <c r="G22" s="12">
        <v>39972470.943288065</v>
      </c>
      <c r="H22" s="12">
        <v>100.1795</v>
      </c>
      <c r="I22" s="12">
        <v>11647.531317433999</v>
      </c>
      <c r="J22" s="36">
        <v>7.951628077328186E-3</v>
      </c>
    </row>
    <row r="23" spans="2:10" ht="15" x14ac:dyDescent="0.25">
      <c r="B23" s="11" t="s">
        <v>2044</v>
      </c>
      <c r="C23" s="3">
        <v>125431598</v>
      </c>
      <c r="D23" s="3" t="s">
        <v>239</v>
      </c>
      <c r="E23" s="3" t="s">
        <v>41</v>
      </c>
      <c r="F23" s="26" t="s">
        <v>2037</v>
      </c>
      <c r="G23" s="12">
        <v>-11459997.403466545</v>
      </c>
      <c r="H23" s="12">
        <v>99.963399999999993</v>
      </c>
      <c r="I23" s="12">
        <v>-11455.804846655001</v>
      </c>
      <c r="J23" s="36">
        <v>-7.8207387457896304E-3</v>
      </c>
    </row>
    <row r="24" spans="2:10" ht="15" x14ac:dyDescent="0.25">
      <c r="B24" s="11" t="s">
        <v>2045</v>
      </c>
      <c r="C24" s="3">
        <v>125412287</v>
      </c>
      <c r="D24" s="3" t="s">
        <v>239</v>
      </c>
      <c r="E24" s="3" t="s">
        <v>41</v>
      </c>
      <c r="F24" s="26" t="s">
        <v>2037</v>
      </c>
      <c r="G24" s="12">
        <v>32605034.732621051</v>
      </c>
      <c r="H24" s="12">
        <v>100.1795</v>
      </c>
      <c r="I24" s="12">
        <v>9500.7427423080007</v>
      </c>
      <c r="J24" s="36">
        <v>6.4860416071284262E-3</v>
      </c>
    </row>
    <row r="25" spans="2:10" ht="15" x14ac:dyDescent="0.25">
      <c r="B25" s="11" t="s">
        <v>2045</v>
      </c>
      <c r="C25" s="3">
        <v>125431599</v>
      </c>
      <c r="D25" s="3" t="s">
        <v>239</v>
      </c>
      <c r="E25" s="3" t="s">
        <v>41</v>
      </c>
      <c r="F25" s="26" t="s">
        <v>2037</v>
      </c>
      <c r="G25" s="12">
        <v>-9347773.7192147132</v>
      </c>
      <c r="H25" s="12">
        <v>99.963399999999993</v>
      </c>
      <c r="I25" s="12">
        <v>-9344.3539024450001</v>
      </c>
      <c r="J25" s="36">
        <v>-6.3792768467560643E-3</v>
      </c>
    </row>
    <row r="26" spans="2:10" ht="15" x14ac:dyDescent="0.25">
      <c r="B26" s="11" t="s">
        <v>2046</v>
      </c>
      <c r="C26" s="3">
        <v>125412319</v>
      </c>
      <c r="D26" s="3" t="s">
        <v>239</v>
      </c>
      <c r="E26" s="3" t="s">
        <v>41</v>
      </c>
      <c r="F26" s="26" t="s">
        <v>2047</v>
      </c>
      <c r="G26" s="12">
        <v>1267919.9656291981</v>
      </c>
      <c r="H26" s="12">
        <v>100.0437</v>
      </c>
      <c r="I26" s="12">
        <v>368.95703776900001</v>
      </c>
      <c r="J26" s="36">
        <v>2.5188248572987287E-4</v>
      </c>
    </row>
    <row r="27" spans="2:10" ht="15" x14ac:dyDescent="0.25">
      <c r="B27" s="11" t="s">
        <v>2046</v>
      </c>
      <c r="C27" s="3">
        <v>125431618</v>
      </c>
      <c r="D27" s="3" t="s">
        <v>239</v>
      </c>
      <c r="E27" s="3" t="s">
        <v>41</v>
      </c>
      <c r="F27" s="26" t="s">
        <v>2047</v>
      </c>
      <c r="G27" s="12">
        <v>-361849.30526136601</v>
      </c>
      <c r="H27" s="12">
        <v>99.963399999999993</v>
      </c>
      <c r="I27" s="12">
        <v>-361.71692521400001</v>
      </c>
      <c r="J27" s="36">
        <v>-2.4693974887805755E-4</v>
      </c>
    </row>
    <row r="28" spans="2:10" ht="15" x14ac:dyDescent="0.25">
      <c r="B28" s="11" t="s">
        <v>2048</v>
      </c>
      <c r="C28" s="3">
        <v>125412329</v>
      </c>
      <c r="D28" s="3" t="s">
        <v>239</v>
      </c>
      <c r="E28" s="3" t="s">
        <v>41</v>
      </c>
      <c r="F28" s="26" t="s">
        <v>2049</v>
      </c>
      <c r="G28" s="12">
        <v>68156550.225468948</v>
      </c>
      <c r="H28" s="12">
        <v>99.975899999999996</v>
      </c>
      <c r="I28" s="12">
        <v>19819.703450878002</v>
      </c>
      <c r="J28" s="36">
        <v>1.3530670675976304E-2</v>
      </c>
    </row>
    <row r="29" spans="2:10" ht="15" x14ac:dyDescent="0.25">
      <c r="B29" s="11" t="s">
        <v>2048</v>
      </c>
      <c r="C29" s="3">
        <v>125431625</v>
      </c>
      <c r="D29" s="3" t="s">
        <v>239</v>
      </c>
      <c r="E29" s="3" t="s">
        <v>41</v>
      </c>
      <c r="F29" s="26" t="s">
        <v>2049</v>
      </c>
      <c r="G29" s="12">
        <v>-19512324.713846505</v>
      </c>
      <c r="H29" s="12">
        <v>99.945999999999998</v>
      </c>
      <c r="I29" s="12">
        <v>-19501.780203997998</v>
      </c>
      <c r="J29" s="36">
        <v>-1.3313628339069903E-2</v>
      </c>
    </row>
    <row r="30" spans="2:10" ht="15" x14ac:dyDescent="0.25">
      <c r="B30" s="11" t="s">
        <v>2050</v>
      </c>
      <c r="C30" s="3">
        <v>125412330</v>
      </c>
      <c r="D30" s="3" t="s">
        <v>239</v>
      </c>
      <c r="E30" s="3" t="s">
        <v>41</v>
      </c>
      <c r="F30" s="26" t="s">
        <v>2049</v>
      </c>
      <c r="G30" s="12">
        <v>22434928.31309247</v>
      </c>
      <c r="H30" s="12">
        <v>99.970200000000006</v>
      </c>
      <c r="I30" s="12">
        <v>6523.6290588860002</v>
      </c>
      <c r="J30" s="36">
        <v>4.4536022764813579E-3</v>
      </c>
    </row>
    <row r="31" spans="2:10" ht="15" x14ac:dyDescent="0.25">
      <c r="B31" s="11" t="s">
        <v>2050</v>
      </c>
      <c r="C31" s="3">
        <v>125431626</v>
      </c>
      <c r="D31" s="3" t="s">
        <v>239</v>
      </c>
      <c r="E31" s="3" t="s">
        <v>41</v>
      </c>
      <c r="F31" s="26" t="s">
        <v>2049</v>
      </c>
      <c r="G31" s="12">
        <v>-6422825.1683626017</v>
      </c>
      <c r="H31" s="12">
        <v>99.945999999999998</v>
      </c>
      <c r="I31" s="12">
        <v>-6419.3542571320004</v>
      </c>
      <c r="J31" s="36">
        <v>-4.3824151365812608E-3</v>
      </c>
    </row>
    <row r="32" spans="2:10" ht="15" x14ac:dyDescent="0.25">
      <c r="B32" s="11" t="s">
        <v>2051</v>
      </c>
      <c r="C32" s="3">
        <v>125412331</v>
      </c>
      <c r="D32" s="3" t="s">
        <v>239</v>
      </c>
      <c r="E32" s="3" t="s">
        <v>41</v>
      </c>
      <c r="F32" s="26" t="s">
        <v>2049</v>
      </c>
      <c r="G32" s="12">
        <v>2317222.642665924</v>
      </c>
      <c r="H32" s="12">
        <v>99.975899999999996</v>
      </c>
      <c r="I32" s="12">
        <v>673.84081877999995</v>
      </c>
      <c r="J32" s="36">
        <v>4.600229377568466E-4</v>
      </c>
    </row>
    <row r="33" spans="2:10" ht="15" x14ac:dyDescent="0.25">
      <c r="B33" s="11" t="s">
        <v>2051</v>
      </c>
      <c r="C33" s="3">
        <v>125431627</v>
      </c>
      <c r="D33" s="3" t="s">
        <v>239</v>
      </c>
      <c r="E33" s="3" t="s">
        <v>41</v>
      </c>
      <c r="F33" s="26" t="s">
        <v>2049</v>
      </c>
      <c r="G33" s="12">
        <v>-663390.39297630615</v>
      </c>
      <c r="H33" s="12">
        <v>99.945999999999998</v>
      </c>
      <c r="I33" s="12">
        <v>-663.03189517999999</v>
      </c>
      <c r="J33" s="36">
        <v>-4.5264381697656525E-4</v>
      </c>
    </row>
    <row r="34" spans="2:10" ht="15" x14ac:dyDescent="0.25">
      <c r="B34" s="11" t="s">
        <v>2052</v>
      </c>
      <c r="C34" s="3">
        <v>125412344</v>
      </c>
      <c r="D34" s="3" t="s">
        <v>239</v>
      </c>
      <c r="E34" s="3" t="s">
        <v>41</v>
      </c>
      <c r="F34" s="26" t="s">
        <v>2053</v>
      </c>
      <c r="G34" s="12">
        <v>584012.71704574814</v>
      </c>
      <c r="H34" s="12">
        <v>99.971100000000007</v>
      </c>
      <c r="I34" s="12">
        <v>169.820853422</v>
      </c>
      <c r="J34" s="36">
        <v>1.1593463278909629E-4</v>
      </c>
    </row>
    <row r="35" spans="2:10" ht="15" x14ac:dyDescent="0.25">
      <c r="B35" s="11" t="s">
        <v>2052</v>
      </c>
      <c r="C35" s="3">
        <v>125431632</v>
      </c>
      <c r="D35" s="3" t="s">
        <v>239</v>
      </c>
      <c r="E35" s="3" t="s">
        <v>41</v>
      </c>
      <c r="F35" s="26" t="s">
        <v>2053</v>
      </c>
      <c r="G35" s="12">
        <v>-168863.009121054</v>
      </c>
      <c r="H35" s="12">
        <v>99.945999999999998</v>
      </c>
      <c r="I35" s="12">
        <v>-168.77175513999998</v>
      </c>
      <c r="J35" s="36">
        <v>-1.1521842614172357E-4</v>
      </c>
    </row>
    <row r="36" spans="2:10" ht="15" x14ac:dyDescent="0.25">
      <c r="B36" s="11" t="s">
        <v>2054</v>
      </c>
      <c r="C36" s="3">
        <v>125412354</v>
      </c>
      <c r="D36" s="3" t="s">
        <v>239</v>
      </c>
      <c r="E36" s="3" t="s">
        <v>41</v>
      </c>
      <c r="F36" s="26" t="s">
        <v>2055</v>
      </c>
      <c r="G36" s="12">
        <v>33277636.105308563</v>
      </c>
      <c r="H36" s="12">
        <v>99.817400000000006</v>
      </c>
      <c r="I36" s="12">
        <v>9661.6815290590002</v>
      </c>
      <c r="J36" s="36">
        <v>6.5959125609454713E-3</v>
      </c>
    </row>
    <row r="37" spans="2:10" ht="15" x14ac:dyDescent="0.25">
      <c r="B37" s="11" t="s">
        <v>2054</v>
      </c>
      <c r="C37" s="3">
        <v>125431638</v>
      </c>
      <c r="D37" s="3" t="s">
        <v>239</v>
      </c>
      <c r="E37" s="3" t="s">
        <v>41</v>
      </c>
      <c r="F37" s="26" t="s">
        <v>2055</v>
      </c>
      <c r="G37" s="12">
        <v>-9568037.9831236396</v>
      </c>
      <c r="H37" s="12">
        <v>99.874899999999997</v>
      </c>
      <c r="I37" s="12">
        <v>-9556.0728567670012</v>
      </c>
      <c r="J37" s="36">
        <v>-6.5238148038396842E-3</v>
      </c>
    </row>
    <row r="38" spans="2:10" ht="15" x14ac:dyDescent="0.25">
      <c r="B38" s="11" t="s">
        <v>2056</v>
      </c>
      <c r="C38" s="3">
        <v>125412355</v>
      </c>
      <c r="D38" s="3" t="s">
        <v>239</v>
      </c>
      <c r="E38" s="3" t="s">
        <v>41</v>
      </c>
      <c r="F38" s="26" t="s">
        <v>2055</v>
      </c>
      <c r="G38" s="12">
        <v>14053382.701248383</v>
      </c>
      <c r="H38" s="12">
        <v>99.823099999999997</v>
      </c>
      <c r="I38" s="12">
        <v>4080.4323301229997</v>
      </c>
      <c r="J38" s="36">
        <v>2.7856615620580902E-3</v>
      </c>
    </row>
    <row r="39" spans="2:10" ht="15" x14ac:dyDescent="0.25">
      <c r="B39" s="11" t="s">
        <v>2056</v>
      </c>
      <c r="C39" s="3">
        <v>125431639</v>
      </c>
      <c r="D39" s="3" t="s">
        <v>239</v>
      </c>
      <c r="E39" s="3" t="s">
        <v>41</v>
      </c>
      <c r="F39" s="26" t="s">
        <v>2055</v>
      </c>
      <c r="G39" s="12">
        <v>-4040650.5754008242</v>
      </c>
      <c r="H39" s="12">
        <v>99.874899999999997</v>
      </c>
      <c r="I39" s="12">
        <v>-4035.5976185929999</v>
      </c>
      <c r="J39" s="36">
        <v>-2.7550534493752566E-3</v>
      </c>
    </row>
    <row r="40" spans="2:10" ht="15" x14ac:dyDescent="0.25">
      <c r="B40" s="11" t="s">
        <v>2057</v>
      </c>
      <c r="C40" s="3">
        <v>125412361</v>
      </c>
      <c r="D40" s="3" t="s">
        <v>239</v>
      </c>
      <c r="E40" s="3" t="s">
        <v>41</v>
      </c>
      <c r="F40" s="26" t="s">
        <v>2058</v>
      </c>
      <c r="G40" s="12">
        <v>946597.78256059799</v>
      </c>
      <c r="H40" s="12">
        <v>99.972399999999993</v>
      </c>
      <c r="I40" s="12">
        <v>275.25793661500001</v>
      </c>
      <c r="J40" s="36">
        <v>1.8791524810232894E-4</v>
      </c>
    </row>
    <row r="41" spans="2:10" ht="15" x14ac:dyDescent="0.25">
      <c r="B41" s="11" t="s">
        <v>2057</v>
      </c>
      <c r="C41" s="3">
        <v>125431643</v>
      </c>
      <c r="D41" s="3" t="s">
        <v>239</v>
      </c>
      <c r="E41" s="3" t="s">
        <v>41</v>
      </c>
      <c r="F41" s="26" t="s">
        <v>2058</v>
      </c>
      <c r="G41" s="12">
        <v>-271386.97894344601</v>
      </c>
      <c r="H41" s="12">
        <v>99.963399999999993</v>
      </c>
      <c r="I41" s="12">
        <v>-271.28769386699997</v>
      </c>
      <c r="J41" s="36">
        <v>-1.852048116288462E-4</v>
      </c>
    </row>
    <row r="42" spans="2:10" ht="15" x14ac:dyDescent="0.25">
      <c r="B42" s="11" t="s">
        <v>2059</v>
      </c>
      <c r="C42" s="3">
        <v>125412362</v>
      </c>
      <c r="D42" s="3" t="s">
        <v>239</v>
      </c>
      <c r="E42" s="3" t="s">
        <v>41</v>
      </c>
      <c r="F42" s="26" t="s">
        <v>2058</v>
      </c>
      <c r="G42" s="12">
        <v>3239769.0511626839</v>
      </c>
      <c r="H42" s="12">
        <v>99.814300000000003</v>
      </c>
      <c r="I42" s="12">
        <v>940.59081851999997</v>
      </c>
      <c r="J42" s="36">
        <v>6.4212992075203437E-4</v>
      </c>
    </row>
    <row r="43" spans="2:10" ht="15" x14ac:dyDescent="0.25">
      <c r="B43" s="11" t="s">
        <v>2059</v>
      </c>
      <c r="C43" s="3">
        <v>125431644</v>
      </c>
      <c r="D43" s="3" t="s">
        <v>239</v>
      </c>
      <c r="E43" s="3" t="s">
        <v>41</v>
      </c>
      <c r="F43" s="26" t="s">
        <v>2058</v>
      </c>
      <c r="G43" s="12">
        <v>-928832.87017195194</v>
      </c>
      <c r="H43" s="12">
        <v>99.874899999999997</v>
      </c>
      <c r="I43" s="12">
        <v>-927.671341031</v>
      </c>
      <c r="J43" s="36">
        <v>-6.3330995048140938E-4</v>
      </c>
    </row>
    <row r="44" spans="2:10" ht="15" x14ac:dyDescent="0.25">
      <c r="B44" s="11" t="s">
        <v>2060</v>
      </c>
      <c r="C44" s="3">
        <v>125412375</v>
      </c>
      <c r="D44" s="3" t="s">
        <v>239</v>
      </c>
      <c r="E44" s="3" t="s">
        <v>41</v>
      </c>
      <c r="F44" s="26" t="s">
        <v>2061</v>
      </c>
      <c r="G44" s="12">
        <v>1875555.4114885142</v>
      </c>
      <c r="H44" s="12">
        <v>99.815200000000004</v>
      </c>
      <c r="I44" s="12">
        <v>544.52838129899999</v>
      </c>
      <c r="J44" s="36">
        <v>3.7174290822968053E-4</v>
      </c>
    </row>
    <row r="45" spans="2:10" ht="15" x14ac:dyDescent="0.25">
      <c r="B45" s="11" t="s">
        <v>2060</v>
      </c>
      <c r="C45" s="3">
        <v>125431651</v>
      </c>
      <c r="D45" s="3" t="s">
        <v>239</v>
      </c>
      <c r="E45" s="3" t="s">
        <v>41</v>
      </c>
      <c r="F45" s="26" t="s">
        <v>2061</v>
      </c>
      <c r="G45" s="12">
        <v>-542773.95789033</v>
      </c>
      <c r="H45" s="12">
        <v>99.874899999999997</v>
      </c>
      <c r="I45" s="12">
        <v>-542.09520240799998</v>
      </c>
      <c r="J45" s="36">
        <v>-3.7008180657135069E-4</v>
      </c>
    </row>
    <row r="46" spans="2:10" ht="15" x14ac:dyDescent="0.25">
      <c r="B46" s="11" t="s">
        <v>2062</v>
      </c>
      <c r="C46" s="3">
        <v>125412377</v>
      </c>
      <c r="D46" s="3" t="s">
        <v>239</v>
      </c>
      <c r="E46" s="3" t="s">
        <v>41</v>
      </c>
      <c r="F46" s="26" t="s">
        <v>2063</v>
      </c>
      <c r="G46" s="12">
        <v>4755441.6000000006</v>
      </c>
      <c r="H46" s="12">
        <v>99.823800000000006</v>
      </c>
      <c r="I46" s="12">
        <v>1380.7626599999999</v>
      </c>
      <c r="J46" s="36">
        <v>9.4262988749800939E-4</v>
      </c>
    </row>
    <row r="47" spans="2:10" ht="15" x14ac:dyDescent="0.25">
      <c r="B47" s="11" t="s">
        <v>2062</v>
      </c>
      <c r="C47" s="3">
        <v>125431653</v>
      </c>
      <c r="D47" s="3" t="s">
        <v>239</v>
      </c>
      <c r="E47" s="3" t="s">
        <v>41</v>
      </c>
      <c r="F47" s="26" t="s">
        <v>2063</v>
      </c>
      <c r="G47" s="12">
        <v>-1375200</v>
      </c>
      <c r="H47" s="12">
        <v>99.874899999999997</v>
      </c>
      <c r="I47" s="12">
        <v>-1373.48027</v>
      </c>
      <c r="J47" s="36">
        <v>-9.3765828834829268E-4</v>
      </c>
    </row>
    <row r="48" spans="2:10" ht="15" x14ac:dyDescent="0.25">
      <c r="B48" s="11" t="s">
        <v>2064</v>
      </c>
      <c r="C48" s="3">
        <v>125412378</v>
      </c>
      <c r="D48" s="3" t="s">
        <v>239</v>
      </c>
      <c r="E48" s="3" t="s">
        <v>41</v>
      </c>
      <c r="F48" s="26" t="s">
        <v>2063</v>
      </c>
      <c r="G48" s="12">
        <v>25936579.037215028</v>
      </c>
      <c r="H48" s="12">
        <v>99.760099999999994</v>
      </c>
      <c r="I48" s="12">
        <v>7525.99195452</v>
      </c>
      <c r="J48" s="36">
        <v>5.1379032435596951E-3</v>
      </c>
    </row>
    <row r="49" spans="2:10" ht="15" x14ac:dyDescent="0.25">
      <c r="B49" s="11" t="s">
        <v>2064</v>
      </c>
      <c r="C49" s="3">
        <v>125431654</v>
      </c>
      <c r="D49" s="3" t="s">
        <v>239</v>
      </c>
      <c r="E49" s="3" t="s">
        <v>41</v>
      </c>
      <c r="F49" s="26" t="s">
        <v>2063</v>
      </c>
      <c r="G49" s="12">
        <v>-7510229.9224608066</v>
      </c>
      <c r="H49" s="12">
        <v>99.839699999999993</v>
      </c>
      <c r="I49" s="12">
        <v>-7498.1929286879986</v>
      </c>
      <c r="J49" s="36">
        <v>-5.118925186467266E-3</v>
      </c>
    </row>
    <row r="50" spans="2:10" ht="15" x14ac:dyDescent="0.25">
      <c r="B50" s="11" t="s">
        <v>2065</v>
      </c>
      <c r="C50" s="3">
        <v>125412379</v>
      </c>
      <c r="D50" s="3" t="s">
        <v>239</v>
      </c>
      <c r="E50" s="3" t="s">
        <v>41</v>
      </c>
      <c r="F50" s="26" t="s">
        <v>2063</v>
      </c>
      <c r="G50" s="12">
        <v>8539251.6007190328</v>
      </c>
      <c r="H50" s="12">
        <v>99.751400000000004</v>
      </c>
      <c r="I50" s="12">
        <v>2477.6104460590004</v>
      </c>
      <c r="J50" s="36">
        <v>1.6914345409894619E-3</v>
      </c>
    </row>
    <row r="51" spans="2:10" ht="15" x14ac:dyDescent="0.25">
      <c r="B51" s="11" t="s">
        <v>2065</v>
      </c>
      <c r="C51" s="3">
        <v>125431655</v>
      </c>
      <c r="D51" s="3" t="s">
        <v>239</v>
      </c>
      <c r="E51" s="3" t="s">
        <v>41</v>
      </c>
      <c r="F51" s="26" t="s">
        <v>2063</v>
      </c>
      <c r="G51" s="12">
        <v>-2472636.9192762598</v>
      </c>
      <c r="H51" s="12">
        <v>99.839699999999993</v>
      </c>
      <c r="I51" s="12">
        <v>-2468.6739093030001</v>
      </c>
      <c r="J51" s="36">
        <v>-1.6853336759523596E-3</v>
      </c>
    </row>
    <row r="52" spans="2:10" ht="15" x14ac:dyDescent="0.25">
      <c r="B52" s="11" t="s">
        <v>2066</v>
      </c>
      <c r="C52" s="3">
        <v>125412382</v>
      </c>
      <c r="D52" s="3" t="s">
        <v>239</v>
      </c>
      <c r="E52" s="3" t="s">
        <v>41</v>
      </c>
      <c r="F52" s="26" t="s">
        <v>2030</v>
      </c>
      <c r="G52" s="12">
        <v>1980039.398381586</v>
      </c>
      <c r="H52" s="12">
        <v>99.815200000000004</v>
      </c>
      <c r="I52" s="12">
        <v>574.86309072900008</v>
      </c>
      <c r="J52" s="36">
        <v>3.9245204569816173E-4</v>
      </c>
    </row>
    <row r="53" spans="2:10" ht="15" x14ac:dyDescent="0.25">
      <c r="B53" s="11" t="s">
        <v>2066</v>
      </c>
      <c r="C53" s="3">
        <v>125431658</v>
      </c>
      <c r="D53" s="3" t="s">
        <v>239</v>
      </c>
      <c r="E53" s="3" t="s">
        <v>41</v>
      </c>
      <c r="F53" s="26" t="s">
        <v>2030</v>
      </c>
      <c r="G53" s="12">
        <v>-572928.06666182401</v>
      </c>
      <c r="H53" s="12">
        <v>99.874899999999997</v>
      </c>
      <c r="I53" s="12">
        <v>-572.21160258099997</v>
      </c>
      <c r="J53" s="36">
        <v>-3.906419069632023E-4</v>
      </c>
    </row>
    <row r="54" spans="2:10" ht="15" x14ac:dyDescent="0.25">
      <c r="B54" s="11" t="s">
        <v>2067</v>
      </c>
      <c r="C54" s="3">
        <v>125412384</v>
      </c>
      <c r="D54" s="3" t="s">
        <v>239</v>
      </c>
      <c r="E54" s="3" t="s">
        <v>41</v>
      </c>
      <c r="F54" s="26" t="s">
        <v>2068</v>
      </c>
      <c r="G54" s="12">
        <v>1250732.1236308559</v>
      </c>
      <c r="H54" s="12">
        <v>99.748400000000004</v>
      </c>
      <c r="I54" s="12">
        <v>362.88127411300002</v>
      </c>
      <c r="J54" s="36">
        <v>2.4773463572100909E-4</v>
      </c>
    </row>
    <row r="55" spans="2:10" ht="15" x14ac:dyDescent="0.25">
      <c r="B55" s="11" t="s">
        <v>2067</v>
      </c>
      <c r="C55" s="3">
        <v>125431659</v>
      </c>
      <c r="D55" s="3" t="s">
        <v>239</v>
      </c>
      <c r="E55" s="3" t="s">
        <v>41</v>
      </c>
      <c r="F55" s="26" t="s">
        <v>2068</v>
      </c>
      <c r="G55" s="12">
        <v>-361849.30526136601</v>
      </c>
      <c r="H55" s="12">
        <v>99.874899999999997</v>
      </c>
      <c r="I55" s="12">
        <v>-361.39680172300001</v>
      </c>
      <c r="J55" s="36">
        <v>-2.467212044612301E-4</v>
      </c>
    </row>
    <row r="56" spans="2:10" ht="15" x14ac:dyDescent="0.25">
      <c r="B56" s="11" t="s">
        <v>2069</v>
      </c>
      <c r="C56" s="3">
        <v>125412385</v>
      </c>
      <c r="D56" s="3" t="s">
        <v>239</v>
      </c>
      <c r="E56" s="3" t="s">
        <v>41</v>
      </c>
      <c r="F56" s="26" t="s">
        <v>2068</v>
      </c>
      <c r="G56" s="12">
        <v>1709581.1659873379</v>
      </c>
      <c r="H56" s="12">
        <v>99.895700000000005</v>
      </c>
      <c r="I56" s="12">
        <v>496.74156866300001</v>
      </c>
      <c r="J56" s="36">
        <v>3.3911943199882623E-4</v>
      </c>
    </row>
    <row r="57" spans="2:10" ht="15" x14ac:dyDescent="0.25">
      <c r="B57" s="11" t="s">
        <v>2069</v>
      </c>
      <c r="C57" s="3">
        <v>125431660</v>
      </c>
      <c r="D57" s="3" t="s">
        <v>239</v>
      </c>
      <c r="E57" s="3" t="s">
        <v>41</v>
      </c>
      <c r="F57" s="26" t="s">
        <v>2068</v>
      </c>
      <c r="G57" s="12">
        <v>-494527.38385525194</v>
      </c>
      <c r="H57" s="12">
        <v>99.945999999999998</v>
      </c>
      <c r="I57" s="12">
        <v>-494.26014004000001</v>
      </c>
      <c r="J57" s="36">
        <v>-3.3742539083484168E-4</v>
      </c>
    </row>
    <row r="58" spans="2:10" ht="15" x14ac:dyDescent="0.25">
      <c r="B58" s="11" t="s">
        <v>2070</v>
      </c>
      <c r="C58" s="3">
        <v>125412390</v>
      </c>
      <c r="D58" s="3" t="s">
        <v>239</v>
      </c>
      <c r="E58" s="3" t="s">
        <v>41</v>
      </c>
      <c r="F58" s="26" t="s">
        <v>2068</v>
      </c>
      <c r="G58" s="12">
        <v>792244.93057840795</v>
      </c>
      <c r="H58" s="12">
        <v>99.757099999999994</v>
      </c>
      <c r="I58" s="12">
        <v>229.87808984500001</v>
      </c>
      <c r="J58" s="36">
        <v>1.5693497821620529E-4</v>
      </c>
    </row>
    <row r="59" spans="2:10" ht="15" x14ac:dyDescent="0.25">
      <c r="B59" s="11" t="s">
        <v>2070</v>
      </c>
      <c r="C59" s="3">
        <v>125431665</v>
      </c>
      <c r="D59" s="3" t="s">
        <v>239</v>
      </c>
      <c r="E59" s="3" t="s">
        <v>41</v>
      </c>
      <c r="F59" s="26" t="s">
        <v>2068</v>
      </c>
      <c r="G59" s="12">
        <v>-229171.22666404198</v>
      </c>
      <c r="H59" s="12">
        <v>99.874899999999997</v>
      </c>
      <c r="I59" s="12">
        <v>-228.88464106800001</v>
      </c>
      <c r="J59" s="36">
        <v>-1.5625676280958461E-4</v>
      </c>
    </row>
    <row r="60" spans="2:10" ht="15" x14ac:dyDescent="0.25">
      <c r="B60" s="11" t="s">
        <v>2071</v>
      </c>
      <c r="C60" s="3">
        <v>125412395</v>
      </c>
      <c r="D60" s="3" t="s">
        <v>239</v>
      </c>
      <c r="E60" s="3" t="s">
        <v>41</v>
      </c>
      <c r="F60" s="26" t="s">
        <v>2072</v>
      </c>
      <c r="G60" s="12">
        <v>1876098.185446284</v>
      </c>
      <c r="H60" s="12">
        <v>99.723799999999997</v>
      </c>
      <c r="I60" s="12">
        <v>544.18738955100002</v>
      </c>
      <c r="J60" s="36">
        <v>3.7151011730741224E-4</v>
      </c>
    </row>
    <row r="61" spans="2:10" ht="15" x14ac:dyDescent="0.25">
      <c r="B61" s="11" t="s">
        <v>2071</v>
      </c>
      <c r="C61" s="3">
        <v>125431668</v>
      </c>
      <c r="D61" s="3" t="s">
        <v>239</v>
      </c>
      <c r="E61" s="3" t="s">
        <v>41</v>
      </c>
      <c r="F61" s="26" t="s">
        <v>2072</v>
      </c>
      <c r="G61" s="12">
        <v>-542773.95789033</v>
      </c>
      <c r="H61" s="12">
        <v>99.874899999999997</v>
      </c>
      <c r="I61" s="12">
        <v>-542.09520240799998</v>
      </c>
      <c r="J61" s="36">
        <v>-3.7008180657135069E-4</v>
      </c>
    </row>
    <row r="62" spans="2:10" ht="15" x14ac:dyDescent="0.25">
      <c r="B62" s="11" t="s">
        <v>2073</v>
      </c>
      <c r="C62" s="3">
        <v>125412400</v>
      </c>
      <c r="D62" s="3" t="s">
        <v>239</v>
      </c>
      <c r="E62" s="3" t="s">
        <v>41</v>
      </c>
      <c r="F62" s="26" t="s">
        <v>2074</v>
      </c>
      <c r="G62" s="12">
        <v>4494708.1298755985</v>
      </c>
      <c r="H62" s="12">
        <v>99.644199999999998</v>
      </c>
      <c r="I62" s="12">
        <v>1302.7098956899999</v>
      </c>
      <c r="J62" s="36">
        <v>8.8934421388307838E-4</v>
      </c>
    </row>
    <row r="63" spans="2:10" ht="15" x14ac:dyDescent="0.25">
      <c r="B63" s="11" t="s">
        <v>2073</v>
      </c>
      <c r="C63" s="3">
        <v>125431670</v>
      </c>
      <c r="D63" s="3" t="s">
        <v>239</v>
      </c>
      <c r="E63" s="3" t="s">
        <v>41</v>
      </c>
      <c r="F63" s="26" t="s">
        <v>2074</v>
      </c>
      <c r="G63" s="12">
        <v>-1287881.985636594</v>
      </c>
      <c r="H63" s="12">
        <v>99.839699999999993</v>
      </c>
      <c r="I63" s="12">
        <v>-1285.817837431</v>
      </c>
      <c r="J63" s="36">
        <v>-8.7781221099976546E-4</v>
      </c>
    </row>
    <row r="64" spans="2:10" ht="15" x14ac:dyDescent="0.25">
      <c r="B64" s="11" t="s">
        <v>2075</v>
      </c>
      <c r="C64" s="3">
        <v>125412408</v>
      </c>
      <c r="D64" s="3" t="s">
        <v>239</v>
      </c>
      <c r="E64" s="3" t="s">
        <v>41</v>
      </c>
      <c r="F64" s="26" t="s">
        <v>2076</v>
      </c>
      <c r="G64" s="12">
        <v>946326.39557999419</v>
      </c>
      <c r="H64" s="12">
        <v>99.722300000000004</v>
      </c>
      <c r="I64" s="12">
        <v>274.49064575899996</v>
      </c>
      <c r="J64" s="36">
        <v>1.8739142795986538E-4</v>
      </c>
    </row>
    <row r="65" spans="2:10" ht="15" x14ac:dyDescent="0.25">
      <c r="B65" s="11" t="s">
        <v>2075</v>
      </c>
      <c r="C65" s="3">
        <v>125431672</v>
      </c>
      <c r="D65" s="3" t="s">
        <v>239</v>
      </c>
      <c r="E65" s="3" t="s">
        <v>41</v>
      </c>
      <c r="F65" s="26" t="s">
        <v>2076</v>
      </c>
      <c r="G65" s="12">
        <v>-271386.97894344601</v>
      </c>
      <c r="H65" s="12">
        <v>99.874899999999997</v>
      </c>
      <c r="I65" s="12">
        <v>-271.04760120399999</v>
      </c>
      <c r="J65" s="36">
        <v>-1.8504090328567535E-4</v>
      </c>
    </row>
    <row r="66" spans="2:10" ht="15" x14ac:dyDescent="0.25">
      <c r="B66" s="11" t="s">
        <v>2077</v>
      </c>
      <c r="C66" s="3">
        <v>125412410</v>
      </c>
      <c r="D66" s="3" t="s">
        <v>239</v>
      </c>
      <c r="E66" s="3" t="s">
        <v>41</v>
      </c>
      <c r="F66" s="26" t="s">
        <v>2078</v>
      </c>
      <c r="G66" s="12">
        <v>1745446.4629591142</v>
      </c>
      <c r="H66" s="12">
        <v>99.878200000000007</v>
      </c>
      <c r="I66" s="12">
        <v>507.07387754199999</v>
      </c>
      <c r="J66" s="36">
        <v>3.461731737014056E-4</v>
      </c>
    </row>
    <row r="67" spans="2:10" ht="15" x14ac:dyDescent="0.25">
      <c r="B67" s="11" t="s">
        <v>2077</v>
      </c>
      <c r="C67" s="3">
        <v>125431673</v>
      </c>
      <c r="D67" s="3" t="s">
        <v>239</v>
      </c>
      <c r="E67" s="3" t="s">
        <v>41</v>
      </c>
      <c r="F67" s="26" t="s">
        <v>2078</v>
      </c>
      <c r="G67" s="12">
        <v>-500558.20561092603</v>
      </c>
      <c r="H67" s="12">
        <v>99.945999999999998</v>
      </c>
      <c r="I67" s="12">
        <v>-500.28770273000003</v>
      </c>
      <c r="J67" s="36">
        <v>-3.4154033463000625E-4</v>
      </c>
    </row>
    <row r="68" spans="2:10" ht="15" x14ac:dyDescent="0.25">
      <c r="B68" s="11" t="s">
        <v>2079</v>
      </c>
      <c r="C68" s="3">
        <v>125412417</v>
      </c>
      <c r="D68" s="3" t="s">
        <v>239</v>
      </c>
      <c r="E68" s="3" t="s">
        <v>41</v>
      </c>
      <c r="F68" s="26" t="s">
        <v>2080</v>
      </c>
      <c r="G68" s="12">
        <v>1682358.0365878022</v>
      </c>
      <c r="H68" s="12">
        <v>99.693399999999997</v>
      </c>
      <c r="I68" s="12">
        <v>487.84183869000003</v>
      </c>
      <c r="J68" s="36">
        <v>3.3304369450516338E-4</v>
      </c>
    </row>
    <row r="69" spans="2:10" ht="15" x14ac:dyDescent="0.25">
      <c r="B69" s="11" t="s">
        <v>2079</v>
      </c>
      <c r="C69" s="3">
        <v>125431678</v>
      </c>
      <c r="D69" s="3" t="s">
        <v>239</v>
      </c>
      <c r="E69" s="3" t="s">
        <v>41</v>
      </c>
      <c r="F69" s="26" t="s">
        <v>2080</v>
      </c>
      <c r="G69" s="12">
        <v>-482465.74034734204</v>
      </c>
      <c r="H69" s="12">
        <v>99.863200000000006</v>
      </c>
      <c r="I69" s="12">
        <v>-481.80575145600005</v>
      </c>
      <c r="J69" s="36">
        <v>-3.2892293110740932E-4</v>
      </c>
    </row>
    <row r="70" spans="2:10" ht="15" x14ac:dyDescent="0.25">
      <c r="B70" s="11" t="s">
        <v>2081</v>
      </c>
      <c r="C70" s="3">
        <v>125412418</v>
      </c>
      <c r="D70" s="3" t="s">
        <v>239</v>
      </c>
      <c r="E70" s="3" t="s">
        <v>41</v>
      </c>
      <c r="F70" s="26" t="s">
        <v>2080</v>
      </c>
      <c r="G70" s="12">
        <v>3773364.5552490363</v>
      </c>
      <c r="H70" s="12">
        <v>99.664599999999993</v>
      </c>
      <c r="I70" s="12">
        <v>1093.8650324109999</v>
      </c>
      <c r="J70" s="36">
        <v>7.4676836382553055E-4</v>
      </c>
    </row>
    <row r="71" spans="2:10" ht="15" x14ac:dyDescent="0.25">
      <c r="B71" s="11" t="s">
        <v>2081</v>
      </c>
      <c r="C71" s="3">
        <v>125431679</v>
      </c>
      <c r="D71" s="3" t="s">
        <v>239</v>
      </c>
      <c r="E71" s="3" t="s">
        <v>41</v>
      </c>
      <c r="F71" s="26" t="s">
        <v>2080</v>
      </c>
      <c r="G71" s="12">
        <v>-1085547.91578066</v>
      </c>
      <c r="H71" s="12">
        <v>99.863200000000006</v>
      </c>
      <c r="I71" s="12">
        <v>-1084.062940821</v>
      </c>
      <c r="J71" s="36">
        <v>-7.4007659502239181E-4</v>
      </c>
    </row>
    <row r="72" spans="2:10" ht="15" x14ac:dyDescent="0.25">
      <c r="B72" s="11" t="s">
        <v>2082</v>
      </c>
      <c r="C72" s="3">
        <v>125412423</v>
      </c>
      <c r="D72" s="3" t="s">
        <v>239</v>
      </c>
      <c r="E72" s="3" t="s">
        <v>41</v>
      </c>
      <c r="F72" s="26" t="s">
        <v>2083</v>
      </c>
      <c r="G72" s="12">
        <v>3587209.2000000007</v>
      </c>
      <c r="H72" s="12">
        <v>99.696299999999994</v>
      </c>
      <c r="I72" s="12">
        <v>1040.2311199999999</v>
      </c>
      <c r="J72" s="36">
        <v>7.1015314363840655E-4</v>
      </c>
    </row>
    <row r="73" spans="2:10" ht="15" x14ac:dyDescent="0.25">
      <c r="B73" s="11" t="s">
        <v>2082</v>
      </c>
      <c r="C73" s="3">
        <v>125431684</v>
      </c>
      <c r="D73" s="3" t="s">
        <v>239</v>
      </c>
      <c r="E73" s="3" t="s">
        <v>41</v>
      </c>
      <c r="F73" s="26" t="s">
        <v>2083</v>
      </c>
      <c r="G73" s="12">
        <v>-1031400.0000000001</v>
      </c>
      <c r="H73" s="12">
        <v>99.863200000000006</v>
      </c>
      <c r="I73" s="12">
        <v>-1029.9891</v>
      </c>
      <c r="J73" s="36">
        <v>-7.031610410562348E-4</v>
      </c>
    </row>
    <row r="74" spans="2:10" ht="15" x14ac:dyDescent="0.25">
      <c r="B74" s="11" t="s">
        <v>2084</v>
      </c>
      <c r="C74" s="3">
        <v>125412424</v>
      </c>
      <c r="D74" s="3" t="s">
        <v>239</v>
      </c>
      <c r="E74" s="3" t="s">
        <v>41</v>
      </c>
      <c r="F74" s="26" t="s">
        <v>2083</v>
      </c>
      <c r="G74" s="12">
        <v>7171117.9200000009</v>
      </c>
      <c r="H74" s="12">
        <v>99.696299999999994</v>
      </c>
      <c r="I74" s="12">
        <v>2079.50515</v>
      </c>
      <c r="J74" s="36">
        <v>1.4196528935653801E-3</v>
      </c>
    </row>
    <row r="75" spans="2:10" ht="15" x14ac:dyDescent="0.25">
      <c r="B75" s="11" t="s">
        <v>2084</v>
      </c>
      <c r="C75" s="3">
        <v>125431685</v>
      </c>
      <c r="D75" s="3" t="s">
        <v>239</v>
      </c>
      <c r="E75" s="3" t="s">
        <v>41</v>
      </c>
      <c r="F75" s="26" t="s">
        <v>2083</v>
      </c>
      <c r="G75" s="12">
        <v>-2062800.0000000002</v>
      </c>
      <c r="H75" s="12">
        <v>99.863200000000006</v>
      </c>
      <c r="I75" s="12">
        <v>-2059.9781899999998</v>
      </c>
      <c r="J75" s="36">
        <v>-1.4063220752855911E-3</v>
      </c>
    </row>
    <row r="76" spans="2:10" ht="15" x14ac:dyDescent="0.25">
      <c r="B76" s="11" t="s">
        <v>2085</v>
      </c>
      <c r="C76" s="3">
        <v>125412425</v>
      </c>
      <c r="D76" s="3" t="s">
        <v>239</v>
      </c>
      <c r="E76" s="3" t="s">
        <v>41</v>
      </c>
      <c r="F76" s="26" t="s">
        <v>2086</v>
      </c>
      <c r="G76" s="12">
        <v>7132131</v>
      </c>
      <c r="H76" s="12">
        <v>99.677400000000006</v>
      </c>
      <c r="I76" s="12">
        <v>2067.8086599999997</v>
      </c>
      <c r="J76" s="36">
        <v>1.4116678419904616E-3</v>
      </c>
    </row>
    <row r="77" spans="2:10" ht="15" x14ac:dyDescent="0.25">
      <c r="B77" s="11" t="s">
        <v>2085</v>
      </c>
      <c r="C77" s="3">
        <v>125431686</v>
      </c>
      <c r="D77" s="3" t="s">
        <v>239</v>
      </c>
      <c r="E77" s="3" t="s">
        <v>41</v>
      </c>
      <c r="F77" s="26" t="s">
        <v>2086</v>
      </c>
      <c r="G77" s="12">
        <v>-2062800.0000000002</v>
      </c>
      <c r="H77" s="12">
        <v>99.863200000000006</v>
      </c>
      <c r="I77" s="12">
        <v>-2059.9781899999998</v>
      </c>
      <c r="J77" s="36">
        <v>-1.4063220752855911E-3</v>
      </c>
    </row>
    <row r="78" spans="2:10" ht="15" x14ac:dyDescent="0.25">
      <c r="B78" s="11" t="s">
        <v>2087</v>
      </c>
      <c r="C78" s="3">
        <v>125412430</v>
      </c>
      <c r="D78" s="3" t="s">
        <v>239</v>
      </c>
      <c r="E78" s="3" t="s">
        <v>41</v>
      </c>
      <c r="F78" s="26" t="s">
        <v>2088</v>
      </c>
      <c r="G78" s="12">
        <v>7140382.2000000011</v>
      </c>
      <c r="H78" s="12">
        <v>99.645600000000002</v>
      </c>
      <c r="I78" s="12">
        <v>2069.5396999999998</v>
      </c>
      <c r="J78" s="36">
        <v>1.412849601961038E-3</v>
      </c>
    </row>
    <row r="79" spans="2:10" ht="15" x14ac:dyDescent="0.25">
      <c r="B79" s="11" t="s">
        <v>2087</v>
      </c>
      <c r="C79" s="3">
        <v>125431692</v>
      </c>
      <c r="D79" s="3" t="s">
        <v>239</v>
      </c>
      <c r="E79" s="3" t="s">
        <v>41</v>
      </c>
      <c r="F79" s="26" t="s">
        <v>2088</v>
      </c>
      <c r="G79" s="12">
        <v>-2062800.0000000002</v>
      </c>
      <c r="H79" s="12">
        <v>99.863200000000006</v>
      </c>
      <c r="I79" s="12">
        <v>-2059.9781899999998</v>
      </c>
      <c r="J79" s="36">
        <v>-1.4063220752855911E-3</v>
      </c>
    </row>
    <row r="80" spans="2:10" ht="15" x14ac:dyDescent="0.25">
      <c r="B80" s="11" t="s">
        <v>2089</v>
      </c>
      <c r="C80" s="3">
        <v>125412443</v>
      </c>
      <c r="D80" s="3" t="s">
        <v>239</v>
      </c>
      <c r="E80" s="3" t="s">
        <v>41</v>
      </c>
      <c r="F80" s="26" t="s">
        <v>2090</v>
      </c>
      <c r="G80" s="12">
        <v>946825.2</v>
      </c>
      <c r="H80" s="12">
        <v>99.707899999999995</v>
      </c>
      <c r="I80" s="12">
        <v>274.59568000000002</v>
      </c>
      <c r="J80" s="36">
        <v>1.8746313355970926E-4</v>
      </c>
    </row>
    <row r="81" spans="2:10" ht="15" x14ac:dyDescent="0.25">
      <c r="B81" s="11" t="s">
        <v>2089</v>
      </c>
      <c r="C81" s="3">
        <v>125431702</v>
      </c>
      <c r="D81" s="3" t="s">
        <v>239</v>
      </c>
      <c r="E81" s="3" t="s">
        <v>41</v>
      </c>
      <c r="F81" s="26" t="s">
        <v>2090</v>
      </c>
      <c r="G81" s="12">
        <v>-275040</v>
      </c>
      <c r="H81" s="12">
        <v>99.863200000000006</v>
      </c>
      <c r="I81" s="12">
        <v>-274.66376000000002</v>
      </c>
      <c r="J81" s="36">
        <v>-1.8750961094832929E-4</v>
      </c>
    </row>
    <row r="82" spans="2:10" ht="15" x14ac:dyDescent="0.25">
      <c r="B82" s="11" t="s">
        <v>2091</v>
      </c>
      <c r="C82" s="3">
        <v>125412445</v>
      </c>
      <c r="D82" s="3" t="s">
        <v>239</v>
      </c>
      <c r="E82" s="3" t="s">
        <v>41</v>
      </c>
      <c r="F82" s="26" t="s">
        <v>2090</v>
      </c>
      <c r="G82" s="12">
        <v>2590614.8698434839</v>
      </c>
      <c r="H82" s="12">
        <v>99.7136</v>
      </c>
      <c r="I82" s="12">
        <v>751.36556594899992</v>
      </c>
      <c r="J82" s="36">
        <v>5.12948140486638E-4</v>
      </c>
    </row>
    <row r="83" spans="2:10" ht="15" x14ac:dyDescent="0.25">
      <c r="B83" s="11" t="s">
        <v>2091</v>
      </c>
      <c r="C83" s="3">
        <v>125431704</v>
      </c>
      <c r="D83" s="3" t="s">
        <v>239</v>
      </c>
      <c r="E83" s="3" t="s">
        <v>41</v>
      </c>
      <c r="F83" s="26" t="s">
        <v>2090</v>
      </c>
      <c r="G83" s="12">
        <v>-753852.71929078805</v>
      </c>
      <c r="H83" s="12">
        <v>99.874899999999997</v>
      </c>
      <c r="I83" s="12">
        <v>-752.91000344300005</v>
      </c>
      <c r="J83" s="36">
        <v>-5.1400250919415868E-4</v>
      </c>
    </row>
    <row r="84" spans="2:10" ht="15" x14ac:dyDescent="0.25">
      <c r="B84" s="11" t="s">
        <v>2092</v>
      </c>
      <c r="C84" s="3">
        <v>125412446</v>
      </c>
      <c r="D84" s="3" t="s">
        <v>239</v>
      </c>
      <c r="E84" s="3" t="s">
        <v>41</v>
      </c>
      <c r="F84" s="26" t="s">
        <v>2090</v>
      </c>
      <c r="G84" s="12">
        <v>5593285.636054093</v>
      </c>
      <c r="H84" s="12">
        <v>99.6875</v>
      </c>
      <c r="I84" s="12">
        <v>1621.8174792689999</v>
      </c>
      <c r="J84" s="36">
        <v>1.1071950830605767E-3</v>
      </c>
    </row>
    <row r="85" spans="2:10" ht="15" x14ac:dyDescent="0.25">
      <c r="B85" s="11" t="s">
        <v>2092</v>
      </c>
      <c r="C85" s="3">
        <v>125431705</v>
      </c>
      <c r="D85" s="3" t="s">
        <v>239</v>
      </c>
      <c r="E85" s="3" t="s">
        <v>41</v>
      </c>
      <c r="F85" s="26" t="s">
        <v>2090</v>
      </c>
      <c r="G85" s="12">
        <v>-1628321.8736709901</v>
      </c>
      <c r="H85" s="12">
        <v>99.863200000000006</v>
      </c>
      <c r="I85" s="12">
        <v>-1626.0944114059998</v>
      </c>
      <c r="J85" s="36">
        <v>-1.1101148926527167E-3</v>
      </c>
    </row>
    <row r="86" spans="2:10" ht="15" x14ac:dyDescent="0.25">
      <c r="B86" s="11" t="s">
        <v>2093</v>
      </c>
      <c r="C86" s="3">
        <v>125412447</v>
      </c>
      <c r="D86" s="3" t="s">
        <v>239</v>
      </c>
      <c r="E86" s="3" t="s">
        <v>41</v>
      </c>
      <c r="F86" s="26" t="s">
        <v>2090</v>
      </c>
      <c r="G86" s="12">
        <v>35541187.04258322</v>
      </c>
      <c r="H86" s="12">
        <v>99.599299999999999</v>
      </c>
      <c r="I86" s="12">
        <v>10296.332351547</v>
      </c>
      <c r="J86" s="36">
        <v>7.0291809645119342E-3</v>
      </c>
    </row>
    <row r="87" spans="2:10" ht="15" x14ac:dyDescent="0.25">
      <c r="B87" s="11" t="s">
        <v>2093</v>
      </c>
      <c r="C87" s="3">
        <v>125431706</v>
      </c>
      <c r="D87" s="3" t="s">
        <v>239</v>
      </c>
      <c r="E87" s="3" t="s">
        <v>41</v>
      </c>
      <c r="F87" s="26" t="s">
        <v>2090</v>
      </c>
      <c r="G87" s="12">
        <v>-10346779.342818812</v>
      </c>
      <c r="H87" s="12">
        <v>99.822100000000006</v>
      </c>
      <c r="I87" s="12">
        <v>-10328.374410823</v>
      </c>
      <c r="J87" s="36">
        <v>-7.0510556889707638E-3</v>
      </c>
    </row>
    <row r="88" spans="2:10" ht="15" x14ac:dyDescent="0.25">
      <c r="B88" s="11" t="s">
        <v>2094</v>
      </c>
      <c r="C88" s="3">
        <v>125412448</v>
      </c>
      <c r="D88" s="3" t="s">
        <v>239</v>
      </c>
      <c r="E88" s="3" t="s">
        <v>41</v>
      </c>
      <c r="F88" s="26" t="s">
        <v>2095</v>
      </c>
      <c r="G88" s="12">
        <v>414076.22165113204</v>
      </c>
      <c r="H88" s="12">
        <v>99.740099999999998</v>
      </c>
      <c r="I88" s="12">
        <v>120.128009393</v>
      </c>
      <c r="J88" s="36">
        <v>8.200993209034449E-5</v>
      </c>
    </row>
    <row r="89" spans="2:10" ht="15" x14ac:dyDescent="0.25">
      <c r="B89" s="11" t="s">
        <v>2094</v>
      </c>
      <c r="C89" s="3">
        <v>125431707</v>
      </c>
      <c r="D89" s="3" t="s">
        <v>239</v>
      </c>
      <c r="E89" s="3" t="s">
        <v>41</v>
      </c>
      <c r="F89" s="26" t="s">
        <v>2095</v>
      </c>
      <c r="G89" s="12">
        <v>-120616.43508597599</v>
      </c>
      <c r="H89" s="12">
        <v>99.863200000000006</v>
      </c>
      <c r="I89" s="12">
        <v>-120.451437908</v>
      </c>
      <c r="J89" s="36">
        <v>-8.2230732806890585E-5</v>
      </c>
    </row>
    <row r="90" spans="2:10" ht="15" x14ac:dyDescent="0.25">
      <c r="B90" s="11" t="s">
        <v>2096</v>
      </c>
      <c r="C90" s="3">
        <v>125412284</v>
      </c>
      <c r="D90" s="3" t="s">
        <v>239</v>
      </c>
      <c r="E90" s="3" t="s">
        <v>39</v>
      </c>
      <c r="F90" s="26" t="s">
        <v>2037</v>
      </c>
      <c r="G90" s="12">
        <v>3894624.5235723574</v>
      </c>
      <c r="H90" s="12">
        <v>100.1885</v>
      </c>
      <c r="I90" s="12">
        <v>831.28427903800002</v>
      </c>
      <c r="J90" s="36">
        <v>5.6750767465601495E-4</v>
      </c>
    </row>
    <row r="91" spans="2:10" ht="15" x14ac:dyDescent="0.25">
      <c r="B91" s="11" t="s">
        <v>2096</v>
      </c>
      <c r="C91" s="3">
        <v>125421362</v>
      </c>
      <c r="D91" s="3" t="s">
        <v>239</v>
      </c>
      <c r="E91" s="3" t="s">
        <v>39</v>
      </c>
      <c r="F91" s="26" t="s">
        <v>2037</v>
      </c>
      <c r="G91" s="12">
        <v>-823387.84853590792</v>
      </c>
      <c r="H91" s="12">
        <v>99.984800000000007</v>
      </c>
      <c r="I91" s="12">
        <v>-823.26255233699999</v>
      </c>
      <c r="J91" s="36">
        <v>-5.620313393257248E-4</v>
      </c>
    </row>
    <row r="92" spans="2:10" ht="15" x14ac:dyDescent="0.25">
      <c r="B92" s="11" t="s">
        <v>2097</v>
      </c>
      <c r="C92" s="3">
        <v>125412285</v>
      </c>
      <c r="D92" s="3" t="s">
        <v>239</v>
      </c>
      <c r="E92" s="3" t="s">
        <v>39</v>
      </c>
      <c r="F92" s="26" t="s">
        <v>2037</v>
      </c>
      <c r="G92" s="12">
        <v>11323773.129041312</v>
      </c>
      <c r="H92" s="12">
        <v>100.1823</v>
      </c>
      <c r="I92" s="12">
        <v>2416.8423708139999</v>
      </c>
      <c r="J92" s="36">
        <v>1.6499489145374363E-3</v>
      </c>
    </row>
    <row r="93" spans="2:10" ht="15" x14ac:dyDescent="0.25">
      <c r="B93" s="11" t="s">
        <v>2097</v>
      </c>
      <c r="C93" s="3">
        <v>125421363</v>
      </c>
      <c r="D93" s="3" t="s">
        <v>239</v>
      </c>
      <c r="E93" s="3" t="s">
        <v>39</v>
      </c>
      <c r="F93" s="26" t="s">
        <v>2037</v>
      </c>
      <c r="G93" s="12">
        <v>-2396058.6392370984</v>
      </c>
      <c r="H93" s="12">
        <v>99.984800000000007</v>
      </c>
      <c r="I93" s="12">
        <v>-2395.6940271230001</v>
      </c>
      <c r="J93" s="36">
        <v>-1.6355111973165662E-3</v>
      </c>
    </row>
    <row r="94" spans="2:10" ht="15" x14ac:dyDescent="0.25">
      <c r="B94" s="11" t="s">
        <v>2098</v>
      </c>
      <c r="C94" s="3">
        <v>125412304</v>
      </c>
      <c r="D94" s="3" t="s">
        <v>239</v>
      </c>
      <c r="E94" s="3" t="s">
        <v>39</v>
      </c>
      <c r="F94" s="26" t="s">
        <v>2099</v>
      </c>
      <c r="G94" s="12">
        <v>20924269.551330414</v>
      </c>
      <c r="H94" s="12">
        <v>100.0694</v>
      </c>
      <c r="I94" s="12">
        <v>4460.8529359060003</v>
      </c>
      <c r="J94" s="36">
        <v>3.0453700863537535E-3</v>
      </c>
    </row>
    <row r="95" spans="2:10" ht="15" x14ac:dyDescent="0.25">
      <c r="B95" s="11" t="s">
        <v>2098</v>
      </c>
      <c r="C95" s="3">
        <v>125421368</v>
      </c>
      <c r="D95" s="3" t="s">
        <v>239</v>
      </c>
      <c r="E95" s="3" t="s">
        <v>39</v>
      </c>
      <c r="F95" s="26" t="s">
        <v>2099</v>
      </c>
      <c r="G95" s="12">
        <v>-4348803.8140560379</v>
      </c>
      <c r="H95" s="12">
        <v>99.952399999999997</v>
      </c>
      <c r="I95" s="12">
        <v>-4346.7325367029998</v>
      </c>
      <c r="J95" s="36">
        <v>-2.9674614767293069E-3</v>
      </c>
    </row>
    <row r="96" spans="2:10" ht="15" x14ac:dyDescent="0.25">
      <c r="B96" s="11" t="s">
        <v>2100</v>
      </c>
      <c r="C96" s="3">
        <v>125412305</v>
      </c>
      <c r="D96" s="3" t="s">
        <v>239</v>
      </c>
      <c r="E96" s="3" t="s">
        <v>39</v>
      </c>
      <c r="F96" s="26" t="s">
        <v>2099</v>
      </c>
      <c r="G96" s="12">
        <v>10823505.308363242</v>
      </c>
      <c r="H96" s="12">
        <v>100.06950000000001</v>
      </c>
      <c r="I96" s="12">
        <v>2307.4686569340001</v>
      </c>
      <c r="J96" s="36">
        <v>1.5752808092962766E-3</v>
      </c>
    </row>
    <row r="97" spans="2:10" ht="15" x14ac:dyDescent="0.25">
      <c r="B97" s="11" t="s">
        <v>2100</v>
      </c>
      <c r="C97" s="3">
        <v>125421369</v>
      </c>
      <c r="D97" s="3" t="s">
        <v>239</v>
      </c>
      <c r="E97" s="3" t="s">
        <v>39</v>
      </c>
      <c r="F97" s="26" t="s">
        <v>2099</v>
      </c>
      <c r="G97" s="12">
        <v>-2250209.0038168631</v>
      </c>
      <c r="H97" s="12">
        <v>99.952399999999997</v>
      </c>
      <c r="I97" s="12">
        <v>-2249.1372605010001</v>
      </c>
      <c r="J97" s="36">
        <v>-1.535458673856113E-3</v>
      </c>
    </row>
    <row r="98" spans="2:10" ht="15" x14ac:dyDescent="0.25">
      <c r="B98" s="11" t="s">
        <v>2101</v>
      </c>
      <c r="C98" s="3">
        <v>125412334</v>
      </c>
      <c r="D98" s="3" t="s">
        <v>239</v>
      </c>
      <c r="E98" s="3" t="s">
        <v>39</v>
      </c>
      <c r="F98" s="26" t="s">
        <v>2102</v>
      </c>
      <c r="G98" s="12">
        <v>2359994.2514713746</v>
      </c>
      <c r="H98" s="12">
        <v>99.965900000000005</v>
      </c>
      <c r="I98" s="12">
        <v>502.607726179</v>
      </c>
      <c r="J98" s="36">
        <v>3.4312418644326685E-4</v>
      </c>
    </row>
    <row r="99" spans="2:10" ht="15" x14ac:dyDescent="0.25">
      <c r="B99" s="11" t="s">
        <v>2101</v>
      </c>
      <c r="C99" s="3">
        <v>125421376</v>
      </c>
      <c r="D99" s="3" t="s">
        <v>239</v>
      </c>
      <c r="E99" s="3" t="s">
        <v>39</v>
      </c>
      <c r="F99" s="26" t="s">
        <v>2102</v>
      </c>
      <c r="G99" s="12">
        <v>-494032.70912342233</v>
      </c>
      <c r="H99" s="12">
        <v>99.952399999999997</v>
      </c>
      <c r="I99" s="12">
        <v>-493.79740813799998</v>
      </c>
      <c r="J99" s="36">
        <v>-3.3710948938895231E-4</v>
      </c>
    </row>
    <row r="100" spans="2:10" ht="15" x14ac:dyDescent="0.25">
      <c r="B100" s="11" t="s">
        <v>2103</v>
      </c>
      <c r="C100" s="3">
        <v>125412337</v>
      </c>
      <c r="D100" s="3" t="s">
        <v>239</v>
      </c>
      <c r="E100" s="3" t="s">
        <v>39</v>
      </c>
      <c r="F100" s="26" t="s">
        <v>2104</v>
      </c>
      <c r="G100" s="12">
        <v>-781968.3942617724</v>
      </c>
      <c r="H100" s="12">
        <v>99.927599999999998</v>
      </c>
      <c r="I100" s="12">
        <v>-166.471782518</v>
      </c>
      <c r="J100" s="36">
        <v>-1.1364826278437703E-4</v>
      </c>
    </row>
    <row r="101" spans="2:10" ht="15" x14ac:dyDescent="0.25">
      <c r="B101" s="11" t="s">
        <v>2103</v>
      </c>
      <c r="C101" s="3">
        <v>125421378</v>
      </c>
      <c r="D101" s="3" t="s">
        <v>239</v>
      </c>
      <c r="E101" s="3" t="s">
        <v>39</v>
      </c>
      <c r="F101" s="26" t="s">
        <v>2104</v>
      </c>
      <c r="G101" s="12">
        <v>162234.10669159979</v>
      </c>
      <c r="H101" s="12">
        <v>99.952399999999997</v>
      </c>
      <c r="I101" s="12">
        <v>162.156836881</v>
      </c>
      <c r="J101" s="36">
        <v>1.1070250183776703E-4</v>
      </c>
    </row>
    <row r="102" spans="2:10" ht="15" x14ac:dyDescent="0.25">
      <c r="B102" s="11" t="s">
        <v>2105</v>
      </c>
      <c r="C102" s="3">
        <v>125412345</v>
      </c>
      <c r="D102" s="3" t="s">
        <v>239</v>
      </c>
      <c r="E102" s="3" t="s">
        <v>39</v>
      </c>
      <c r="F102" s="26" t="s">
        <v>2106</v>
      </c>
      <c r="G102" s="12">
        <v>4008416.7242425061</v>
      </c>
      <c r="H102" s="12">
        <v>99.931700000000006</v>
      </c>
      <c r="I102" s="12">
        <v>853.38000956999997</v>
      </c>
      <c r="J102" s="36">
        <v>5.8259216135959186E-4</v>
      </c>
    </row>
    <row r="103" spans="2:10" ht="15" x14ac:dyDescent="0.25">
      <c r="B103" s="11" t="s">
        <v>2105</v>
      </c>
      <c r="C103" s="3">
        <v>125421380</v>
      </c>
      <c r="D103" s="3" t="s">
        <v>239</v>
      </c>
      <c r="E103" s="3" t="s">
        <v>39</v>
      </c>
      <c r="F103" s="26" t="s">
        <v>2106</v>
      </c>
      <c r="G103" s="12">
        <v>-831621.72702309757</v>
      </c>
      <c r="H103" s="12">
        <v>99.952399999999997</v>
      </c>
      <c r="I103" s="12">
        <v>-831.22563710299994</v>
      </c>
      <c r="J103" s="36">
        <v>-5.6746764051966909E-4</v>
      </c>
    </row>
    <row r="104" spans="2:10" ht="15" x14ac:dyDescent="0.25">
      <c r="B104" s="11" t="s">
        <v>2107</v>
      </c>
      <c r="C104" s="3">
        <v>125412349</v>
      </c>
      <c r="D104" s="3" t="s">
        <v>239</v>
      </c>
      <c r="E104" s="3" t="s">
        <v>39</v>
      </c>
      <c r="F104" s="26" t="s">
        <v>2040</v>
      </c>
      <c r="G104" s="12">
        <v>36154295.359999999</v>
      </c>
      <c r="H104" s="12">
        <v>99.9298</v>
      </c>
      <c r="I104" s="12">
        <v>7696.9890999999998</v>
      </c>
      <c r="J104" s="36">
        <v>5.2546409166412461E-3</v>
      </c>
    </row>
    <row r="105" spans="2:10" ht="15" x14ac:dyDescent="0.25">
      <c r="B105" s="11" t="s">
        <v>2107</v>
      </c>
      <c r="C105" s="3">
        <v>125421384</v>
      </c>
      <c r="D105" s="3" t="s">
        <v>239</v>
      </c>
      <c r="E105" s="3" t="s">
        <v>39</v>
      </c>
      <c r="F105" s="26" t="s">
        <v>2040</v>
      </c>
      <c r="G105" s="12">
        <v>-7510240.0000000009</v>
      </c>
      <c r="H105" s="12">
        <v>99.952399999999997</v>
      </c>
      <c r="I105" s="12">
        <v>-7506.6629800000001</v>
      </c>
      <c r="J105" s="36">
        <v>-5.124707587560973E-3</v>
      </c>
    </row>
    <row r="106" spans="2:10" ht="15" x14ac:dyDescent="0.25">
      <c r="B106" s="11" t="s">
        <v>2108</v>
      </c>
      <c r="C106" s="3">
        <v>125412350</v>
      </c>
      <c r="D106" s="3" t="s">
        <v>239</v>
      </c>
      <c r="E106" s="3" t="s">
        <v>39</v>
      </c>
      <c r="F106" s="26" t="s">
        <v>2109</v>
      </c>
      <c r="G106" s="12">
        <v>-459695.11290949292</v>
      </c>
      <c r="H106" s="12">
        <v>99.948499999999996</v>
      </c>
      <c r="I106" s="12">
        <v>-97.884124228000005</v>
      </c>
      <c r="J106" s="36">
        <v>-6.6824302019349819E-5</v>
      </c>
    </row>
    <row r="107" spans="2:10" ht="15" x14ac:dyDescent="0.25">
      <c r="B107" s="11" t="s">
        <v>2108</v>
      </c>
      <c r="C107" s="3">
        <v>125421385</v>
      </c>
      <c r="D107" s="3" t="s">
        <v>239</v>
      </c>
      <c r="E107" s="3" t="s">
        <v>39</v>
      </c>
      <c r="F107" s="26" t="s">
        <v>2109</v>
      </c>
      <c r="G107" s="12">
        <v>95431.827467027499</v>
      </c>
      <c r="H107" s="12">
        <v>99.952399999999997</v>
      </c>
      <c r="I107" s="12">
        <v>95.386374599999996</v>
      </c>
      <c r="J107" s="36">
        <v>6.511911870360181E-5</v>
      </c>
    </row>
    <row r="108" spans="2:10" ht="15" x14ac:dyDescent="0.25">
      <c r="B108" s="11" t="s">
        <v>2110</v>
      </c>
      <c r="C108" s="3">
        <v>125412358</v>
      </c>
      <c r="D108" s="3" t="s">
        <v>239</v>
      </c>
      <c r="E108" s="3" t="s">
        <v>39</v>
      </c>
      <c r="F108" s="26" t="s">
        <v>2111</v>
      </c>
      <c r="G108" s="12">
        <v>5405094.1916960338</v>
      </c>
      <c r="H108" s="12">
        <v>99.846900000000005</v>
      </c>
      <c r="I108" s="12">
        <v>1149.751720061</v>
      </c>
      <c r="J108" s="36">
        <v>7.8492152629021947E-4</v>
      </c>
    </row>
    <row r="109" spans="2:10" ht="15" x14ac:dyDescent="0.25">
      <c r="B109" s="11" t="s">
        <v>2110</v>
      </c>
      <c r="C109" s="3">
        <v>125421386</v>
      </c>
      <c r="D109" s="3" t="s">
        <v>239</v>
      </c>
      <c r="E109" s="3" t="s">
        <v>39</v>
      </c>
      <c r="F109" s="26" t="s">
        <v>2111</v>
      </c>
      <c r="G109" s="12">
        <v>-1123953.8764193438</v>
      </c>
      <c r="H109" s="12">
        <v>99.924599999999998</v>
      </c>
      <c r="I109" s="12">
        <v>-1123.1064018319998</v>
      </c>
      <c r="J109" s="36">
        <v>-7.6673109135728815E-4</v>
      </c>
    </row>
    <row r="110" spans="2:10" ht="15" x14ac:dyDescent="0.25">
      <c r="B110" s="11" t="s">
        <v>2112</v>
      </c>
      <c r="C110" s="3">
        <v>125412368</v>
      </c>
      <c r="D110" s="3" t="s">
        <v>239</v>
      </c>
      <c r="E110" s="3" t="s">
        <v>39</v>
      </c>
      <c r="F110" s="26" t="s">
        <v>2113</v>
      </c>
      <c r="G110" s="12">
        <v>792922.49813846929</v>
      </c>
      <c r="H110" s="12">
        <v>99.828100000000006</v>
      </c>
      <c r="I110" s="12">
        <v>168.63578519399999</v>
      </c>
      <c r="J110" s="36">
        <v>1.1512560111203956E-4</v>
      </c>
    </row>
    <row r="111" spans="2:10" ht="15" x14ac:dyDescent="0.25">
      <c r="B111" s="11" t="s">
        <v>2112</v>
      </c>
      <c r="C111" s="3">
        <v>125421389</v>
      </c>
      <c r="D111" s="3" t="s">
        <v>239</v>
      </c>
      <c r="E111" s="3" t="s">
        <v>39</v>
      </c>
      <c r="F111" s="26" t="s">
        <v>2113</v>
      </c>
      <c r="G111" s="12">
        <v>-164677.56970624279</v>
      </c>
      <c r="H111" s="12">
        <v>99.924599999999998</v>
      </c>
      <c r="I111" s="12">
        <v>-164.55340038499997</v>
      </c>
      <c r="J111" s="36">
        <v>-1.1233860661638071E-4</v>
      </c>
    </row>
    <row r="112" spans="2:10" ht="15" x14ac:dyDescent="0.25">
      <c r="B112" s="11" t="s">
        <v>2114</v>
      </c>
      <c r="C112" s="3">
        <v>125412391</v>
      </c>
      <c r="D112" s="3" t="s">
        <v>239</v>
      </c>
      <c r="E112" s="3" t="s">
        <v>39</v>
      </c>
      <c r="F112" s="26" t="s">
        <v>2068</v>
      </c>
      <c r="G112" s="12">
        <v>3863829.8180397488</v>
      </c>
      <c r="H112" s="12">
        <v>99.961200000000005</v>
      </c>
      <c r="I112" s="12">
        <v>822.84006310200004</v>
      </c>
      <c r="J112" s="36">
        <v>5.6174291105952508E-4</v>
      </c>
    </row>
    <row r="113" spans="2:10" ht="15" x14ac:dyDescent="0.25">
      <c r="B113" s="11" t="s">
        <v>2114</v>
      </c>
      <c r="C113" s="3">
        <v>125421392</v>
      </c>
      <c r="D113" s="3" t="s">
        <v>239</v>
      </c>
      <c r="E113" s="3" t="s">
        <v>39</v>
      </c>
      <c r="F113" s="26" t="s">
        <v>2068</v>
      </c>
      <c r="G113" s="12">
        <v>-815153.97004871815</v>
      </c>
      <c r="H113" s="12">
        <v>99.984800000000007</v>
      </c>
      <c r="I113" s="12">
        <v>-815.02992667700005</v>
      </c>
      <c r="J113" s="36">
        <v>-5.5641102583919193E-4</v>
      </c>
    </row>
    <row r="114" spans="2:10" ht="15" x14ac:dyDescent="0.25">
      <c r="B114" s="11" t="s">
        <v>2115</v>
      </c>
      <c r="C114" s="3">
        <v>125412396</v>
      </c>
      <c r="D114" s="3" t="s">
        <v>239</v>
      </c>
      <c r="E114" s="3" t="s">
        <v>39</v>
      </c>
      <c r="F114" s="26" t="s">
        <v>2074</v>
      </c>
      <c r="G114" s="12">
        <v>29216711.16</v>
      </c>
      <c r="H114" s="12">
        <v>99.778000000000006</v>
      </c>
      <c r="I114" s="12">
        <v>6210.5841399999999</v>
      </c>
      <c r="J114" s="36">
        <v>4.2398903148098757E-3</v>
      </c>
    </row>
    <row r="115" spans="2:10" ht="15" x14ac:dyDescent="0.25">
      <c r="B115" s="11" t="s">
        <v>2115</v>
      </c>
      <c r="C115" s="3">
        <v>125421394</v>
      </c>
      <c r="D115" s="3" t="s">
        <v>239</v>
      </c>
      <c r="E115" s="3" t="s">
        <v>39</v>
      </c>
      <c r="F115" s="26" t="s">
        <v>2074</v>
      </c>
      <c r="G115" s="12">
        <v>-6102070.0000000009</v>
      </c>
      <c r="H115" s="12">
        <v>99.924599999999998</v>
      </c>
      <c r="I115" s="12">
        <v>-6097.4689500000004</v>
      </c>
      <c r="J115" s="36">
        <v>-4.1626679492919559E-3</v>
      </c>
    </row>
    <row r="116" spans="2:10" ht="15" x14ac:dyDescent="0.25">
      <c r="B116" s="11" t="s">
        <v>2116</v>
      </c>
      <c r="C116" s="3">
        <v>125412397</v>
      </c>
      <c r="D116" s="3" t="s">
        <v>239</v>
      </c>
      <c r="E116" s="3" t="s">
        <v>39</v>
      </c>
      <c r="F116" s="26" t="s">
        <v>2074</v>
      </c>
      <c r="G116" s="12">
        <v>20191215.62833507</v>
      </c>
      <c r="H116" s="12">
        <v>99.985299999999995</v>
      </c>
      <c r="I116" s="12">
        <v>4300.952935538</v>
      </c>
      <c r="J116" s="36">
        <v>2.9362082993759538E-3</v>
      </c>
    </row>
    <row r="117" spans="2:10" ht="15" x14ac:dyDescent="0.25">
      <c r="B117" s="11" t="s">
        <v>2116</v>
      </c>
      <c r="C117" s="3">
        <v>125421395</v>
      </c>
      <c r="D117" s="3" t="s">
        <v>239</v>
      </c>
      <c r="E117" s="3" t="s">
        <v>39</v>
      </c>
      <c r="F117" s="26" t="s">
        <v>2074</v>
      </c>
      <c r="G117" s="12">
        <v>-4265149.055416096</v>
      </c>
      <c r="H117" s="12">
        <v>99.994</v>
      </c>
      <c r="I117" s="12">
        <v>-4264.895073619</v>
      </c>
      <c r="J117" s="36">
        <v>-2.9115920352570171E-3</v>
      </c>
    </row>
    <row r="118" spans="2:10" ht="15" x14ac:dyDescent="0.25">
      <c r="B118" s="11" t="s">
        <v>2117</v>
      </c>
      <c r="C118" s="3">
        <v>125412398</v>
      </c>
      <c r="D118" s="3" t="s">
        <v>239</v>
      </c>
      <c r="E118" s="3" t="s">
        <v>39</v>
      </c>
      <c r="F118" s="26" t="s">
        <v>2074</v>
      </c>
      <c r="G118" s="12">
        <v>160717567.68460879</v>
      </c>
      <c r="H118" s="12">
        <v>99.779499999999999</v>
      </c>
      <c r="I118" s="12">
        <v>34164.178309636998</v>
      </c>
      <c r="J118" s="36">
        <v>2.3323469332864968E-2</v>
      </c>
    </row>
    <row r="119" spans="2:10" ht="15" x14ac:dyDescent="0.25">
      <c r="B119" s="11" t="s">
        <v>2117</v>
      </c>
      <c r="C119" s="3">
        <v>125421396</v>
      </c>
      <c r="D119" s="3" t="s">
        <v>239</v>
      </c>
      <c r="E119" s="3" t="s">
        <v>39</v>
      </c>
      <c r="F119" s="26" t="s">
        <v>2074</v>
      </c>
      <c r="G119" s="12">
        <v>-33953220.172096357</v>
      </c>
      <c r="H119" s="12">
        <v>99.924599999999998</v>
      </c>
      <c r="I119" s="12">
        <v>-33927.618940838001</v>
      </c>
      <c r="J119" s="36">
        <v>-2.3161973126704816E-2</v>
      </c>
    </row>
    <row r="120" spans="2:10" ht="15" x14ac:dyDescent="0.25">
      <c r="B120" s="11" t="s">
        <v>2118</v>
      </c>
      <c r="C120" s="3">
        <v>125412405</v>
      </c>
      <c r="D120" s="3" t="s">
        <v>239</v>
      </c>
      <c r="E120" s="3" t="s">
        <v>39</v>
      </c>
      <c r="F120" s="26" t="s">
        <v>2074</v>
      </c>
      <c r="G120" s="12">
        <v>4088087.7324669603</v>
      </c>
      <c r="H120" s="12">
        <v>99.875600000000006</v>
      </c>
      <c r="I120" s="12">
        <v>869.85292168300009</v>
      </c>
      <c r="J120" s="36">
        <v>5.9383801826293681E-4</v>
      </c>
    </row>
    <row r="121" spans="2:10" ht="15" x14ac:dyDescent="0.25">
      <c r="B121" s="11" t="s">
        <v>2118</v>
      </c>
      <c r="C121" s="3">
        <v>125421398</v>
      </c>
      <c r="D121" s="3" t="s">
        <v>239</v>
      </c>
      <c r="E121" s="3" t="s">
        <v>39</v>
      </c>
      <c r="F121" s="26" t="s">
        <v>2074</v>
      </c>
      <c r="G121" s="12">
        <v>-856323.3624752789</v>
      </c>
      <c r="H121" s="12">
        <v>99.952399999999997</v>
      </c>
      <c r="I121" s="12">
        <v>-855.91550754499997</v>
      </c>
      <c r="J121" s="36">
        <v>-5.8432311501307901E-4</v>
      </c>
    </row>
    <row r="122" spans="2:10" ht="15" x14ac:dyDescent="0.25">
      <c r="B122" s="11" t="s">
        <v>2119</v>
      </c>
      <c r="C122" s="3">
        <v>125412437</v>
      </c>
      <c r="D122" s="3" t="s">
        <v>239</v>
      </c>
      <c r="E122" s="3" t="s">
        <v>39</v>
      </c>
      <c r="F122" s="26" t="s">
        <v>2120</v>
      </c>
      <c r="G122" s="12">
        <v>-2461663.9895031736</v>
      </c>
      <c r="H122" s="12">
        <v>99.897400000000005</v>
      </c>
      <c r="I122" s="12">
        <v>-523.900892451</v>
      </c>
      <c r="J122" s="36">
        <v>-3.5766077228014905E-4</v>
      </c>
    </row>
    <row r="123" spans="2:10" ht="15" x14ac:dyDescent="0.25">
      <c r="B123" s="11" t="s">
        <v>2119</v>
      </c>
      <c r="C123" s="3">
        <v>125421403</v>
      </c>
      <c r="D123" s="3" t="s">
        <v>239</v>
      </c>
      <c r="E123" s="3" t="s">
        <v>39</v>
      </c>
      <c r="F123" s="26" t="s">
        <v>2120</v>
      </c>
      <c r="G123" s="12">
        <v>524875.05106630432</v>
      </c>
      <c r="H123" s="12">
        <v>99.952399999999997</v>
      </c>
      <c r="I123" s="12">
        <v>524.62506040199992</v>
      </c>
      <c r="J123" s="36">
        <v>3.5815515293944407E-4</v>
      </c>
    </row>
    <row r="124" spans="2:10" ht="15" x14ac:dyDescent="0.25">
      <c r="B124" s="11" t="s">
        <v>2121</v>
      </c>
      <c r="C124" s="3">
        <v>125412438</v>
      </c>
      <c r="D124" s="3" t="s">
        <v>239</v>
      </c>
      <c r="E124" s="3" t="s">
        <v>39</v>
      </c>
      <c r="F124" s="26" t="s">
        <v>2120</v>
      </c>
      <c r="G124" s="12">
        <v>-1834276.0693712954</v>
      </c>
      <c r="H124" s="12">
        <v>99.897400000000005</v>
      </c>
      <c r="I124" s="12">
        <v>-390.37781213</v>
      </c>
      <c r="J124" s="36">
        <v>-2.6650618805828727E-4</v>
      </c>
    </row>
    <row r="125" spans="2:10" ht="15" x14ac:dyDescent="0.25">
      <c r="B125" s="11" t="s">
        <v>2121</v>
      </c>
      <c r="C125" s="3">
        <v>125421404</v>
      </c>
      <c r="D125" s="3" t="s">
        <v>239</v>
      </c>
      <c r="E125" s="3" t="s">
        <v>39</v>
      </c>
      <c r="F125" s="26" t="s">
        <v>2120</v>
      </c>
      <c r="G125" s="12">
        <v>391270.49261246581</v>
      </c>
      <c r="H125" s="12">
        <v>99.952399999999997</v>
      </c>
      <c r="I125" s="12">
        <v>391.08413594200005</v>
      </c>
      <c r="J125" s="36">
        <v>2.6698838674074784E-4</v>
      </c>
    </row>
    <row r="126" spans="2:10" ht="15" x14ac:dyDescent="0.25">
      <c r="B126" s="11" t="s">
        <v>2122</v>
      </c>
      <c r="C126" s="3">
        <v>125412338</v>
      </c>
      <c r="D126" s="3" t="s">
        <v>239</v>
      </c>
      <c r="E126" s="3" t="s">
        <v>81</v>
      </c>
      <c r="F126" s="26" t="s">
        <v>2123</v>
      </c>
      <c r="G126" s="12">
        <v>6004411.0352119999</v>
      </c>
      <c r="H126" s="12">
        <v>99.908900000000003</v>
      </c>
      <c r="I126" s="12">
        <v>5998.9431105029998</v>
      </c>
      <c r="J126" s="36">
        <v>4.09540555605726E-3</v>
      </c>
    </row>
    <row r="127" spans="2:10" ht="15" x14ac:dyDescent="0.25">
      <c r="B127" s="11" t="s">
        <v>2122</v>
      </c>
      <c r="C127" s="3">
        <v>125441083</v>
      </c>
      <c r="D127" s="3" t="s">
        <v>239</v>
      </c>
      <c r="E127" s="3" t="s">
        <v>81</v>
      </c>
      <c r="F127" s="26" t="s">
        <v>2123</v>
      </c>
      <c r="G127" s="12">
        <v>-1038466.1077850001</v>
      </c>
      <c r="H127" s="12">
        <v>100</v>
      </c>
      <c r="I127" s="12">
        <v>-6085.307545009</v>
      </c>
      <c r="J127" s="36">
        <v>-4.1543655059028189E-3</v>
      </c>
    </row>
    <row r="128" spans="2:10" ht="15" x14ac:dyDescent="0.25">
      <c r="B128" s="11" t="s">
        <v>2124</v>
      </c>
      <c r="C128" s="3">
        <v>125412843</v>
      </c>
      <c r="D128" s="3" t="s">
        <v>239</v>
      </c>
      <c r="E128" s="3" t="s">
        <v>81</v>
      </c>
      <c r="F128" s="26" t="s">
        <v>2123</v>
      </c>
      <c r="G128" s="12">
        <v>75.085133999999996</v>
      </c>
      <c r="H128" s="12">
        <v>39.7149</v>
      </c>
      <c r="I128" s="12">
        <v>2.981998581</v>
      </c>
      <c r="J128" s="36">
        <v>2.0357741908571413E-6</v>
      </c>
    </row>
    <row r="129" spans="2:10" ht="15" x14ac:dyDescent="0.25">
      <c r="B129" s="11" t="s">
        <v>2125</v>
      </c>
      <c r="C129" s="3">
        <v>125412339</v>
      </c>
      <c r="D129" s="3" t="s">
        <v>239</v>
      </c>
      <c r="E129" s="3" t="s">
        <v>81</v>
      </c>
      <c r="F129" s="26" t="s">
        <v>2123</v>
      </c>
      <c r="G129" s="12">
        <v>456416.37936600001</v>
      </c>
      <c r="H129" s="12">
        <v>99.908900000000003</v>
      </c>
      <c r="I129" s="12">
        <v>456.000743129</v>
      </c>
      <c r="J129" s="36">
        <v>3.1130616553224141E-4</v>
      </c>
    </row>
    <row r="130" spans="2:10" ht="15" x14ac:dyDescent="0.25">
      <c r="B130" s="11" t="s">
        <v>2125</v>
      </c>
      <c r="C130" s="3">
        <v>125441084</v>
      </c>
      <c r="D130" s="3" t="s">
        <v>239</v>
      </c>
      <c r="E130" s="3" t="s">
        <v>81</v>
      </c>
      <c r="F130" s="26" t="s">
        <v>2123</v>
      </c>
      <c r="G130" s="12">
        <v>-78937.457517000003</v>
      </c>
      <c r="H130" s="12">
        <v>100</v>
      </c>
      <c r="I130" s="12">
        <v>-462.565607306</v>
      </c>
      <c r="J130" s="36">
        <v>-3.1578791852272656E-4</v>
      </c>
    </row>
    <row r="131" spans="2:10" ht="15" x14ac:dyDescent="0.25">
      <c r="B131" s="11" t="s">
        <v>2126</v>
      </c>
      <c r="C131" s="3">
        <v>125412844</v>
      </c>
      <c r="D131" s="3" t="s">
        <v>239</v>
      </c>
      <c r="E131" s="3" t="s">
        <v>81</v>
      </c>
      <c r="F131" s="26" t="s">
        <v>2123</v>
      </c>
      <c r="G131" s="12">
        <v>1.4964789999999999</v>
      </c>
      <c r="H131" s="12">
        <v>142.3595</v>
      </c>
      <c r="I131" s="12">
        <v>0.21303798900000001</v>
      </c>
      <c r="J131" s="36">
        <v>1.4543844602798876E-7</v>
      </c>
    </row>
    <row r="132" spans="2:10" ht="15" x14ac:dyDescent="0.25">
      <c r="B132" s="11" t="s">
        <v>2127</v>
      </c>
      <c r="C132" s="3">
        <v>125412343</v>
      </c>
      <c r="D132" s="3" t="s">
        <v>239</v>
      </c>
      <c r="E132" s="3" t="s">
        <v>81</v>
      </c>
      <c r="F132" s="26" t="s">
        <v>2128</v>
      </c>
      <c r="G132" s="12">
        <v>375340.59383199998</v>
      </c>
      <c r="H132" s="12">
        <v>99.908900000000003</v>
      </c>
      <c r="I132" s="12">
        <v>374.99880534199997</v>
      </c>
      <c r="J132" s="36">
        <v>2.5600712702602879E-4</v>
      </c>
    </row>
    <row r="133" spans="2:10" ht="15" x14ac:dyDescent="0.25">
      <c r="B133" s="11" t="s">
        <v>2127</v>
      </c>
      <c r="C133" s="3">
        <v>125441086</v>
      </c>
      <c r="D133" s="3" t="s">
        <v>239</v>
      </c>
      <c r="E133" s="3" t="s">
        <v>81</v>
      </c>
      <c r="F133" s="26" t="s">
        <v>2128</v>
      </c>
      <c r="G133" s="12">
        <v>-64904.131737000003</v>
      </c>
      <c r="H133" s="12">
        <v>100</v>
      </c>
      <c r="I133" s="12">
        <v>-380.33172156299997</v>
      </c>
      <c r="J133" s="36">
        <v>-2.5964784411888346E-4</v>
      </c>
    </row>
    <row r="134" spans="2:10" ht="15" x14ac:dyDescent="0.25">
      <c r="B134" s="11" t="s">
        <v>2129</v>
      </c>
      <c r="C134" s="3">
        <v>125412846</v>
      </c>
      <c r="D134" s="3" t="s">
        <v>239</v>
      </c>
      <c r="E134" s="3" t="s">
        <v>81</v>
      </c>
      <c r="F134" s="26" t="s">
        <v>2128</v>
      </c>
      <c r="G134" s="12">
        <v>12.980826</v>
      </c>
      <c r="H134" s="12">
        <v>14.358599999999999</v>
      </c>
      <c r="I134" s="12">
        <v>0.186386423</v>
      </c>
      <c r="J134" s="36">
        <v>1.2724374581772539E-7</v>
      </c>
    </row>
    <row r="135" spans="2:10" ht="15" x14ac:dyDescent="0.25">
      <c r="B135" s="11" t="s">
        <v>2130</v>
      </c>
      <c r="C135" s="3">
        <v>125412402</v>
      </c>
      <c r="D135" s="3" t="s">
        <v>239</v>
      </c>
      <c r="E135" s="3" t="s">
        <v>81</v>
      </c>
      <c r="F135" s="26" t="s">
        <v>2074</v>
      </c>
      <c r="G135" s="12">
        <v>284516.90937900002</v>
      </c>
      <c r="H135" s="12">
        <v>99.909400000000005</v>
      </c>
      <c r="I135" s="12">
        <v>284.25907315500001</v>
      </c>
      <c r="J135" s="36">
        <v>1.9406021462688316E-4</v>
      </c>
    </row>
    <row r="136" spans="2:10" ht="15" x14ac:dyDescent="0.25">
      <c r="B136" s="11" t="s">
        <v>2130</v>
      </c>
      <c r="C136" s="3">
        <v>125441090</v>
      </c>
      <c r="D136" s="3" t="s">
        <v>239</v>
      </c>
      <c r="E136" s="3" t="s">
        <v>81</v>
      </c>
      <c r="F136" s="26" t="s">
        <v>2074</v>
      </c>
      <c r="G136" s="12">
        <v>-48239.557372000003</v>
      </c>
      <c r="H136" s="12">
        <v>100</v>
      </c>
      <c r="I136" s="12">
        <v>-282.67898224300001</v>
      </c>
      <c r="J136" s="36">
        <v>-1.9298150576419187E-4</v>
      </c>
    </row>
    <row r="137" spans="2:10" ht="15" x14ac:dyDescent="0.25">
      <c r="B137" s="11" t="s">
        <v>2131</v>
      </c>
      <c r="C137" s="3">
        <v>125412850</v>
      </c>
      <c r="D137" s="3" t="s">
        <v>239</v>
      </c>
      <c r="E137" s="3" t="s">
        <v>81</v>
      </c>
      <c r="F137" s="26" t="s">
        <v>2074</v>
      </c>
      <c r="G137" s="12">
        <v>17.541657000000001</v>
      </c>
      <c r="H137" s="12">
        <v>7.4588000000000001</v>
      </c>
      <c r="I137" s="12">
        <v>0.130839713</v>
      </c>
      <c r="J137" s="36">
        <v>8.9322681962924636E-8</v>
      </c>
    </row>
    <row r="138" spans="2:10" ht="15" x14ac:dyDescent="0.25">
      <c r="B138" s="11" t="s">
        <v>2132</v>
      </c>
      <c r="C138" s="3">
        <v>125412426</v>
      </c>
      <c r="D138" s="3" t="s">
        <v>239</v>
      </c>
      <c r="E138" s="3" t="s">
        <v>81</v>
      </c>
      <c r="F138" s="26" t="s">
        <v>2042</v>
      </c>
      <c r="G138" s="12">
        <v>12222000</v>
      </c>
      <c r="H138" s="12">
        <v>99.908699999999996</v>
      </c>
      <c r="I138" s="12">
        <v>12210.842119999999</v>
      </c>
      <c r="J138" s="36">
        <v>8.3361935162930573E-3</v>
      </c>
    </row>
    <row r="139" spans="2:10" ht="15" x14ac:dyDescent="0.25">
      <c r="B139" s="11" t="s">
        <v>2132</v>
      </c>
      <c r="C139" s="3">
        <v>125441095</v>
      </c>
      <c r="D139" s="3" t="s">
        <v>239</v>
      </c>
      <c r="E139" s="3" t="s">
        <v>81</v>
      </c>
      <c r="F139" s="26" t="s">
        <v>2042</v>
      </c>
      <c r="G139" s="12">
        <v>-2100000</v>
      </c>
      <c r="H139" s="12">
        <v>100</v>
      </c>
      <c r="I139" s="12">
        <v>-12305.79</v>
      </c>
      <c r="J139" s="36">
        <v>-8.4010132800622882E-3</v>
      </c>
    </row>
    <row r="140" spans="2:10" ht="15" x14ac:dyDescent="0.25">
      <c r="B140" s="11" t="s">
        <v>2133</v>
      </c>
      <c r="C140" s="3">
        <v>125412855</v>
      </c>
      <c r="D140" s="3" t="s">
        <v>239</v>
      </c>
      <c r="E140" s="3" t="s">
        <v>81</v>
      </c>
      <c r="F140" s="26" t="s">
        <v>2042</v>
      </c>
      <c r="G140" s="12">
        <v>342.08</v>
      </c>
      <c r="H140" s="12">
        <v>17.811</v>
      </c>
      <c r="I140" s="12">
        <v>6.0927899999999999</v>
      </c>
      <c r="J140" s="36">
        <v>4.15947368699049E-6</v>
      </c>
    </row>
    <row r="141" spans="2:10" ht="15" x14ac:dyDescent="0.25">
      <c r="B141" s="11" t="s">
        <v>2134</v>
      </c>
      <c r="C141" s="3">
        <v>12540091</v>
      </c>
      <c r="D141" s="3" t="s">
        <v>239</v>
      </c>
      <c r="E141" s="3" t="s">
        <v>60</v>
      </c>
      <c r="F141" s="26" t="s">
        <v>2135</v>
      </c>
      <c r="G141" s="12">
        <v>1600000</v>
      </c>
      <c r="H141" s="12">
        <v>102.90860000000001</v>
      </c>
      <c r="I141" s="12">
        <v>1646.5376200000001</v>
      </c>
      <c r="J141" s="36">
        <v>1.1240712227124105E-3</v>
      </c>
    </row>
    <row r="142" spans="2:10" ht="15" x14ac:dyDescent="0.25">
      <c r="B142" s="11" t="s">
        <v>2136</v>
      </c>
      <c r="C142" s="3">
        <v>12541899</v>
      </c>
      <c r="D142" s="3" t="s">
        <v>239</v>
      </c>
      <c r="E142" s="3" t="s">
        <v>60</v>
      </c>
      <c r="F142" s="26" t="s">
        <v>2135</v>
      </c>
      <c r="G142" s="12">
        <v>-1600000</v>
      </c>
      <c r="H142" s="12">
        <v>106.3356</v>
      </c>
      <c r="I142" s="12">
        <v>-1701.3690800000002</v>
      </c>
      <c r="J142" s="36">
        <v>-1.1615039940846836E-3</v>
      </c>
    </row>
    <row r="143" spans="2:10" ht="15" x14ac:dyDescent="0.25">
      <c r="B143" s="11" t="s">
        <v>2137</v>
      </c>
      <c r="C143" s="3">
        <v>12540092</v>
      </c>
      <c r="D143" s="3" t="s">
        <v>239</v>
      </c>
      <c r="E143" s="3" t="s">
        <v>60</v>
      </c>
      <c r="F143" s="26" t="s">
        <v>2138</v>
      </c>
      <c r="G143" s="12">
        <v>2500000</v>
      </c>
      <c r="H143" s="12">
        <v>102.938</v>
      </c>
      <c r="I143" s="12">
        <v>2573.4496099999997</v>
      </c>
      <c r="J143" s="36">
        <v>1.7568627734733905E-3</v>
      </c>
    </row>
    <row r="144" spans="2:10" ht="15" x14ac:dyDescent="0.25">
      <c r="B144" s="11" t="s">
        <v>2139</v>
      </c>
      <c r="C144" s="3">
        <v>12541910</v>
      </c>
      <c r="D144" s="3" t="s">
        <v>239</v>
      </c>
      <c r="E144" s="3" t="s">
        <v>60</v>
      </c>
      <c r="F144" s="26" t="s">
        <v>2138</v>
      </c>
      <c r="G144" s="12">
        <v>-2500000</v>
      </c>
      <c r="H144" s="12">
        <v>106.5899</v>
      </c>
      <c r="I144" s="12">
        <v>-2664.7482999999997</v>
      </c>
      <c r="J144" s="36">
        <v>-1.8191912795784263E-3</v>
      </c>
    </row>
    <row r="145" spans="2:10" ht="15" x14ac:dyDescent="0.25">
      <c r="B145" s="11" t="s">
        <v>2140</v>
      </c>
      <c r="C145" s="3">
        <v>12540090</v>
      </c>
      <c r="D145" s="3" t="s">
        <v>239</v>
      </c>
      <c r="E145" s="3" t="s">
        <v>60</v>
      </c>
      <c r="F145" s="26" t="s">
        <v>2141</v>
      </c>
      <c r="G145" s="12">
        <v>4100000</v>
      </c>
      <c r="H145" s="12">
        <v>104.0095</v>
      </c>
      <c r="I145" s="12">
        <v>4264.3903499999997</v>
      </c>
      <c r="J145" s="36">
        <v>2.9112474665762595E-3</v>
      </c>
    </row>
    <row r="146" spans="2:10" ht="15" x14ac:dyDescent="0.25">
      <c r="B146" s="11" t="s">
        <v>2140</v>
      </c>
      <c r="C146" s="3">
        <v>12541898</v>
      </c>
      <c r="D146" s="3" t="s">
        <v>239</v>
      </c>
      <c r="E146" s="3" t="s">
        <v>60</v>
      </c>
      <c r="F146" s="26" t="s">
        <v>2141</v>
      </c>
      <c r="G146" s="12">
        <v>-4100000</v>
      </c>
      <c r="H146" s="12">
        <v>107.5697</v>
      </c>
      <c r="I146" s="12">
        <v>-4410.3586599999999</v>
      </c>
      <c r="J146" s="36">
        <v>-3.0108982578524188E-3</v>
      </c>
    </row>
    <row r="147" spans="2:10" ht="15" x14ac:dyDescent="0.25">
      <c r="B147" s="9" t="s">
        <v>2024</v>
      </c>
      <c r="C147" s="32"/>
      <c r="D147" s="32"/>
      <c r="E147" s="32"/>
      <c r="F147" s="32"/>
      <c r="G147" s="4"/>
      <c r="H147" s="4"/>
      <c r="I147" s="4"/>
      <c r="J147" s="4"/>
    </row>
    <row r="148" spans="2:10" ht="15" x14ac:dyDescent="0.25">
      <c r="B148" s="11"/>
      <c r="C148" s="3" t="s">
        <v>70</v>
      </c>
      <c r="D148" s="3" t="s">
        <v>70</v>
      </c>
      <c r="E148" s="3" t="s">
        <v>70</v>
      </c>
      <c r="F148" s="26" t="s">
        <v>70</v>
      </c>
      <c r="G148" s="12">
        <v>0</v>
      </c>
      <c r="H148" s="12">
        <v>0</v>
      </c>
      <c r="I148" s="12">
        <v>0</v>
      </c>
      <c r="J148" s="36">
        <v>0</v>
      </c>
    </row>
    <row r="149" spans="2:10" ht="15" x14ac:dyDescent="0.25">
      <c r="B149" s="9" t="s">
        <v>2025</v>
      </c>
      <c r="C149" s="32"/>
      <c r="D149" s="32"/>
      <c r="E149" s="32"/>
      <c r="F149" s="32"/>
      <c r="G149" s="4"/>
      <c r="H149" s="4"/>
      <c r="I149" s="4"/>
      <c r="J149" s="4"/>
    </row>
    <row r="150" spans="2:10" ht="15" x14ac:dyDescent="0.25">
      <c r="B150" s="11" t="s">
        <v>2142</v>
      </c>
      <c r="C150" s="3">
        <v>12534018</v>
      </c>
      <c r="D150" s="3" t="s">
        <v>239</v>
      </c>
      <c r="E150" s="3" t="s">
        <v>41</v>
      </c>
      <c r="F150" s="26" t="s">
        <v>2143</v>
      </c>
      <c r="G150" s="12">
        <v>26.713260000000002</v>
      </c>
      <c r="H150" s="12">
        <v>-4833012.9239999996</v>
      </c>
      <c r="I150" s="12">
        <v>-375.52509999999995</v>
      </c>
      <c r="J150" s="36">
        <v>-2.5636642199295767E-4</v>
      </c>
    </row>
    <row r="151" spans="2:10" ht="15" x14ac:dyDescent="0.25">
      <c r="B151" s="11" t="s">
        <v>2144</v>
      </c>
      <c r="C151" s="3">
        <v>12532093</v>
      </c>
      <c r="D151" s="3" t="s">
        <v>239</v>
      </c>
      <c r="E151" s="3" t="s">
        <v>41</v>
      </c>
      <c r="F151" s="26" t="s">
        <v>2143</v>
      </c>
      <c r="G151" s="12">
        <v>3438000</v>
      </c>
      <c r="H151" s="12">
        <v>100.05</v>
      </c>
      <c r="I151" s="12">
        <v>3439.7182000000003</v>
      </c>
      <c r="J151" s="36">
        <v>2.3482538120569219E-3</v>
      </c>
    </row>
    <row r="152" spans="2:10" ht="15" x14ac:dyDescent="0.25">
      <c r="B152" s="11" t="s">
        <v>2145</v>
      </c>
      <c r="C152" s="3">
        <v>12532092</v>
      </c>
      <c r="D152" s="3" t="s">
        <v>239</v>
      </c>
      <c r="E152" s="3" t="s">
        <v>41</v>
      </c>
      <c r="F152" s="26" t="s">
        <v>2143</v>
      </c>
      <c r="G152" s="12">
        <v>-3438000</v>
      </c>
      <c r="H152" s="12">
        <v>100.8471</v>
      </c>
      <c r="I152" s="12">
        <v>-3467.1241</v>
      </c>
      <c r="J152" s="36">
        <v>-2.3669634869215228E-3</v>
      </c>
    </row>
    <row r="153" spans="2:10" ht="15" x14ac:dyDescent="0.25">
      <c r="B153" s="11" t="s">
        <v>2146</v>
      </c>
      <c r="C153" s="3">
        <v>12532106</v>
      </c>
      <c r="D153" s="3" t="s">
        <v>239</v>
      </c>
      <c r="E153" s="3" t="s">
        <v>41</v>
      </c>
      <c r="F153" s="26" t="s">
        <v>2147</v>
      </c>
      <c r="G153" s="12">
        <v>-721980</v>
      </c>
      <c r="H153" s="12">
        <v>100.97669999999999</v>
      </c>
      <c r="I153" s="12">
        <v>-729.03190000000006</v>
      </c>
      <c r="J153" s="36">
        <v>-4.9770121816551736E-4</v>
      </c>
    </row>
    <row r="154" spans="2:10" ht="15" x14ac:dyDescent="0.25">
      <c r="B154" s="11" t="s">
        <v>2148</v>
      </c>
      <c r="C154" s="3">
        <v>12532105</v>
      </c>
      <c r="D154" s="3" t="s">
        <v>239</v>
      </c>
      <c r="E154" s="3" t="s">
        <v>41</v>
      </c>
      <c r="F154" s="26" t="s">
        <v>2147</v>
      </c>
      <c r="G154" s="12">
        <v>721980</v>
      </c>
      <c r="H154" s="12">
        <v>100.009</v>
      </c>
      <c r="I154" s="12">
        <v>722.04521999999997</v>
      </c>
      <c r="J154" s="36">
        <v>4.9293149663902087E-4</v>
      </c>
    </row>
    <row r="155" spans="2:10" ht="15" x14ac:dyDescent="0.25">
      <c r="B155" s="11" t="s">
        <v>2149</v>
      </c>
      <c r="C155" s="3">
        <v>12532112</v>
      </c>
      <c r="D155" s="3" t="s">
        <v>239</v>
      </c>
      <c r="E155" s="3" t="s">
        <v>41</v>
      </c>
      <c r="F155" s="26" t="s">
        <v>2147</v>
      </c>
      <c r="G155" s="12">
        <v>11.070360000000001</v>
      </c>
      <c r="H155" s="12">
        <v>-1889492.3663999999</v>
      </c>
      <c r="I155" s="12">
        <v>-60.841650000000001</v>
      </c>
      <c r="J155" s="36">
        <v>-4.1535855043105866E-5</v>
      </c>
    </row>
    <row r="156" spans="2:10" ht="15" x14ac:dyDescent="0.25">
      <c r="B156" s="11" t="s">
        <v>2150</v>
      </c>
      <c r="C156" s="3">
        <v>12533099</v>
      </c>
      <c r="D156" s="3" t="s">
        <v>239</v>
      </c>
      <c r="E156" s="3" t="s">
        <v>39</v>
      </c>
      <c r="F156" s="26" t="s">
        <v>2143</v>
      </c>
      <c r="G156" s="12">
        <v>3590481.4575</v>
      </c>
      <c r="H156" s="12">
        <v>122.9033</v>
      </c>
      <c r="I156" s="12">
        <v>940.11827000000005</v>
      </c>
      <c r="J156" s="36">
        <v>6.4180731762033844E-4</v>
      </c>
    </row>
    <row r="157" spans="2:10" ht="15" x14ac:dyDescent="0.25">
      <c r="B157" s="11" t="s">
        <v>2151</v>
      </c>
      <c r="C157" s="3">
        <v>12534009</v>
      </c>
      <c r="D157" s="3" t="s">
        <v>239</v>
      </c>
      <c r="E157" s="3" t="s">
        <v>39</v>
      </c>
      <c r="F157" s="26" t="s">
        <v>2143</v>
      </c>
      <c r="G157" s="12">
        <v>-727554.50000000012</v>
      </c>
      <c r="H157" s="12">
        <v>117.86660000000001</v>
      </c>
      <c r="I157" s="12">
        <v>-857.54380000000003</v>
      </c>
      <c r="J157" s="36">
        <v>-5.8543473048338051E-4</v>
      </c>
    </row>
    <row r="158" spans="2:10" ht="15" x14ac:dyDescent="0.25">
      <c r="B158" s="11" t="s">
        <v>2152</v>
      </c>
      <c r="C158" s="3">
        <v>12534010</v>
      </c>
      <c r="D158" s="3" t="s">
        <v>239</v>
      </c>
      <c r="E158" s="3" t="s">
        <v>39</v>
      </c>
      <c r="F158" s="26" t="s">
        <v>2143</v>
      </c>
      <c r="G158" s="12">
        <v>29.102180000000001</v>
      </c>
      <c r="H158" s="12">
        <v>-233195.56830000001</v>
      </c>
      <c r="I158" s="12">
        <v>-14.458129999999999</v>
      </c>
      <c r="J158" s="36">
        <v>-9.8703896405567582E-6</v>
      </c>
    </row>
    <row r="159" spans="2:10" ht="15" x14ac:dyDescent="0.25">
      <c r="B159" s="11" t="s">
        <v>2153</v>
      </c>
      <c r="C159" s="3">
        <v>12533101</v>
      </c>
      <c r="D159" s="3" t="s">
        <v>239</v>
      </c>
      <c r="E159" s="3" t="s">
        <v>39</v>
      </c>
      <c r="F159" s="26" t="s">
        <v>2154</v>
      </c>
      <c r="G159" s="12">
        <v>1964185.9245</v>
      </c>
      <c r="H159" s="12">
        <v>122.7319</v>
      </c>
      <c r="I159" s="12">
        <v>513.57767000000001</v>
      </c>
      <c r="J159" s="36">
        <v>3.5061323377153739E-4</v>
      </c>
    </row>
    <row r="160" spans="2:10" ht="15" x14ac:dyDescent="0.25">
      <c r="B160" s="11" t="s">
        <v>2155</v>
      </c>
      <c r="C160" s="3">
        <v>12534019</v>
      </c>
      <c r="D160" s="3" t="s">
        <v>239</v>
      </c>
      <c r="E160" s="3" t="s">
        <v>39</v>
      </c>
      <c r="F160" s="26" t="s">
        <v>2154</v>
      </c>
      <c r="G160" s="12">
        <v>27.647071</v>
      </c>
      <c r="H160" s="12">
        <v>-135525.4406</v>
      </c>
      <c r="I160" s="12">
        <v>-7.98245</v>
      </c>
      <c r="J160" s="36">
        <v>-5.4495216038493434E-6</v>
      </c>
    </row>
    <row r="161" spans="2:10" ht="15" x14ac:dyDescent="0.25">
      <c r="B161" s="11" t="s">
        <v>2156</v>
      </c>
      <c r="C161" s="3">
        <v>12534012</v>
      </c>
      <c r="D161" s="3" t="s">
        <v>239</v>
      </c>
      <c r="E161" s="3" t="s">
        <v>39</v>
      </c>
      <c r="F161" s="26" t="s">
        <v>2154</v>
      </c>
      <c r="G161" s="12">
        <v>-398981.50000000006</v>
      </c>
      <c r="H161" s="12">
        <v>117.86660000000001</v>
      </c>
      <c r="I161" s="12">
        <v>-470.26595000000003</v>
      </c>
      <c r="J161" s="36">
        <v>-3.2104484889723521E-4</v>
      </c>
    </row>
    <row r="162" spans="2:10" ht="15" x14ac:dyDescent="0.25">
      <c r="B162" s="11" t="s">
        <v>2157</v>
      </c>
      <c r="C162" s="3">
        <v>12534003</v>
      </c>
      <c r="D162" s="3" t="s">
        <v>239</v>
      </c>
      <c r="E162" s="3" t="s">
        <v>39</v>
      </c>
      <c r="F162" s="26" t="s">
        <v>2158</v>
      </c>
      <c r="G162" s="12">
        <v>-539798.5</v>
      </c>
      <c r="H162" s="12">
        <v>117.86660000000001</v>
      </c>
      <c r="I162" s="12">
        <v>-636.24216999999999</v>
      </c>
      <c r="J162" s="36">
        <v>-4.3435479717317195E-4</v>
      </c>
    </row>
    <row r="163" spans="2:10" ht="15" x14ac:dyDescent="0.25">
      <c r="B163" s="11" t="s">
        <v>2159</v>
      </c>
      <c r="C163" s="3">
        <v>12534007</v>
      </c>
      <c r="D163" s="3" t="s">
        <v>239</v>
      </c>
      <c r="E163" s="3" t="s">
        <v>39</v>
      </c>
      <c r="F163" s="26" t="s">
        <v>2158</v>
      </c>
      <c r="G163" s="12">
        <v>597.11101899999994</v>
      </c>
      <c r="H163" s="12">
        <v>-8110.8549000000003</v>
      </c>
      <c r="I163" s="12">
        <v>-10.317819999999999</v>
      </c>
      <c r="J163" s="36">
        <v>-7.043850320970232E-6</v>
      </c>
    </row>
    <row r="164" spans="2:10" ht="15" x14ac:dyDescent="0.25">
      <c r="B164" s="11" t="s">
        <v>2160</v>
      </c>
      <c r="C164" s="3">
        <v>12533095</v>
      </c>
      <c r="D164" s="3" t="s">
        <v>239</v>
      </c>
      <c r="E164" s="3" t="s">
        <v>39</v>
      </c>
      <c r="F164" s="26" t="s">
        <v>2158</v>
      </c>
      <c r="G164" s="12">
        <v>2732460.0070000002</v>
      </c>
      <c r="H164" s="12">
        <v>121.1317</v>
      </c>
      <c r="I164" s="12">
        <v>705.14377000000002</v>
      </c>
      <c r="J164" s="36">
        <v>4.8139308212826544E-4</v>
      </c>
    </row>
    <row r="165" spans="2:10" ht="15" x14ac:dyDescent="0.25">
      <c r="B165" s="11" t="s">
        <v>2161</v>
      </c>
      <c r="C165" s="3">
        <v>12532108</v>
      </c>
      <c r="D165" s="3" t="s">
        <v>239</v>
      </c>
      <c r="E165" s="3" t="s">
        <v>41</v>
      </c>
      <c r="F165" s="26" t="s">
        <v>2162</v>
      </c>
      <c r="G165" s="12">
        <v>-1237680</v>
      </c>
      <c r="H165" s="12">
        <v>100.2206</v>
      </c>
      <c r="I165" s="12">
        <v>-1240.4099799999999</v>
      </c>
      <c r="J165" s="36">
        <v>-8.4681281857579207E-4</v>
      </c>
    </row>
    <row r="166" spans="2:10" ht="15" x14ac:dyDescent="0.25">
      <c r="B166" s="11" t="s">
        <v>2163</v>
      </c>
      <c r="C166" s="3">
        <v>12532107</v>
      </c>
      <c r="D166" s="3" t="s">
        <v>239</v>
      </c>
      <c r="E166" s="3" t="s">
        <v>41</v>
      </c>
      <c r="F166" s="26" t="s">
        <v>2162</v>
      </c>
      <c r="G166" s="12">
        <v>1237680</v>
      </c>
      <c r="H166" s="12">
        <v>100.0159</v>
      </c>
      <c r="I166" s="12">
        <v>1237.8763000000001</v>
      </c>
      <c r="J166" s="36">
        <v>8.4508310603174355E-4</v>
      </c>
    </row>
    <row r="167" spans="2:10" ht="15" x14ac:dyDescent="0.25">
      <c r="B167" s="11" t="s">
        <v>2164</v>
      </c>
      <c r="C167" s="3">
        <v>12532113</v>
      </c>
      <c r="D167" s="3" t="s">
        <v>239</v>
      </c>
      <c r="E167" s="3" t="s">
        <v>41</v>
      </c>
      <c r="F167" s="26" t="s">
        <v>2162</v>
      </c>
      <c r="G167" s="12">
        <v>65.356380000000001</v>
      </c>
      <c r="H167" s="12">
        <v>-403693.78950000001</v>
      </c>
      <c r="I167" s="12">
        <v>-76.742190000000008</v>
      </c>
      <c r="J167" s="36">
        <v>-5.2390960460975148E-5</v>
      </c>
    </row>
    <row r="168" spans="2:10" ht="15" x14ac:dyDescent="0.25">
      <c r="B168" s="11" t="s">
        <v>2165</v>
      </c>
      <c r="C168" s="3">
        <v>12533084</v>
      </c>
      <c r="D168" s="3" t="s">
        <v>239</v>
      </c>
      <c r="E168" s="3" t="s">
        <v>60</v>
      </c>
      <c r="F168" s="26" t="s">
        <v>2166</v>
      </c>
      <c r="G168" s="12">
        <v>550000</v>
      </c>
      <c r="H168" s="12">
        <v>100.0397</v>
      </c>
      <c r="I168" s="12">
        <v>550.21815000000004</v>
      </c>
      <c r="J168" s="36">
        <v>3.7562724417378358E-4</v>
      </c>
    </row>
    <row r="169" spans="2:10" ht="15" x14ac:dyDescent="0.25">
      <c r="B169" s="11" t="s">
        <v>2167</v>
      </c>
      <c r="C169" s="3">
        <v>12533086</v>
      </c>
      <c r="D169" s="3" t="s">
        <v>239</v>
      </c>
      <c r="E169" s="3" t="s">
        <v>60</v>
      </c>
      <c r="F169" s="26" t="s">
        <v>2166</v>
      </c>
      <c r="G169" s="12">
        <v>11</v>
      </c>
      <c r="H169" s="12">
        <v>-701390.13459999999</v>
      </c>
      <c r="I169" s="12">
        <v>-77.152910000000006</v>
      </c>
      <c r="J169" s="36">
        <v>-5.2671354013472567E-5</v>
      </c>
    </row>
    <row r="170" spans="2:10" ht="15" x14ac:dyDescent="0.25">
      <c r="B170" s="11" t="s">
        <v>2168</v>
      </c>
      <c r="C170" s="3">
        <v>12533085</v>
      </c>
      <c r="D170" s="3" t="s">
        <v>239</v>
      </c>
      <c r="E170" s="3" t="s">
        <v>60</v>
      </c>
      <c r="F170" s="26" t="s">
        <v>2166</v>
      </c>
      <c r="G170" s="12">
        <v>-550000</v>
      </c>
      <c r="H170" s="12">
        <v>103.4918</v>
      </c>
      <c r="I170" s="12">
        <v>-569.20464000000004</v>
      </c>
      <c r="J170" s="36">
        <v>-3.8858909015293406E-4</v>
      </c>
    </row>
    <row r="171" spans="2:10" ht="15" x14ac:dyDescent="0.25">
      <c r="B171" s="11" t="s">
        <v>2169</v>
      </c>
      <c r="C171" s="3">
        <v>12532089</v>
      </c>
      <c r="D171" s="3" t="s">
        <v>239</v>
      </c>
      <c r="E171" s="3" t="s">
        <v>41</v>
      </c>
      <c r="F171" s="26" t="s">
        <v>2170</v>
      </c>
      <c r="G171" s="12">
        <v>303.91920000000005</v>
      </c>
      <c r="H171" s="12">
        <v>-422.24250000000001</v>
      </c>
      <c r="I171" s="12">
        <v>-37.326239999999999</v>
      </c>
      <c r="J171" s="36">
        <v>-2.548217042016743E-5</v>
      </c>
    </row>
    <row r="172" spans="2:10" ht="15" x14ac:dyDescent="0.25">
      <c r="B172" s="11" t="s">
        <v>2171</v>
      </c>
      <c r="C172" s="3">
        <v>12532087</v>
      </c>
      <c r="D172" s="3" t="s">
        <v>239</v>
      </c>
      <c r="E172" s="3" t="s">
        <v>41</v>
      </c>
      <c r="F172" s="26" t="s">
        <v>2170</v>
      </c>
      <c r="G172" s="12">
        <v>-440064</v>
      </c>
      <c r="H172" s="12">
        <v>101.4781</v>
      </c>
      <c r="I172" s="12">
        <v>-446.56864000000002</v>
      </c>
      <c r="J172" s="36">
        <v>-3.048669833549374E-4</v>
      </c>
    </row>
    <row r="173" spans="2:10" ht="15" x14ac:dyDescent="0.25">
      <c r="B173" s="11" t="s">
        <v>2172</v>
      </c>
      <c r="C173" s="3">
        <v>12533088</v>
      </c>
      <c r="D173" s="3" t="s">
        <v>239</v>
      </c>
      <c r="E173" s="3" t="s">
        <v>41</v>
      </c>
      <c r="F173" s="26" t="s">
        <v>2170</v>
      </c>
      <c r="G173" s="12">
        <v>1663441.9199999999</v>
      </c>
      <c r="H173" s="12">
        <v>129.5643</v>
      </c>
      <c r="I173" s="12">
        <v>626.88383999999996</v>
      </c>
      <c r="J173" s="36">
        <v>4.2796597901446735E-4</v>
      </c>
    </row>
    <row r="174" spans="2:10" ht="15" x14ac:dyDescent="0.25">
      <c r="B174" s="11" t="s">
        <v>2173</v>
      </c>
      <c r="C174" s="3">
        <v>12532097</v>
      </c>
      <c r="D174" s="3" t="s">
        <v>239</v>
      </c>
      <c r="E174" s="3" t="s">
        <v>41</v>
      </c>
      <c r="F174" s="26" t="s">
        <v>1815</v>
      </c>
      <c r="G174" s="12">
        <v>-343800</v>
      </c>
      <c r="H174" s="12">
        <v>100.08240000000001</v>
      </c>
      <c r="I174" s="12">
        <v>-344.08312999999998</v>
      </c>
      <c r="J174" s="36">
        <v>-2.3490137118993567E-4</v>
      </c>
    </row>
    <row r="175" spans="2:10" ht="15" x14ac:dyDescent="0.25">
      <c r="B175" s="11" t="s">
        <v>2174</v>
      </c>
      <c r="C175" s="3">
        <v>12533091</v>
      </c>
      <c r="D175" s="3" t="s">
        <v>239</v>
      </c>
      <c r="E175" s="3" t="s">
        <v>41</v>
      </c>
      <c r="F175" s="26" t="s">
        <v>1815</v>
      </c>
      <c r="G175" s="12">
        <v>1253151</v>
      </c>
      <c r="H175" s="12">
        <v>124.5664</v>
      </c>
      <c r="I175" s="12">
        <v>454.04434999999995</v>
      </c>
      <c r="J175" s="36">
        <v>3.0997055971922557E-4</v>
      </c>
    </row>
    <row r="176" spans="2:10" ht="15" x14ac:dyDescent="0.25">
      <c r="B176" s="11" t="s">
        <v>2175</v>
      </c>
      <c r="C176" s="3">
        <v>12533093</v>
      </c>
      <c r="D176" s="3" t="s">
        <v>239</v>
      </c>
      <c r="E176" s="3" t="s">
        <v>41</v>
      </c>
      <c r="F176" s="26" t="s">
        <v>1815</v>
      </c>
      <c r="G176" s="12">
        <v>174.78792000000001</v>
      </c>
      <c r="H176" s="12">
        <v>-629.84649999999999</v>
      </c>
      <c r="I176" s="12">
        <v>-32.0214</v>
      </c>
      <c r="J176" s="36">
        <v>-2.1860620622177572E-5</v>
      </c>
    </row>
    <row r="177" spans="2:10" ht="15" x14ac:dyDescent="0.25">
      <c r="B177" s="11" t="s">
        <v>2176</v>
      </c>
      <c r="C177" s="3">
        <v>12532118</v>
      </c>
      <c r="D177" s="3" t="s">
        <v>239</v>
      </c>
      <c r="E177" s="3" t="s">
        <v>41</v>
      </c>
      <c r="F177" s="26" t="s">
        <v>2177</v>
      </c>
      <c r="G177" s="12">
        <v>-7907400.0000000009</v>
      </c>
      <c r="H177" s="12">
        <v>100.3878</v>
      </c>
      <c r="I177" s="12">
        <v>-7938.0642500000004</v>
      </c>
      <c r="J177" s="36">
        <v>-5.4192199917467865E-3</v>
      </c>
    </row>
    <row r="178" spans="2:10" ht="15" x14ac:dyDescent="0.25">
      <c r="B178" s="11" t="s">
        <v>2178</v>
      </c>
      <c r="C178" s="3">
        <v>12532119</v>
      </c>
      <c r="D178" s="3" t="s">
        <v>239</v>
      </c>
      <c r="E178" s="3" t="s">
        <v>41</v>
      </c>
      <c r="F178" s="26" t="s">
        <v>2177</v>
      </c>
      <c r="G178" s="12">
        <v>765.09251999999992</v>
      </c>
      <c r="H178" s="12">
        <v>-37731.472999999998</v>
      </c>
      <c r="I178" s="12">
        <v>-83.967619999999997</v>
      </c>
      <c r="J178" s="36">
        <v>-5.7323673710929871E-5</v>
      </c>
    </row>
    <row r="179" spans="2:10" ht="15" x14ac:dyDescent="0.25">
      <c r="B179" s="11" t="s">
        <v>2179</v>
      </c>
      <c r="C179" s="3">
        <v>12532117</v>
      </c>
      <c r="D179" s="3" t="s">
        <v>239</v>
      </c>
      <c r="E179" s="3" t="s">
        <v>41</v>
      </c>
      <c r="F179" s="26" t="s">
        <v>2177</v>
      </c>
      <c r="G179" s="12">
        <v>7907400.0000000009</v>
      </c>
      <c r="H179" s="12">
        <v>100.03270000000001</v>
      </c>
      <c r="I179" s="12">
        <v>7909.9834800000008</v>
      </c>
      <c r="J179" s="36">
        <v>5.4000495913349182E-3</v>
      </c>
    </row>
    <row r="180" spans="2:10" ht="15" x14ac:dyDescent="0.25">
      <c r="B180" s="11" t="s">
        <v>2180</v>
      </c>
      <c r="C180" s="3">
        <v>12532122</v>
      </c>
      <c r="D180" s="3" t="s">
        <v>239</v>
      </c>
      <c r="E180" s="3" t="s">
        <v>60</v>
      </c>
      <c r="F180" s="26" t="s">
        <v>2181</v>
      </c>
      <c r="G180" s="12">
        <v>12.231864</v>
      </c>
      <c r="H180" s="12">
        <v>-180820.37839999999</v>
      </c>
      <c r="I180" s="12">
        <v>-22.117702521999998</v>
      </c>
      <c r="J180" s="36">
        <v>-1.509948671412312E-5</v>
      </c>
    </row>
    <row r="181" spans="2:10" ht="15" x14ac:dyDescent="0.25">
      <c r="B181" s="11" t="s">
        <v>2182</v>
      </c>
      <c r="C181" s="3">
        <v>12532121</v>
      </c>
      <c r="D181" s="3" t="s">
        <v>239</v>
      </c>
      <c r="E181" s="3" t="s">
        <v>60</v>
      </c>
      <c r="F181" s="26" t="s">
        <v>2181</v>
      </c>
      <c r="G181" s="12">
        <v>-1834797.9192590001</v>
      </c>
      <c r="H181" s="12">
        <v>100.26309999999999</v>
      </c>
      <c r="I181" s="12">
        <v>-1839.6251973580002</v>
      </c>
      <c r="J181" s="36">
        <v>-1.2558897651708477E-3</v>
      </c>
    </row>
    <row r="182" spans="2:10" ht="15" x14ac:dyDescent="0.25">
      <c r="B182" s="11" t="s">
        <v>2183</v>
      </c>
      <c r="C182" s="3">
        <v>12532120</v>
      </c>
      <c r="D182" s="3" t="s">
        <v>239</v>
      </c>
      <c r="E182" s="3" t="s">
        <v>60</v>
      </c>
      <c r="F182" s="26" t="s">
        <v>2181</v>
      </c>
      <c r="G182" s="12">
        <v>1834797.9192590001</v>
      </c>
      <c r="H182" s="12">
        <v>100.05329999999999</v>
      </c>
      <c r="I182" s="12">
        <v>1835.7751377689999</v>
      </c>
      <c r="J182" s="36">
        <v>1.2532613762794218E-3</v>
      </c>
    </row>
    <row r="183" spans="2:10" ht="15" x14ac:dyDescent="0.25">
      <c r="B183" s="11" t="s">
        <v>2184</v>
      </c>
      <c r="C183" s="3">
        <v>12534001</v>
      </c>
      <c r="D183" s="3" t="s">
        <v>239</v>
      </c>
      <c r="E183" s="3" t="s">
        <v>39</v>
      </c>
      <c r="F183" s="26" t="s">
        <v>2185</v>
      </c>
      <c r="G183" s="12">
        <v>-680615.5</v>
      </c>
      <c r="H183" s="12">
        <v>117.86369999999999</v>
      </c>
      <c r="I183" s="12">
        <v>-802.19848999999999</v>
      </c>
      <c r="J183" s="36">
        <v>-5.4765115996095455E-4</v>
      </c>
    </row>
    <row r="184" spans="2:10" ht="15" x14ac:dyDescent="0.25">
      <c r="B184" s="11" t="s">
        <v>2186</v>
      </c>
      <c r="C184" s="3">
        <v>12533089</v>
      </c>
      <c r="D184" s="3" t="s">
        <v>239</v>
      </c>
      <c r="E184" s="3" t="s">
        <v>39</v>
      </c>
      <c r="F184" s="26" t="s">
        <v>2185</v>
      </c>
      <c r="G184" s="12">
        <v>3464332.895</v>
      </c>
      <c r="H184" s="12">
        <v>121.1317</v>
      </c>
      <c r="I184" s="12">
        <v>894.01227000000006</v>
      </c>
      <c r="J184" s="36">
        <v>6.1033131174907359E-4</v>
      </c>
    </row>
    <row r="185" spans="2:10" ht="15" x14ac:dyDescent="0.25">
      <c r="B185" s="11" t="s">
        <v>2187</v>
      </c>
      <c r="C185" s="3">
        <v>12534005</v>
      </c>
      <c r="D185" s="3" t="s">
        <v>239</v>
      </c>
      <c r="E185" s="3" t="s">
        <v>39</v>
      </c>
      <c r="F185" s="26" t="s">
        <v>2185</v>
      </c>
      <c r="G185" s="12">
        <v>608.23556200000007</v>
      </c>
      <c r="H185" s="12">
        <v>-9928.1908999999996</v>
      </c>
      <c r="I185" s="12">
        <v>-12.86495</v>
      </c>
      <c r="J185" s="36">
        <v>-8.7827450165602797E-6</v>
      </c>
    </row>
    <row r="186" spans="2:10" ht="15" x14ac:dyDescent="0.25">
      <c r="B186" s="11" t="s">
        <v>2188</v>
      </c>
      <c r="C186" s="3">
        <v>12534015</v>
      </c>
      <c r="D186" s="3" t="s">
        <v>239</v>
      </c>
      <c r="E186" s="3" t="s">
        <v>39</v>
      </c>
      <c r="F186" s="26" t="s">
        <v>2189</v>
      </c>
      <c r="G186" s="12">
        <v>94.347390000000004</v>
      </c>
      <c r="H186" s="12">
        <v>-93048.715700000001</v>
      </c>
      <c r="I186" s="12">
        <v>-18.70279</v>
      </c>
      <c r="J186" s="36">
        <v>-1.276816743697204E-5</v>
      </c>
    </row>
    <row r="187" spans="2:10" ht="15" x14ac:dyDescent="0.25">
      <c r="B187" s="11" t="s">
        <v>2190</v>
      </c>
      <c r="C187" s="3">
        <v>12534013</v>
      </c>
      <c r="D187" s="3" t="s">
        <v>239</v>
      </c>
      <c r="E187" s="3" t="s">
        <v>39</v>
      </c>
      <c r="F187" s="26" t="s">
        <v>2189</v>
      </c>
      <c r="G187" s="12">
        <v>-985719</v>
      </c>
      <c r="H187" s="12">
        <v>117.86660000000001</v>
      </c>
      <c r="I187" s="12">
        <v>-1161.8335300000001</v>
      </c>
      <c r="J187" s="36">
        <v>-7.9316963110467897E-4</v>
      </c>
    </row>
    <row r="188" spans="2:10" ht="15" x14ac:dyDescent="0.25">
      <c r="B188" s="11" t="s">
        <v>2191</v>
      </c>
      <c r="C188" s="3">
        <v>12533102</v>
      </c>
      <c r="D188" s="3" t="s">
        <v>239</v>
      </c>
      <c r="E188" s="3" t="s">
        <v>39</v>
      </c>
      <c r="F188" s="26" t="s">
        <v>2189</v>
      </c>
      <c r="G188" s="12">
        <v>4969995.1979999999</v>
      </c>
      <c r="H188" s="12">
        <v>122.6747</v>
      </c>
      <c r="I188" s="12">
        <v>1298.90453</v>
      </c>
      <c r="J188" s="36">
        <v>8.8674633697333248E-4</v>
      </c>
    </row>
    <row r="189" spans="2:10" ht="15" x14ac:dyDescent="0.25">
      <c r="B189" s="9" t="s">
        <v>1538</v>
      </c>
      <c r="C189" s="32"/>
      <c r="D189" s="32"/>
      <c r="E189" s="32"/>
      <c r="F189" s="32"/>
      <c r="G189" s="4"/>
      <c r="H189" s="4"/>
      <c r="I189" s="4"/>
      <c r="J189" s="4"/>
    </row>
    <row r="190" spans="2:10" ht="15" x14ac:dyDescent="0.25">
      <c r="B190" s="11"/>
      <c r="C190" s="3" t="s">
        <v>70</v>
      </c>
      <c r="D190" s="3" t="s">
        <v>70</v>
      </c>
      <c r="E190" s="3" t="s">
        <v>70</v>
      </c>
      <c r="F190" s="26" t="s">
        <v>70</v>
      </c>
      <c r="G190" s="12">
        <v>0</v>
      </c>
      <c r="H190" s="12">
        <v>0</v>
      </c>
      <c r="I190" s="12">
        <v>0</v>
      </c>
      <c r="J190" s="36">
        <v>0</v>
      </c>
    </row>
    <row r="191" spans="2:10" ht="15" x14ac:dyDescent="0.25">
      <c r="B191" s="43" t="s">
        <v>99</v>
      </c>
      <c r="C191" s="38"/>
      <c r="D191" s="38"/>
      <c r="E191" s="38"/>
      <c r="F191" s="38"/>
      <c r="G191" s="39"/>
      <c r="H191" s="39"/>
      <c r="I191" s="39">
        <v>1288.5092464079987</v>
      </c>
      <c r="J191" s="40">
        <v>8.7964960319952216E-4</v>
      </c>
    </row>
    <row r="192" spans="2:10" x14ac:dyDescent="0.2">
      <c r="B192" s="44"/>
      <c r="C192" s="42"/>
      <c r="D192" s="42"/>
      <c r="E192" s="42"/>
      <c r="F192" s="42"/>
      <c r="G192" s="14"/>
      <c r="H192" s="14"/>
      <c r="I192" s="14"/>
      <c r="J192" s="14"/>
    </row>
    <row r="193" spans="2:10" ht="15" x14ac:dyDescent="0.25">
      <c r="B193" s="15" t="s">
        <v>100</v>
      </c>
      <c r="C193" s="32"/>
      <c r="D193" s="32"/>
      <c r="E193" s="32"/>
      <c r="F193" s="32"/>
      <c r="G193" s="4"/>
      <c r="H193" s="4"/>
      <c r="I193" s="4"/>
      <c r="J193" s="4"/>
    </row>
    <row r="194" spans="2:10" ht="15" x14ac:dyDescent="0.25">
      <c r="B194" s="9" t="s">
        <v>2022</v>
      </c>
      <c r="C194" s="32"/>
      <c r="D194" s="32"/>
      <c r="E194" s="32"/>
      <c r="F194" s="32"/>
      <c r="G194" s="4"/>
      <c r="H194" s="4"/>
      <c r="I194" s="4"/>
      <c r="J194" s="4"/>
    </row>
    <row r="195" spans="2:10" ht="15" x14ac:dyDescent="0.25">
      <c r="B195" s="11" t="s">
        <v>2192</v>
      </c>
      <c r="C195" s="3">
        <v>12534097</v>
      </c>
      <c r="D195" s="3" t="s">
        <v>239</v>
      </c>
      <c r="E195" s="3" t="s">
        <v>39</v>
      </c>
      <c r="F195" s="26" t="s">
        <v>2193</v>
      </c>
      <c r="G195" s="12">
        <v>-3728394.1453508986</v>
      </c>
      <c r="H195" s="12">
        <v>100.761</v>
      </c>
      <c r="I195" s="12">
        <v>-3756.765822204</v>
      </c>
      <c r="J195" s="36">
        <v>-2.5646983706385305E-3</v>
      </c>
    </row>
    <row r="196" spans="2:10" ht="15" x14ac:dyDescent="0.25">
      <c r="B196" s="11" t="s">
        <v>2194</v>
      </c>
      <c r="C196" s="3">
        <v>12534098</v>
      </c>
      <c r="D196" s="3" t="s">
        <v>239</v>
      </c>
      <c r="E196" s="3" t="s">
        <v>39</v>
      </c>
      <c r="F196" s="26" t="s">
        <v>2193</v>
      </c>
      <c r="G196" s="12">
        <v>3728394.1453508986</v>
      </c>
      <c r="H196" s="12">
        <v>100</v>
      </c>
      <c r="I196" s="12">
        <v>3728.3941453430002</v>
      </c>
      <c r="J196" s="36">
        <v>2.5453293716480641E-3</v>
      </c>
    </row>
    <row r="197" spans="2:10" ht="15" x14ac:dyDescent="0.25">
      <c r="B197" s="11" t="s">
        <v>2195</v>
      </c>
      <c r="C197" s="3">
        <v>12534100</v>
      </c>
      <c r="D197" s="3" t="s">
        <v>239</v>
      </c>
      <c r="E197" s="3" t="s">
        <v>39</v>
      </c>
      <c r="F197" s="26" t="s">
        <v>2193</v>
      </c>
      <c r="G197" s="12">
        <v>-27364.360787301903</v>
      </c>
      <c r="H197" s="12">
        <v>13625</v>
      </c>
      <c r="I197" s="12">
        <v>-3728.3941572370004</v>
      </c>
      <c r="J197" s="36">
        <v>-2.5453293797679535E-3</v>
      </c>
    </row>
    <row r="198" spans="2:10" ht="15" x14ac:dyDescent="0.25">
      <c r="B198" s="11" t="s">
        <v>2196</v>
      </c>
      <c r="C198" s="3">
        <v>12534099</v>
      </c>
      <c r="D198" s="3" t="s">
        <v>239</v>
      </c>
      <c r="E198" s="3" t="s">
        <v>39</v>
      </c>
      <c r="F198" s="26" t="s">
        <v>2193</v>
      </c>
      <c r="G198" s="12">
        <v>27364.360768526312</v>
      </c>
      <c r="H198" s="12">
        <v>14843</v>
      </c>
      <c r="I198" s="12">
        <v>4061.6920717159996</v>
      </c>
      <c r="J198" s="36">
        <v>2.772867815395015E-3</v>
      </c>
    </row>
    <row r="199" spans="2:10" ht="15" x14ac:dyDescent="0.25">
      <c r="B199" s="11" t="s">
        <v>2197</v>
      </c>
      <c r="C199" s="3">
        <v>12534101</v>
      </c>
      <c r="D199" s="3" t="s">
        <v>867</v>
      </c>
      <c r="E199" s="3" t="s">
        <v>39</v>
      </c>
      <c r="F199" s="26" t="s">
        <v>2049</v>
      </c>
      <c r="G199" s="12">
        <v>1952604.3217416233</v>
      </c>
      <c r="H199" s="12">
        <v>100</v>
      </c>
      <c r="I199" s="12">
        <v>1952.6043217780002</v>
      </c>
      <c r="J199" s="36">
        <v>1.3330192403709145E-3</v>
      </c>
    </row>
    <row r="200" spans="2:10" ht="15" x14ac:dyDescent="0.25">
      <c r="B200" s="11" t="s">
        <v>2198</v>
      </c>
      <c r="C200" s="3">
        <v>12534102</v>
      </c>
      <c r="D200" s="3" t="s">
        <v>867</v>
      </c>
      <c r="E200" s="3" t="s">
        <v>39</v>
      </c>
      <c r="F200" s="26" t="s">
        <v>2049</v>
      </c>
      <c r="G200" s="12">
        <v>-1952604.3217416233</v>
      </c>
      <c r="H200" s="12">
        <v>100.922</v>
      </c>
      <c r="I200" s="12">
        <v>-1970.6076305690001</v>
      </c>
      <c r="J200" s="36">
        <v>-1.3453098804873356E-3</v>
      </c>
    </row>
    <row r="201" spans="2:10" ht="15" x14ac:dyDescent="0.25">
      <c r="B201" s="11" t="s">
        <v>2199</v>
      </c>
      <c r="C201" s="3">
        <v>12534104</v>
      </c>
      <c r="D201" s="3" t="s">
        <v>867</v>
      </c>
      <c r="E201" s="3" t="s">
        <v>39</v>
      </c>
      <c r="F201" s="54" t="s">
        <v>2588</v>
      </c>
      <c r="G201" s="12">
        <v>-109.3682126547</v>
      </c>
      <c r="H201" s="12">
        <v>1785349</v>
      </c>
      <c r="I201" s="12">
        <v>-1952.6043219810001</v>
      </c>
      <c r="J201" s="36">
        <v>-1.3330192405095001E-3</v>
      </c>
    </row>
    <row r="202" spans="2:10" ht="15" x14ac:dyDescent="0.25">
      <c r="B202" s="11" t="s">
        <v>2200</v>
      </c>
      <c r="C202" s="3">
        <v>12534103</v>
      </c>
      <c r="D202" s="3" t="s">
        <v>867</v>
      </c>
      <c r="E202" s="3" t="s">
        <v>39</v>
      </c>
      <c r="F202" s="54" t="s">
        <v>2588</v>
      </c>
      <c r="G202" s="12">
        <v>109.3682032669</v>
      </c>
      <c r="H202" s="12">
        <v>1990236</v>
      </c>
      <c r="I202" s="12">
        <v>2176.6855753979999</v>
      </c>
      <c r="J202" s="36">
        <v>1.4859967889455793E-3</v>
      </c>
    </row>
    <row r="203" spans="2:10" ht="15" x14ac:dyDescent="0.25">
      <c r="B203" s="11" t="s">
        <v>2201</v>
      </c>
      <c r="C203" s="3">
        <v>12534114</v>
      </c>
      <c r="D203" s="3" t="s">
        <v>239</v>
      </c>
      <c r="E203" s="3" t="s">
        <v>41</v>
      </c>
      <c r="F203" s="26" t="s">
        <v>2076</v>
      </c>
      <c r="G203" s="12">
        <v>3407446.1811110582</v>
      </c>
      <c r="H203" s="12">
        <v>100</v>
      </c>
      <c r="I203" s="12">
        <v>3407.4461810900002</v>
      </c>
      <c r="J203" s="36">
        <v>2.3262220969506729E-3</v>
      </c>
    </row>
    <row r="204" spans="2:10" ht="15" x14ac:dyDescent="0.25">
      <c r="B204" s="11" t="s">
        <v>2202</v>
      </c>
      <c r="C204" s="3">
        <v>12534115</v>
      </c>
      <c r="D204" s="3" t="s">
        <v>239</v>
      </c>
      <c r="E204" s="3" t="s">
        <v>41</v>
      </c>
      <c r="F204" s="26" t="s">
        <v>2076</v>
      </c>
      <c r="G204" s="12">
        <v>-3407446.1811110582</v>
      </c>
      <c r="H204" s="12">
        <v>100.8552</v>
      </c>
      <c r="I204" s="12">
        <v>-3436.585923141</v>
      </c>
      <c r="J204" s="36">
        <v>-2.3461154447120144E-3</v>
      </c>
    </row>
    <row r="205" spans="2:10" ht="15" x14ac:dyDescent="0.25">
      <c r="B205" s="11" t="s">
        <v>2203</v>
      </c>
      <c r="C205" s="3">
        <v>12534117</v>
      </c>
      <c r="D205" s="3" t="s">
        <v>239</v>
      </c>
      <c r="E205" s="3" t="s">
        <v>41</v>
      </c>
      <c r="F205" s="26" t="s">
        <v>2076</v>
      </c>
      <c r="G205" s="12">
        <v>-615.94193102400004</v>
      </c>
      <c r="H205" s="12">
        <v>553209</v>
      </c>
      <c r="I205" s="12">
        <v>-3407.4461810889998</v>
      </c>
      <c r="J205" s="36">
        <v>-2.3262220969499899E-3</v>
      </c>
    </row>
    <row r="206" spans="2:10" ht="15" x14ac:dyDescent="0.25">
      <c r="B206" s="11" t="s">
        <v>2204</v>
      </c>
      <c r="C206" s="3">
        <v>12534116</v>
      </c>
      <c r="D206" s="3" t="s">
        <v>239</v>
      </c>
      <c r="E206" s="3" t="s">
        <v>41</v>
      </c>
      <c r="F206" s="26" t="s">
        <v>2076</v>
      </c>
      <c r="G206" s="12">
        <v>615.94192758600002</v>
      </c>
      <c r="H206" s="12">
        <v>568682</v>
      </c>
      <c r="I206" s="12">
        <v>3502.7508756720003</v>
      </c>
      <c r="J206" s="36">
        <v>2.3912854536986476E-3</v>
      </c>
    </row>
    <row r="207" spans="2:10" ht="15" x14ac:dyDescent="0.25">
      <c r="B207" s="11" t="s">
        <v>2205</v>
      </c>
      <c r="C207" s="3">
        <v>12534091</v>
      </c>
      <c r="D207" s="3" t="s">
        <v>239</v>
      </c>
      <c r="E207" s="3" t="s">
        <v>41</v>
      </c>
      <c r="F207" s="26" t="s">
        <v>2206</v>
      </c>
      <c r="G207" s="12">
        <v>1642919.547142026</v>
      </c>
      <c r="H207" s="12">
        <v>100</v>
      </c>
      <c r="I207" s="12">
        <v>1642.9195471409998</v>
      </c>
      <c r="J207" s="36">
        <v>1.1216012083422079E-3</v>
      </c>
    </row>
    <row r="208" spans="2:10" ht="15" x14ac:dyDescent="0.25">
      <c r="B208" s="11" t="s">
        <v>2207</v>
      </c>
      <c r="C208" s="3">
        <v>12534090</v>
      </c>
      <c r="D208" s="3" t="s">
        <v>239</v>
      </c>
      <c r="E208" s="3" t="s">
        <v>41</v>
      </c>
      <c r="F208" s="26" t="s">
        <v>2206</v>
      </c>
      <c r="G208" s="12">
        <v>-1642919.547142026</v>
      </c>
      <c r="H208" s="12">
        <v>99.104699999999994</v>
      </c>
      <c r="I208" s="12">
        <v>-1628.2100912860001</v>
      </c>
      <c r="J208" s="36">
        <v>-1.1115592415948197E-3</v>
      </c>
    </row>
    <row r="209" spans="2:10" ht="15" x14ac:dyDescent="0.25">
      <c r="B209" s="11" t="s">
        <v>2208</v>
      </c>
      <c r="C209" s="3">
        <v>12534093</v>
      </c>
      <c r="D209" s="3" t="s">
        <v>239</v>
      </c>
      <c r="E209" s="3" t="s">
        <v>41</v>
      </c>
      <c r="F209" s="54" t="s">
        <v>2206</v>
      </c>
      <c r="G209" s="12">
        <v>-3423.4624823220001</v>
      </c>
      <c r="H209" s="12">
        <v>47990</v>
      </c>
      <c r="I209" s="12">
        <v>-1642.9196455429999</v>
      </c>
      <c r="J209" s="36">
        <v>-1.1216012755200576E-3</v>
      </c>
    </row>
    <row r="210" spans="2:10" ht="15" x14ac:dyDescent="0.25">
      <c r="B210" s="11" t="s">
        <v>2209</v>
      </c>
      <c r="C210" s="3">
        <v>12534092</v>
      </c>
      <c r="D210" s="3" t="s">
        <v>239</v>
      </c>
      <c r="E210" s="3" t="s">
        <v>41</v>
      </c>
      <c r="F210" s="54" t="s">
        <v>2206</v>
      </c>
      <c r="G210" s="12">
        <v>3423.4624823220001</v>
      </c>
      <c r="H210" s="12">
        <v>61131</v>
      </c>
      <c r="I210" s="12">
        <v>2092.7968505089998</v>
      </c>
      <c r="J210" s="36">
        <v>1.4287269759681125E-3</v>
      </c>
    </row>
    <row r="211" spans="2:10" ht="15" x14ac:dyDescent="0.25">
      <c r="B211" s="9" t="s">
        <v>2026</v>
      </c>
      <c r="C211" s="32"/>
      <c r="D211" s="32"/>
      <c r="E211" s="32"/>
      <c r="F211" s="32"/>
      <c r="G211" s="4"/>
      <c r="H211" s="4"/>
      <c r="I211" s="4"/>
      <c r="J211" s="4"/>
    </row>
    <row r="212" spans="2:10" ht="15" x14ac:dyDescent="0.25">
      <c r="B212" s="11"/>
      <c r="C212" s="3" t="s">
        <v>70</v>
      </c>
      <c r="D212" s="3" t="s">
        <v>70</v>
      </c>
      <c r="E212" s="3" t="s">
        <v>70</v>
      </c>
      <c r="F212" s="26" t="s">
        <v>70</v>
      </c>
      <c r="G212" s="12">
        <v>0</v>
      </c>
      <c r="H212" s="12">
        <v>0</v>
      </c>
      <c r="I212" s="12">
        <v>0</v>
      </c>
      <c r="J212" s="36">
        <v>0</v>
      </c>
    </row>
    <row r="213" spans="2:10" ht="15" x14ac:dyDescent="0.25">
      <c r="B213" s="9" t="s">
        <v>2025</v>
      </c>
      <c r="C213" s="32"/>
      <c r="D213" s="32"/>
      <c r="E213" s="32"/>
      <c r="F213" s="32"/>
      <c r="G213" s="4"/>
      <c r="H213" s="4"/>
      <c r="I213" s="4"/>
      <c r="J213" s="4"/>
    </row>
    <row r="214" spans="2:10" ht="15" x14ac:dyDescent="0.25">
      <c r="B214" s="11"/>
      <c r="C214" s="3" t="s">
        <v>70</v>
      </c>
      <c r="D214" s="3" t="s">
        <v>70</v>
      </c>
      <c r="E214" s="3" t="s">
        <v>70</v>
      </c>
      <c r="F214" s="26" t="s">
        <v>70</v>
      </c>
      <c r="G214" s="12">
        <v>0</v>
      </c>
      <c r="H214" s="12">
        <v>0</v>
      </c>
      <c r="I214" s="12">
        <v>0</v>
      </c>
      <c r="J214" s="36">
        <v>0</v>
      </c>
    </row>
    <row r="215" spans="2:10" ht="15" x14ac:dyDescent="0.25">
      <c r="B215" s="9" t="s">
        <v>1538</v>
      </c>
      <c r="C215" s="32"/>
      <c r="D215" s="32"/>
      <c r="E215" s="32"/>
      <c r="F215" s="32"/>
      <c r="G215" s="4"/>
      <c r="H215" s="4"/>
      <c r="I215" s="4"/>
      <c r="J215" s="4"/>
    </row>
    <row r="216" spans="2:10" ht="15" x14ac:dyDescent="0.25">
      <c r="B216" s="11"/>
      <c r="C216" s="3" t="s">
        <v>70</v>
      </c>
      <c r="D216" s="3" t="s">
        <v>70</v>
      </c>
      <c r="E216" s="3" t="s">
        <v>70</v>
      </c>
      <c r="F216" s="26" t="s">
        <v>70</v>
      </c>
      <c r="G216" s="12">
        <v>0</v>
      </c>
      <c r="H216" s="12">
        <v>0</v>
      </c>
      <c r="I216" s="12">
        <v>0</v>
      </c>
      <c r="J216" s="36">
        <v>0</v>
      </c>
    </row>
    <row r="217" spans="2:10" ht="15" x14ac:dyDescent="0.25">
      <c r="B217" s="9" t="s">
        <v>2210</v>
      </c>
      <c r="C217" s="32"/>
      <c r="D217" s="32"/>
      <c r="E217" s="32"/>
      <c r="F217" s="32"/>
      <c r="G217" s="4"/>
      <c r="H217" s="4"/>
      <c r="I217" s="4"/>
      <c r="J217" s="4"/>
    </row>
    <row r="218" spans="2:10" ht="15" x14ac:dyDescent="0.25">
      <c r="B218" s="11"/>
      <c r="C218" s="3" t="s">
        <v>70</v>
      </c>
      <c r="D218" s="3" t="s">
        <v>70</v>
      </c>
      <c r="E218" s="3" t="s">
        <v>70</v>
      </c>
      <c r="F218" s="26" t="s">
        <v>70</v>
      </c>
      <c r="G218" s="12">
        <v>0</v>
      </c>
      <c r="H218" s="12">
        <v>0</v>
      </c>
      <c r="I218" s="12">
        <v>0</v>
      </c>
      <c r="J218" s="36">
        <v>0</v>
      </c>
    </row>
    <row r="219" spans="2:10" ht="15" x14ac:dyDescent="0.25">
      <c r="B219" s="43" t="s">
        <v>101</v>
      </c>
      <c r="C219" s="38"/>
      <c r="D219" s="38"/>
      <c r="E219" s="38"/>
      <c r="F219" s="38"/>
      <c r="G219" s="39"/>
      <c r="H219" s="39"/>
      <c r="I219" s="39">
        <v>1041.7557955969999</v>
      </c>
      <c r="J219" s="40">
        <v>7.1119402113901259E-4</v>
      </c>
    </row>
    <row r="220" spans="2:10" x14ac:dyDescent="0.2">
      <c r="B220" s="44"/>
      <c r="C220" s="42"/>
      <c r="D220" s="42"/>
      <c r="E220" s="42"/>
      <c r="F220" s="42"/>
      <c r="G220" s="14"/>
      <c r="H220" s="14"/>
      <c r="I220" s="14"/>
      <c r="J220" s="14"/>
    </row>
    <row r="221" spans="2:10" ht="15" x14ac:dyDescent="0.25">
      <c r="B221" s="45" t="s">
        <v>1698</v>
      </c>
      <c r="C221" s="38"/>
      <c r="D221" s="38"/>
      <c r="E221" s="38"/>
      <c r="F221" s="38"/>
      <c r="G221" s="39"/>
      <c r="H221" s="39"/>
      <c r="I221" s="39">
        <v>2330.265042004999</v>
      </c>
      <c r="J221" s="40">
        <v>1.5908436243385351E-3</v>
      </c>
    </row>
    <row r="222" spans="2:10" x14ac:dyDescent="0.2">
      <c r="B222" s="27"/>
      <c r="C222" s="46"/>
      <c r="D222" s="46"/>
      <c r="E222" s="46"/>
      <c r="F222" s="46"/>
      <c r="G222" s="47"/>
      <c r="H222" s="47"/>
      <c r="I222" s="47"/>
      <c r="J222" s="47"/>
    </row>
    <row r="224" spans="2:10" x14ac:dyDescent="0.2">
      <c r="B224" s="30" t="s">
        <v>47</v>
      </c>
    </row>
    <row r="226" spans="2:2" x14ac:dyDescent="0.2">
      <c r="B226" s="31" t="s">
        <v>48</v>
      </c>
    </row>
  </sheetData>
  <hyperlinks>
    <hyperlink ref="B226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1700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53</v>
      </c>
      <c r="O3" s="20" t="s">
        <v>116</v>
      </c>
      <c r="P3" s="20" t="s">
        <v>2</v>
      </c>
    </row>
    <row r="4" spans="2:16" ht="15" x14ac:dyDescent="0.2">
      <c r="B4" s="49" t="s">
        <v>2236</v>
      </c>
      <c r="C4" s="50"/>
      <c r="D4" s="50"/>
      <c r="E4" s="50"/>
      <c r="F4" s="50"/>
      <c r="G4" s="50" t="s">
        <v>1736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1702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1702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1703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1704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1704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70</v>
      </c>
      <c r="E14" s="3"/>
      <c r="F14" s="3"/>
      <c r="G14" s="3" t="s">
        <v>70</v>
      </c>
      <c r="H14" s="12">
        <v>0</v>
      </c>
      <c r="I14" s="26" t="s">
        <v>70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1709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1710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1711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70</v>
      </c>
      <c r="E19" s="3"/>
      <c r="F19" s="3"/>
      <c r="G19" s="3" t="s">
        <v>70</v>
      </c>
      <c r="H19" s="12">
        <v>0</v>
      </c>
      <c r="I19" s="26" t="s">
        <v>70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1716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1727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2212</v>
      </c>
      <c r="C23" s="3" t="s">
        <v>2213</v>
      </c>
      <c r="D23" s="3" t="s">
        <v>1538</v>
      </c>
      <c r="E23" s="3" t="s">
        <v>58</v>
      </c>
      <c r="F23" s="3" t="s">
        <v>645</v>
      </c>
      <c r="G23" s="3" t="s">
        <v>2214</v>
      </c>
      <c r="H23" s="12">
        <v>6.1199999999999992</v>
      </c>
      <c r="I23" s="26" t="s">
        <v>60</v>
      </c>
      <c r="J23" s="12">
        <v>2</v>
      </c>
      <c r="K23" s="12">
        <v>13.67</v>
      </c>
      <c r="L23" s="12">
        <v>77457.45</v>
      </c>
      <c r="M23" s="12">
        <v>53.18</v>
      </c>
      <c r="N23" s="12">
        <v>41.191870000000002</v>
      </c>
      <c r="O23" s="36">
        <v>8.5118071310896402E-4</v>
      </c>
      <c r="P23" s="36">
        <v>2.8121189041954996E-5</v>
      </c>
    </row>
    <row r="24" spans="2:16" ht="15" x14ac:dyDescent="0.25">
      <c r="B24" s="34" t="s">
        <v>1728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70</v>
      </c>
      <c r="E25" s="3"/>
      <c r="F25" s="3"/>
      <c r="G25" s="3" t="s">
        <v>70</v>
      </c>
      <c r="H25" s="12">
        <v>0</v>
      </c>
      <c r="I25" s="26" t="s">
        <v>70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1729</v>
      </c>
      <c r="C26" s="38"/>
      <c r="D26" s="38"/>
      <c r="E26" s="38"/>
      <c r="F26" s="38"/>
      <c r="G26" s="38"/>
      <c r="H26" s="39">
        <v>6.1199999999999992</v>
      </c>
      <c r="I26" s="38"/>
      <c r="J26" s="39"/>
      <c r="K26" s="39">
        <v>13.67</v>
      </c>
      <c r="L26" s="39"/>
      <c r="M26" s="39"/>
      <c r="N26" s="39">
        <v>41.191870000000002</v>
      </c>
      <c r="O26" s="40"/>
      <c r="P26" s="40">
        <v>2.8121189041954996E-5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99</v>
      </c>
      <c r="C28" s="38"/>
      <c r="D28" s="38"/>
      <c r="E28" s="38"/>
      <c r="F28" s="38"/>
      <c r="G28" s="38"/>
      <c r="H28" s="39">
        <v>6.1199999999999992</v>
      </c>
      <c r="I28" s="38"/>
      <c r="J28" s="39"/>
      <c r="K28" s="39">
        <v>13.67</v>
      </c>
      <c r="L28" s="39"/>
      <c r="M28" s="39"/>
      <c r="N28" s="39">
        <v>41.191870000000002</v>
      </c>
      <c r="O28" s="40"/>
      <c r="P28" s="40">
        <v>2.8121189041954996E-5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100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1702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1702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70</v>
      </c>
      <c r="E33" s="3"/>
      <c r="F33" s="3"/>
      <c r="G33" s="3" t="s">
        <v>70</v>
      </c>
      <c r="H33" s="12">
        <v>0</v>
      </c>
      <c r="I33" s="26" t="s">
        <v>70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1703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1704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1704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 t="s">
        <v>2215</v>
      </c>
      <c r="C38" s="3" t="s">
        <v>2216</v>
      </c>
      <c r="D38" s="3" t="s">
        <v>1732</v>
      </c>
      <c r="E38" s="3" t="s">
        <v>469</v>
      </c>
      <c r="F38" s="3" t="s">
        <v>123</v>
      </c>
      <c r="G38" s="3" t="s">
        <v>2217</v>
      </c>
      <c r="H38" s="12">
        <v>6.83</v>
      </c>
      <c r="I38" s="26" t="s">
        <v>60</v>
      </c>
      <c r="J38" s="12">
        <v>0</v>
      </c>
      <c r="K38" s="12">
        <v>1.5200000000000002</v>
      </c>
      <c r="L38" s="12">
        <v>480000</v>
      </c>
      <c r="M38" s="12">
        <v>129.49</v>
      </c>
      <c r="N38" s="12">
        <v>621.55200000000002</v>
      </c>
      <c r="O38" s="36">
        <v>1.6E-2</v>
      </c>
      <c r="P38" s="36">
        <v>4.2432599664461002E-4</v>
      </c>
    </row>
    <row r="39" spans="2:16" ht="15" x14ac:dyDescent="0.25">
      <c r="B39" s="35" t="s">
        <v>2218</v>
      </c>
      <c r="C39" s="3" t="s">
        <v>2219</v>
      </c>
      <c r="D39" s="3" t="s">
        <v>1732</v>
      </c>
      <c r="E39" s="3" t="s">
        <v>469</v>
      </c>
      <c r="F39" s="3" t="s">
        <v>123</v>
      </c>
      <c r="G39" s="3" t="s">
        <v>2220</v>
      </c>
      <c r="H39" s="12">
        <v>5.1000000000000005</v>
      </c>
      <c r="I39" s="26" t="s">
        <v>41</v>
      </c>
      <c r="J39" s="12">
        <v>0</v>
      </c>
      <c r="K39" s="12">
        <v>2.1500000000000004</v>
      </c>
      <c r="L39" s="12">
        <v>343800</v>
      </c>
      <c r="M39" s="12">
        <v>103.34</v>
      </c>
      <c r="N39" s="12">
        <v>355.28291999999999</v>
      </c>
      <c r="O39" s="36">
        <v>5.0000000000000001E-3</v>
      </c>
      <c r="P39" s="36">
        <v>2.4254733171127636E-4</v>
      </c>
    </row>
    <row r="40" spans="2:16" ht="15" x14ac:dyDescent="0.25">
      <c r="B40" s="35" t="s">
        <v>2221</v>
      </c>
      <c r="C40" s="3" t="s">
        <v>2222</v>
      </c>
      <c r="D40" s="3" t="s">
        <v>1732</v>
      </c>
      <c r="E40" s="3" t="s">
        <v>469</v>
      </c>
      <c r="F40" s="3" t="s">
        <v>123</v>
      </c>
      <c r="G40" s="3" t="s">
        <v>2170</v>
      </c>
      <c r="H40" s="12">
        <v>5.09</v>
      </c>
      <c r="I40" s="26" t="s">
        <v>41</v>
      </c>
      <c r="J40" s="12">
        <v>0</v>
      </c>
      <c r="K40" s="12">
        <v>2.13</v>
      </c>
      <c r="L40" s="12">
        <v>440064</v>
      </c>
      <c r="M40" s="12">
        <v>104.24</v>
      </c>
      <c r="N40" s="12">
        <v>458.72271000000001</v>
      </c>
      <c r="O40" s="36">
        <v>6.4000000000000003E-3</v>
      </c>
      <c r="P40" s="36">
        <v>3.1316441923486113E-4</v>
      </c>
    </row>
    <row r="41" spans="2:16" ht="15" x14ac:dyDescent="0.25">
      <c r="B41" s="35" t="s">
        <v>2223</v>
      </c>
      <c r="C41" s="3" t="s">
        <v>2224</v>
      </c>
      <c r="D41" s="3" t="s">
        <v>1732</v>
      </c>
      <c r="E41" s="3" t="s">
        <v>206</v>
      </c>
      <c r="F41" s="3" t="s">
        <v>123</v>
      </c>
      <c r="G41" s="3" t="s">
        <v>2225</v>
      </c>
      <c r="H41" s="12">
        <v>4.7699999999999996</v>
      </c>
      <c r="I41" s="26" t="s">
        <v>41</v>
      </c>
      <c r="J41" s="12">
        <v>0</v>
      </c>
      <c r="K41" s="12">
        <v>2.2700000000000005</v>
      </c>
      <c r="L41" s="12">
        <v>223470</v>
      </c>
      <c r="M41" s="12">
        <v>102.4295</v>
      </c>
      <c r="N41" s="12">
        <v>228.89920000000001</v>
      </c>
      <c r="O41" s="36">
        <v>6.4999999999999997E-3</v>
      </c>
      <c r="P41" s="36">
        <v>1.562667020155255E-4</v>
      </c>
    </row>
    <row r="42" spans="2:16" ht="15" x14ac:dyDescent="0.25">
      <c r="B42" s="35" t="s">
        <v>2226</v>
      </c>
      <c r="C42" s="3" t="s">
        <v>2227</v>
      </c>
      <c r="D42" s="3" t="s">
        <v>1732</v>
      </c>
      <c r="E42" s="3" t="s">
        <v>206</v>
      </c>
      <c r="F42" s="3" t="s">
        <v>123</v>
      </c>
      <c r="G42" s="3" t="s">
        <v>2228</v>
      </c>
      <c r="H42" s="12">
        <v>4.8100000000000005</v>
      </c>
      <c r="I42" s="26" t="s">
        <v>41</v>
      </c>
      <c r="J42" s="12">
        <v>0</v>
      </c>
      <c r="K42" s="12">
        <v>2.15</v>
      </c>
      <c r="L42" s="12">
        <v>378180</v>
      </c>
      <c r="M42" s="12">
        <v>102.4269</v>
      </c>
      <c r="N42" s="12">
        <v>387.35804999999999</v>
      </c>
      <c r="O42" s="36">
        <v>7.3333333333333332E-3</v>
      </c>
      <c r="P42" s="36">
        <v>2.6444463315147029E-4</v>
      </c>
    </row>
    <row r="43" spans="2:16" ht="15" x14ac:dyDescent="0.25">
      <c r="B43" s="37" t="s">
        <v>1709</v>
      </c>
      <c r="C43" s="38"/>
      <c r="D43" s="38"/>
      <c r="E43" s="38"/>
      <c r="F43" s="38"/>
      <c r="G43" s="38"/>
      <c r="H43" s="39">
        <v>5.5302664782312139</v>
      </c>
      <c r="I43" s="38"/>
      <c r="J43" s="39"/>
      <c r="K43" s="39">
        <v>1.9680711555225687</v>
      </c>
      <c r="L43" s="39"/>
      <c r="M43" s="39"/>
      <c r="N43" s="39">
        <v>2051.8148799999999</v>
      </c>
      <c r="O43" s="40"/>
      <c r="P43" s="40">
        <v>1.4007490827577433E-3</v>
      </c>
    </row>
    <row r="44" spans="2:16" x14ac:dyDescent="0.2">
      <c r="B44" s="41"/>
      <c r="C44" s="42"/>
      <c r="D44" s="42"/>
      <c r="E44" s="42"/>
      <c r="F44" s="42"/>
      <c r="G44" s="42"/>
      <c r="H44" s="14"/>
      <c r="I44" s="42"/>
      <c r="J44" s="14"/>
      <c r="K44" s="14"/>
      <c r="L44" s="14"/>
      <c r="M44" s="14"/>
      <c r="N44" s="14"/>
      <c r="O44" s="14"/>
      <c r="P44" s="14"/>
    </row>
    <row r="45" spans="2:16" ht="15" x14ac:dyDescent="0.25">
      <c r="B45" s="9" t="s">
        <v>1710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4" t="s">
        <v>1711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 t="s">
        <v>70</v>
      </c>
      <c r="E47" s="3"/>
      <c r="F47" s="3"/>
      <c r="G47" s="3" t="s">
        <v>70</v>
      </c>
      <c r="H47" s="12">
        <v>0</v>
      </c>
      <c r="I47" s="26" t="s">
        <v>70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1716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 t="s">
        <v>2229</v>
      </c>
      <c r="C49" s="3" t="s">
        <v>2230</v>
      </c>
      <c r="D49" s="3" t="s">
        <v>1732</v>
      </c>
      <c r="E49" s="3" t="s">
        <v>469</v>
      </c>
      <c r="F49" s="3" t="s">
        <v>59</v>
      </c>
      <c r="G49" s="3" t="s">
        <v>2235</v>
      </c>
      <c r="H49" s="12">
        <v>0</v>
      </c>
      <c r="I49" s="26" t="s">
        <v>81</v>
      </c>
      <c r="J49" s="12">
        <v>0</v>
      </c>
      <c r="K49" s="12">
        <v>0</v>
      </c>
      <c r="L49" s="12">
        <v>60749.99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5" t="s">
        <v>2231</v>
      </c>
      <c r="C50" s="3" t="s">
        <v>2232</v>
      </c>
      <c r="D50" s="3" t="s">
        <v>1732</v>
      </c>
      <c r="E50" s="3" t="s">
        <v>469</v>
      </c>
      <c r="F50" s="3" t="s">
        <v>207</v>
      </c>
      <c r="G50" s="3" t="s">
        <v>2235</v>
      </c>
      <c r="H50" s="12">
        <v>2.57</v>
      </c>
      <c r="I50" s="26" t="s">
        <v>81</v>
      </c>
      <c r="J50" s="12">
        <v>0</v>
      </c>
      <c r="K50" s="12">
        <v>6.3025539033667348</v>
      </c>
      <c r="L50" s="12">
        <v>110000</v>
      </c>
      <c r="M50" s="12">
        <v>87.845500000000001</v>
      </c>
      <c r="N50" s="12">
        <v>270.71361000000002</v>
      </c>
      <c r="O50" s="36">
        <v>0</v>
      </c>
      <c r="P50" s="36">
        <v>1.8481289154971791E-4</v>
      </c>
    </row>
    <row r="51" spans="2:16" ht="15" x14ac:dyDescent="0.25">
      <c r="B51" s="35" t="s">
        <v>2233</v>
      </c>
      <c r="C51" s="3" t="s">
        <v>2234</v>
      </c>
      <c r="D51" s="3" t="s">
        <v>1732</v>
      </c>
      <c r="E51" s="3" t="s">
        <v>598</v>
      </c>
      <c r="F51" s="3" t="s">
        <v>207</v>
      </c>
      <c r="G51" s="3" t="s">
        <v>2235</v>
      </c>
      <c r="H51" s="12">
        <v>4.24</v>
      </c>
      <c r="I51" s="26" t="s">
        <v>81</v>
      </c>
      <c r="J51" s="12">
        <v>0</v>
      </c>
      <c r="K51" s="12">
        <v>4.17</v>
      </c>
      <c r="L51" s="12">
        <v>14250.01</v>
      </c>
      <c r="M51" s="12">
        <v>89.069100000000006</v>
      </c>
      <c r="N51" s="12">
        <v>74.37594</v>
      </c>
      <c r="O51" s="36">
        <v>0</v>
      </c>
      <c r="P51" s="36">
        <v>5.0775550343140581E-5</v>
      </c>
    </row>
    <row r="52" spans="2:16" ht="15" x14ac:dyDescent="0.25">
      <c r="B52" s="34" t="s">
        <v>1727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/>
      <c r="C53" s="3"/>
      <c r="D53" s="3" t="s">
        <v>70</v>
      </c>
      <c r="E53" s="3"/>
      <c r="F53" s="3"/>
      <c r="G53" s="3" t="s">
        <v>70</v>
      </c>
      <c r="H53" s="12">
        <v>0</v>
      </c>
      <c r="I53" s="26" t="s">
        <v>70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36">
        <v>0</v>
      </c>
      <c r="P53" s="36">
        <v>0</v>
      </c>
    </row>
    <row r="54" spans="2:16" ht="15" x14ac:dyDescent="0.25">
      <c r="B54" s="34" t="s">
        <v>1728</v>
      </c>
      <c r="C54" s="32"/>
      <c r="D54" s="32"/>
      <c r="E54" s="32"/>
      <c r="F54" s="32"/>
      <c r="G54" s="32"/>
      <c r="H54" s="4"/>
      <c r="I54" s="32"/>
      <c r="J54" s="4"/>
      <c r="K54" s="4"/>
      <c r="L54" s="4"/>
      <c r="M54" s="4"/>
      <c r="N54" s="4"/>
      <c r="O54" s="4"/>
      <c r="P54" s="4"/>
    </row>
    <row r="55" spans="2:16" ht="15" x14ac:dyDescent="0.25">
      <c r="B55" s="35"/>
      <c r="C55" s="3"/>
      <c r="D55" s="3" t="s">
        <v>70</v>
      </c>
      <c r="E55" s="3"/>
      <c r="F55" s="3"/>
      <c r="G55" s="3" t="s">
        <v>70</v>
      </c>
      <c r="H55" s="12">
        <v>0</v>
      </c>
      <c r="I55" s="26" t="s">
        <v>70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36">
        <v>0</v>
      </c>
      <c r="P55" s="36">
        <v>0</v>
      </c>
    </row>
    <row r="56" spans="2:16" ht="15" x14ac:dyDescent="0.25">
      <c r="B56" s="37" t="s">
        <v>1729</v>
      </c>
      <c r="C56" s="38"/>
      <c r="D56" s="38"/>
      <c r="E56" s="38"/>
      <c r="F56" s="38"/>
      <c r="G56" s="38"/>
      <c r="H56" s="39">
        <v>2.9299292409752771</v>
      </c>
      <c r="I56" s="38"/>
      <c r="J56" s="39"/>
      <c r="K56" s="39">
        <v>5.8429320424220323</v>
      </c>
      <c r="L56" s="39"/>
      <c r="M56" s="39"/>
      <c r="N56" s="39">
        <v>345.08955000000003</v>
      </c>
      <c r="O56" s="40"/>
      <c r="P56" s="40">
        <v>2.3558844189285849E-4</v>
      </c>
    </row>
    <row r="57" spans="2:16" x14ac:dyDescent="0.2">
      <c r="B57" s="41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43" t="s">
        <v>101</v>
      </c>
      <c r="C58" s="38"/>
      <c r="D58" s="38"/>
      <c r="E58" s="38"/>
      <c r="F58" s="38"/>
      <c r="G58" s="38"/>
      <c r="H58" s="39">
        <v>5.1558880942533039</v>
      </c>
      <c r="I58" s="38"/>
      <c r="J58" s="39"/>
      <c r="K58" s="39">
        <v>2.5259465480649141</v>
      </c>
      <c r="L58" s="39"/>
      <c r="M58" s="39"/>
      <c r="N58" s="39">
        <v>2396.90443</v>
      </c>
      <c r="O58" s="40"/>
      <c r="P58" s="40">
        <v>1.6363375246506019E-3</v>
      </c>
    </row>
    <row r="59" spans="2:16" x14ac:dyDescent="0.2">
      <c r="B59" s="44"/>
      <c r="C59" s="42"/>
      <c r="D59" s="42"/>
      <c r="E59" s="42"/>
      <c r="F59" s="42"/>
      <c r="G59" s="42"/>
      <c r="H59" s="14"/>
      <c r="I59" s="42"/>
      <c r="J59" s="14"/>
      <c r="K59" s="14"/>
      <c r="L59" s="14"/>
      <c r="M59" s="14"/>
      <c r="N59" s="14"/>
      <c r="O59" s="14"/>
      <c r="P59" s="14"/>
    </row>
    <row r="60" spans="2:16" ht="15" x14ac:dyDescent="0.25">
      <c r="B60" s="45" t="s">
        <v>1734</v>
      </c>
      <c r="C60" s="38"/>
      <c r="D60" s="38"/>
      <c r="E60" s="38"/>
      <c r="F60" s="38"/>
      <c r="G60" s="38"/>
      <c r="H60" s="39">
        <v>5.1721768570421105</v>
      </c>
      <c r="I60" s="38"/>
      <c r="J60" s="39"/>
      <c r="K60" s="39">
        <v>2.7142263961845972</v>
      </c>
      <c r="L60" s="39"/>
      <c r="M60" s="39"/>
      <c r="N60" s="39">
        <v>2438.0963000000002</v>
      </c>
      <c r="O60" s="40"/>
      <c r="P60" s="40">
        <v>1.6644587136925568E-3</v>
      </c>
    </row>
    <row r="61" spans="2:16" x14ac:dyDescent="0.2">
      <c r="B61" s="27"/>
      <c r="C61" s="46"/>
      <c r="D61" s="46"/>
      <c r="E61" s="46"/>
      <c r="F61" s="46"/>
      <c r="G61" s="46"/>
      <c r="H61" s="47"/>
      <c r="I61" s="46"/>
      <c r="J61" s="47"/>
      <c r="K61" s="47"/>
      <c r="L61" s="47"/>
      <c r="M61" s="47"/>
      <c r="N61" s="47"/>
      <c r="O61" s="47"/>
      <c r="P61" s="47"/>
    </row>
    <row r="63" spans="2:16" x14ac:dyDescent="0.2">
      <c r="B63" s="30" t="s">
        <v>47</v>
      </c>
    </row>
    <row r="65" spans="2:2" x14ac:dyDescent="0.2">
      <c r="B65" s="31" t="s">
        <v>48</v>
      </c>
    </row>
  </sheetData>
  <hyperlinks>
    <hyperlink ref="B65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09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2553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2554</v>
      </c>
      <c r="I3" s="20" t="s">
        <v>106</v>
      </c>
      <c r="J3" s="20" t="s">
        <v>114</v>
      </c>
      <c r="K3" s="20" t="s">
        <v>115</v>
      </c>
      <c r="L3" s="20" t="s">
        <v>1</v>
      </c>
      <c r="M3" s="20" t="s">
        <v>2</v>
      </c>
    </row>
    <row r="4" spans="2:13" ht="15" x14ac:dyDescent="0.2">
      <c r="B4" s="49" t="s">
        <v>2555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2238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2238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/>
      <c r="C9" s="3"/>
      <c r="D9" s="3"/>
      <c r="E9" s="3"/>
      <c r="F9" s="12">
        <v>0</v>
      </c>
      <c r="G9" s="26" t="s">
        <v>70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</row>
    <row r="10" spans="2:13" ht="15" x14ac:dyDescent="0.25">
      <c r="B10" s="37" t="s">
        <v>2239</v>
      </c>
      <c r="C10" s="38"/>
      <c r="D10" s="38"/>
      <c r="E10" s="38"/>
      <c r="F10" s="39">
        <v>0</v>
      </c>
      <c r="G10" s="38"/>
      <c r="H10" s="39"/>
      <c r="I10" s="39">
        <v>0</v>
      </c>
      <c r="J10" s="39"/>
      <c r="K10" s="39"/>
      <c r="L10" s="39">
        <v>0</v>
      </c>
      <c r="M10" s="40">
        <v>0</v>
      </c>
    </row>
    <row r="11" spans="2:13" ht="15" x14ac:dyDescent="0.25">
      <c r="B11" s="9" t="s">
        <v>2240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2240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 t="s">
        <v>70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2241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2242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2242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 t="s">
        <v>70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2243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2244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2244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 t="s">
        <v>2245</v>
      </c>
      <c r="C21" s="3" t="s">
        <v>2246</v>
      </c>
      <c r="D21" s="3" t="s">
        <v>65</v>
      </c>
      <c r="E21" s="3" t="s">
        <v>123</v>
      </c>
      <c r="F21" s="12">
        <v>8.370000000000001</v>
      </c>
      <c r="G21" s="26" t="s">
        <v>60</v>
      </c>
      <c r="H21" s="12">
        <v>3.22</v>
      </c>
      <c r="I21" s="12">
        <v>2.0400000000000005</v>
      </c>
      <c r="J21" s="12">
        <v>2063515.6</v>
      </c>
      <c r="K21" s="12">
        <v>112.98</v>
      </c>
      <c r="L21" s="12">
        <v>2331.3599199999999</v>
      </c>
      <c r="M21" s="36">
        <v>1.5915910842396101E-3</v>
      </c>
    </row>
    <row r="22" spans="2:13" ht="15" x14ac:dyDescent="0.25">
      <c r="B22" s="35" t="s">
        <v>2245</v>
      </c>
      <c r="C22" s="3" t="s">
        <v>2247</v>
      </c>
      <c r="D22" s="3" t="s">
        <v>65</v>
      </c>
      <c r="E22" s="3" t="s">
        <v>123</v>
      </c>
      <c r="F22" s="12">
        <v>8.3699999999999992</v>
      </c>
      <c r="G22" s="26" t="s">
        <v>60</v>
      </c>
      <c r="H22" s="12">
        <v>3.22</v>
      </c>
      <c r="I22" s="12">
        <v>2.04</v>
      </c>
      <c r="J22" s="12">
        <v>509921.85</v>
      </c>
      <c r="K22" s="12">
        <v>112.76</v>
      </c>
      <c r="L22" s="12">
        <v>574.98788000000002</v>
      </c>
      <c r="M22" s="36">
        <v>3.9253723781690255E-4</v>
      </c>
    </row>
    <row r="23" spans="2:13" ht="15" x14ac:dyDescent="0.25">
      <c r="B23" s="35" t="s">
        <v>2248</v>
      </c>
      <c r="C23" s="3" t="s">
        <v>2249</v>
      </c>
      <c r="D23" s="3" t="s">
        <v>62</v>
      </c>
      <c r="E23" s="3" t="s">
        <v>123</v>
      </c>
      <c r="F23" s="12">
        <v>5.28</v>
      </c>
      <c r="G23" s="26" t="s">
        <v>60</v>
      </c>
      <c r="H23" s="12">
        <v>4.5</v>
      </c>
      <c r="I23" s="12">
        <v>1.7</v>
      </c>
      <c r="J23" s="12">
        <v>834620.92</v>
      </c>
      <c r="K23" s="12">
        <v>119.78</v>
      </c>
      <c r="L23" s="12">
        <v>999.70893999999998</v>
      </c>
      <c r="M23" s="36">
        <v>6.8248914382067248E-4</v>
      </c>
    </row>
    <row r="24" spans="2:13" ht="15" x14ac:dyDescent="0.25">
      <c r="B24" s="35" t="s">
        <v>2248</v>
      </c>
      <c r="C24" s="3" t="s">
        <v>2250</v>
      </c>
      <c r="D24" s="3" t="s">
        <v>62</v>
      </c>
      <c r="E24" s="3" t="s">
        <v>123</v>
      </c>
      <c r="F24" s="12">
        <v>5.2600000000000007</v>
      </c>
      <c r="G24" s="26" t="s">
        <v>60</v>
      </c>
      <c r="H24" s="12">
        <v>4.75</v>
      </c>
      <c r="I24" s="12">
        <v>1.6900000000000004</v>
      </c>
      <c r="J24" s="12">
        <v>3863254.08</v>
      </c>
      <c r="K24" s="12">
        <v>121.33</v>
      </c>
      <c r="L24" s="12">
        <v>4687.2861800000001</v>
      </c>
      <c r="M24" s="36">
        <v>3.1999533102411493E-3</v>
      </c>
    </row>
    <row r="25" spans="2:13" ht="15" x14ac:dyDescent="0.25">
      <c r="B25" s="35" t="s">
        <v>2251</v>
      </c>
      <c r="C25" s="3" t="s">
        <v>2252</v>
      </c>
      <c r="D25" s="3" t="s">
        <v>62</v>
      </c>
      <c r="E25" s="3" t="s">
        <v>123</v>
      </c>
      <c r="F25" s="12">
        <v>6.6</v>
      </c>
      <c r="G25" s="26" t="s">
        <v>60</v>
      </c>
      <c r="H25" s="12">
        <v>4.74</v>
      </c>
      <c r="I25" s="12">
        <v>3.89</v>
      </c>
      <c r="J25" s="12">
        <v>7700000</v>
      </c>
      <c r="K25" s="12">
        <v>106.41</v>
      </c>
      <c r="L25" s="12">
        <v>8193.57</v>
      </c>
      <c r="M25" s="36">
        <v>5.593650662096457E-3</v>
      </c>
    </row>
    <row r="26" spans="2:13" ht="15" x14ac:dyDescent="0.25">
      <c r="B26" s="35" t="s">
        <v>2253</v>
      </c>
      <c r="C26" s="3" t="s">
        <v>2254</v>
      </c>
      <c r="D26" s="3" t="s">
        <v>62</v>
      </c>
      <c r="E26" s="3" t="s">
        <v>123</v>
      </c>
      <c r="F26" s="12">
        <v>1.6900000000000002</v>
      </c>
      <c r="G26" s="26" t="s">
        <v>60</v>
      </c>
      <c r="H26" s="12">
        <v>2.7</v>
      </c>
      <c r="I26" s="12">
        <v>0.30999999999999994</v>
      </c>
      <c r="J26" s="12">
        <v>297500</v>
      </c>
      <c r="K26" s="12">
        <v>111.7</v>
      </c>
      <c r="L26" s="12">
        <v>332.3075</v>
      </c>
      <c r="M26" s="36">
        <v>2.2686229169880997E-4</v>
      </c>
    </row>
    <row r="27" spans="2:13" ht="15" x14ac:dyDescent="0.25">
      <c r="B27" s="35" t="s">
        <v>2255</v>
      </c>
      <c r="C27" s="3" t="s">
        <v>2256</v>
      </c>
      <c r="D27" s="3" t="s">
        <v>62</v>
      </c>
      <c r="E27" s="3" t="s">
        <v>63</v>
      </c>
      <c r="F27" s="12">
        <v>2.72</v>
      </c>
      <c r="G27" s="26" t="s">
        <v>41</v>
      </c>
      <c r="H27" s="12">
        <v>3.4834000000000001</v>
      </c>
      <c r="I27" s="12">
        <v>2.36</v>
      </c>
      <c r="J27" s="12">
        <v>3516644.2500000005</v>
      </c>
      <c r="K27" s="12">
        <v>104.15</v>
      </c>
      <c r="L27" s="12">
        <v>3662.5849900000003</v>
      </c>
      <c r="M27" s="36">
        <v>2.5004022610776557E-3</v>
      </c>
    </row>
    <row r="28" spans="2:13" ht="15" x14ac:dyDescent="0.25">
      <c r="B28" s="35" t="s">
        <v>2257</v>
      </c>
      <c r="C28" s="3" t="s">
        <v>2258</v>
      </c>
      <c r="D28" s="3" t="s">
        <v>62</v>
      </c>
      <c r="E28" s="3" t="s">
        <v>123</v>
      </c>
      <c r="F28" s="12">
        <v>4.91</v>
      </c>
      <c r="G28" s="26" t="s">
        <v>60</v>
      </c>
      <c r="H28" s="12">
        <v>5.8209999999999997</v>
      </c>
      <c r="I28" s="12">
        <v>3.1200000000000006</v>
      </c>
      <c r="J28" s="12">
        <v>2222222.21</v>
      </c>
      <c r="K28" s="12">
        <v>117.01</v>
      </c>
      <c r="L28" s="12">
        <v>2600.2222099999999</v>
      </c>
      <c r="M28" s="36">
        <v>1.775140102124521E-3</v>
      </c>
    </row>
    <row r="29" spans="2:13" ht="15" x14ac:dyDescent="0.25">
      <c r="B29" s="35" t="s">
        <v>2259</v>
      </c>
      <c r="C29" s="3" t="s">
        <v>2260</v>
      </c>
      <c r="D29" s="3" t="s">
        <v>62</v>
      </c>
      <c r="E29" s="3" t="s">
        <v>63</v>
      </c>
      <c r="F29" s="12">
        <v>3.59</v>
      </c>
      <c r="G29" s="26" t="s">
        <v>60</v>
      </c>
      <c r="H29" s="12">
        <v>1.1599999999999999</v>
      </c>
      <c r="I29" s="12">
        <v>0.40000000000000008</v>
      </c>
      <c r="J29" s="12">
        <v>9984375</v>
      </c>
      <c r="K29" s="12">
        <v>103.15</v>
      </c>
      <c r="L29" s="12">
        <v>10298.882810000001</v>
      </c>
      <c r="M29" s="36">
        <v>7.0309221315019372E-3</v>
      </c>
    </row>
    <row r="30" spans="2:13" ht="15" x14ac:dyDescent="0.25">
      <c r="B30" s="35" t="s">
        <v>2259</v>
      </c>
      <c r="C30" s="3" t="s">
        <v>2261</v>
      </c>
      <c r="D30" s="3" t="s">
        <v>62</v>
      </c>
      <c r="E30" s="3" t="s">
        <v>63</v>
      </c>
      <c r="F30" s="12">
        <v>4.4000000000000004</v>
      </c>
      <c r="G30" s="26" t="s">
        <v>60</v>
      </c>
      <c r="H30" s="12">
        <v>0.74</v>
      </c>
      <c r="I30" s="12">
        <v>1.0199999999999998</v>
      </c>
      <c r="J30" s="12">
        <v>8450000</v>
      </c>
      <c r="K30" s="12">
        <v>98.96</v>
      </c>
      <c r="L30" s="12">
        <v>8362.1200000000008</v>
      </c>
      <c r="M30" s="36">
        <v>5.7087176986991058E-3</v>
      </c>
    </row>
    <row r="31" spans="2:13" ht="15" x14ac:dyDescent="0.25">
      <c r="B31" s="35" t="s">
        <v>2262</v>
      </c>
      <c r="C31" s="3" t="s">
        <v>2263</v>
      </c>
      <c r="D31" s="3" t="s">
        <v>68</v>
      </c>
      <c r="E31" s="3" t="s">
        <v>236</v>
      </c>
      <c r="F31" s="12">
        <v>0.46000000000000008</v>
      </c>
      <c r="G31" s="26" t="s">
        <v>41</v>
      </c>
      <c r="H31" s="12">
        <v>1.6</v>
      </c>
      <c r="I31" s="12">
        <v>1.6099999999999999</v>
      </c>
      <c r="J31" s="12">
        <v>601093.04399999999</v>
      </c>
      <c r="K31" s="12">
        <v>100</v>
      </c>
      <c r="L31" s="12">
        <v>601.09304000000009</v>
      </c>
      <c r="M31" s="36">
        <v>4.1035891329146789E-4</v>
      </c>
    </row>
    <row r="32" spans="2:13" ht="15" x14ac:dyDescent="0.25">
      <c r="B32" s="35" t="s">
        <v>2262</v>
      </c>
      <c r="C32" s="3" t="s">
        <v>2264</v>
      </c>
      <c r="D32" s="3" t="s">
        <v>68</v>
      </c>
      <c r="E32" s="3" t="s">
        <v>236</v>
      </c>
      <c r="F32" s="12">
        <v>0.46000000000000008</v>
      </c>
      <c r="G32" s="26" t="s">
        <v>41</v>
      </c>
      <c r="H32" s="12">
        <v>0</v>
      </c>
      <c r="I32" s="12">
        <v>0</v>
      </c>
      <c r="J32" s="12">
        <v>-601093.04399999999</v>
      </c>
      <c r="K32" s="12">
        <v>100</v>
      </c>
      <c r="L32" s="12">
        <v>-601.09304000000009</v>
      </c>
      <c r="M32" s="36">
        <v>-4.1035891329146789E-4</v>
      </c>
    </row>
    <row r="33" spans="2:13" ht="15" x14ac:dyDescent="0.25">
      <c r="B33" s="35" t="s">
        <v>2262</v>
      </c>
      <c r="C33" s="3" t="s">
        <v>2265</v>
      </c>
      <c r="D33" s="3" t="s">
        <v>68</v>
      </c>
      <c r="E33" s="3" t="s">
        <v>236</v>
      </c>
      <c r="F33" s="12">
        <v>7.8400000000000007</v>
      </c>
      <c r="G33" s="26" t="s">
        <v>41</v>
      </c>
      <c r="H33" s="12">
        <v>4.2340999999999998</v>
      </c>
      <c r="I33" s="12">
        <v>4.3</v>
      </c>
      <c r="J33" s="12">
        <v>711820.71</v>
      </c>
      <c r="K33" s="12">
        <v>100.49</v>
      </c>
      <c r="L33" s="12">
        <v>715.30862999999999</v>
      </c>
      <c r="M33" s="36">
        <v>4.8833250851616685E-4</v>
      </c>
    </row>
    <row r="34" spans="2:13" ht="15" x14ac:dyDescent="0.25">
      <c r="B34" s="35" t="s">
        <v>2262</v>
      </c>
      <c r="C34" s="3" t="s">
        <v>2266</v>
      </c>
      <c r="D34" s="3" t="s">
        <v>68</v>
      </c>
      <c r="E34" s="3" t="s">
        <v>236</v>
      </c>
      <c r="F34" s="12">
        <v>4.51</v>
      </c>
      <c r="G34" s="26" t="s">
        <v>41</v>
      </c>
      <c r="H34" s="12">
        <v>4.2340999999999998</v>
      </c>
      <c r="I34" s="12">
        <v>4.22</v>
      </c>
      <c r="J34" s="12">
        <v>108928.35432000001</v>
      </c>
      <c r="K34" s="12">
        <v>100.63</v>
      </c>
      <c r="L34" s="12">
        <v>109.61460000000001</v>
      </c>
      <c r="M34" s="36">
        <v>7.4832555267781737E-5</v>
      </c>
    </row>
    <row r="35" spans="2:13" ht="15" x14ac:dyDescent="0.25">
      <c r="B35" s="35" t="s">
        <v>2267</v>
      </c>
      <c r="C35" s="3" t="s">
        <v>2268</v>
      </c>
      <c r="D35" s="3" t="s">
        <v>68</v>
      </c>
      <c r="E35" s="3" t="s">
        <v>123</v>
      </c>
      <c r="F35" s="12">
        <v>3.1300000000000003</v>
      </c>
      <c r="G35" s="26" t="s">
        <v>60</v>
      </c>
      <c r="H35" s="12">
        <v>5.15</v>
      </c>
      <c r="I35" s="12">
        <v>2.6</v>
      </c>
      <c r="J35" s="12">
        <v>95674.69</v>
      </c>
      <c r="K35" s="12">
        <v>108.4</v>
      </c>
      <c r="L35" s="12">
        <v>103.71136</v>
      </c>
      <c r="M35" s="36">
        <v>7.0802485062179731E-5</v>
      </c>
    </row>
    <row r="36" spans="2:13" ht="15" x14ac:dyDescent="0.25">
      <c r="B36" s="35" t="s">
        <v>2267</v>
      </c>
      <c r="C36" s="3" t="s">
        <v>2269</v>
      </c>
      <c r="D36" s="3" t="s">
        <v>68</v>
      </c>
      <c r="E36" s="3" t="s">
        <v>123</v>
      </c>
      <c r="F36" s="12">
        <v>2.8000000000000003</v>
      </c>
      <c r="G36" s="26" t="s">
        <v>60</v>
      </c>
      <c r="H36" s="12">
        <v>5.85</v>
      </c>
      <c r="I36" s="12">
        <v>2.5599999999999996</v>
      </c>
      <c r="J36" s="12">
        <v>209226.31</v>
      </c>
      <c r="K36" s="12">
        <v>110.31</v>
      </c>
      <c r="L36" s="12">
        <v>230.79754</v>
      </c>
      <c r="M36" s="36">
        <v>1.5756267566289584E-4</v>
      </c>
    </row>
    <row r="37" spans="2:13" ht="15" x14ac:dyDescent="0.25">
      <c r="B37" s="35" t="s">
        <v>2267</v>
      </c>
      <c r="C37" s="3" t="s">
        <v>2270</v>
      </c>
      <c r="D37" s="3" t="s">
        <v>68</v>
      </c>
      <c r="E37" s="3" t="s">
        <v>123</v>
      </c>
      <c r="F37" s="12">
        <v>3.49</v>
      </c>
      <c r="G37" s="26" t="s">
        <v>60</v>
      </c>
      <c r="H37" s="12">
        <v>5.28</v>
      </c>
      <c r="I37" s="12">
        <v>2.7300000000000004</v>
      </c>
      <c r="J37" s="12">
        <v>261335.08000000002</v>
      </c>
      <c r="K37" s="12">
        <v>109.32</v>
      </c>
      <c r="L37" s="12">
        <v>285.69150999999999</v>
      </c>
      <c r="M37" s="36">
        <v>1.9503812185248147E-4</v>
      </c>
    </row>
    <row r="38" spans="2:13" ht="15" x14ac:dyDescent="0.25">
      <c r="B38" s="35" t="s">
        <v>2267</v>
      </c>
      <c r="C38" s="3" t="s">
        <v>2271</v>
      </c>
      <c r="D38" s="3" t="s">
        <v>68</v>
      </c>
      <c r="E38" s="3" t="s">
        <v>123</v>
      </c>
      <c r="F38" s="12">
        <v>4.1499999999999995</v>
      </c>
      <c r="G38" s="26" t="s">
        <v>60</v>
      </c>
      <c r="H38" s="12">
        <v>5.4</v>
      </c>
      <c r="I38" s="12">
        <v>3.29</v>
      </c>
      <c r="J38" s="12">
        <v>135345.42000000001</v>
      </c>
      <c r="K38" s="12">
        <v>109.93</v>
      </c>
      <c r="L38" s="12">
        <v>148.78522000000001</v>
      </c>
      <c r="M38" s="36">
        <v>1.0157386149909832E-4</v>
      </c>
    </row>
    <row r="39" spans="2:13" ht="15" x14ac:dyDescent="0.25">
      <c r="B39" s="35" t="s">
        <v>2272</v>
      </c>
      <c r="C39" s="3" t="s">
        <v>2273</v>
      </c>
      <c r="D39" s="3" t="s">
        <v>68</v>
      </c>
      <c r="E39" s="3" t="s">
        <v>123</v>
      </c>
      <c r="F39" s="12">
        <v>0.43</v>
      </c>
      <c r="G39" s="26" t="s">
        <v>60</v>
      </c>
      <c r="H39" s="12">
        <v>3.85</v>
      </c>
      <c r="I39" s="12">
        <v>1.03</v>
      </c>
      <c r="J39" s="12">
        <v>1409767.36</v>
      </c>
      <c r="K39" s="12">
        <v>109.81</v>
      </c>
      <c r="L39" s="12">
        <v>1548.0655400000001</v>
      </c>
      <c r="M39" s="36">
        <v>1.0568455304329749E-3</v>
      </c>
    </row>
    <row r="40" spans="2:13" ht="15" x14ac:dyDescent="0.25">
      <c r="B40" s="35" t="s">
        <v>2274</v>
      </c>
      <c r="C40" s="3" t="s">
        <v>2275</v>
      </c>
      <c r="D40" s="3" t="s">
        <v>68</v>
      </c>
      <c r="E40" s="3" t="s">
        <v>123</v>
      </c>
      <c r="F40" s="12">
        <v>6.9399999999999986</v>
      </c>
      <c r="G40" s="26" t="s">
        <v>60</v>
      </c>
      <c r="H40" s="12">
        <v>3.18</v>
      </c>
      <c r="I40" s="12">
        <v>2.1300000000000003</v>
      </c>
      <c r="J40" s="12">
        <v>5620034.6200000001</v>
      </c>
      <c r="K40" s="12">
        <v>108.3</v>
      </c>
      <c r="L40" s="12">
        <v>6086.4974900000007</v>
      </c>
      <c r="M40" s="36">
        <v>4.1551778668867086E-3</v>
      </c>
    </row>
    <row r="41" spans="2:13" ht="15" x14ac:dyDescent="0.25">
      <c r="B41" s="35" t="s">
        <v>2274</v>
      </c>
      <c r="C41" s="3" t="s">
        <v>2276</v>
      </c>
      <c r="D41" s="3" t="s">
        <v>68</v>
      </c>
      <c r="E41" s="3" t="s">
        <v>123</v>
      </c>
      <c r="F41" s="12">
        <v>6.95</v>
      </c>
      <c r="G41" s="26" t="s">
        <v>60</v>
      </c>
      <c r="H41" s="12">
        <v>3.16</v>
      </c>
      <c r="I41" s="12">
        <v>2.14</v>
      </c>
      <c r="J41" s="12">
        <v>2140965.38</v>
      </c>
      <c r="K41" s="12">
        <v>108.07</v>
      </c>
      <c r="L41" s="12">
        <v>2313.7412899999999</v>
      </c>
      <c r="M41" s="36">
        <v>1.5795630596587824E-3</v>
      </c>
    </row>
    <row r="42" spans="2:13" ht="15" x14ac:dyDescent="0.25">
      <c r="B42" s="35" t="s">
        <v>2277</v>
      </c>
      <c r="C42" s="3" t="s">
        <v>2278</v>
      </c>
      <c r="D42" s="3" t="s">
        <v>68</v>
      </c>
      <c r="E42" s="3" t="s">
        <v>123</v>
      </c>
      <c r="F42" s="12">
        <v>1.7500000000000002</v>
      </c>
      <c r="G42" s="26" t="s">
        <v>60</v>
      </c>
      <c r="H42" s="12">
        <v>2.85</v>
      </c>
      <c r="I42" s="12">
        <v>0</v>
      </c>
      <c r="J42" s="12">
        <v>326670.53999999998</v>
      </c>
      <c r="K42" s="12">
        <v>108.9</v>
      </c>
      <c r="L42" s="12">
        <v>355.74421999999998</v>
      </c>
      <c r="M42" s="36">
        <v>2.4286225561507226E-4</v>
      </c>
    </row>
    <row r="43" spans="2:13" ht="15" x14ac:dyDescent="0.25">
      <c r="B43" s="35" t="s">
        <v>2279</v>
      </c>
      <c r="C43" s="3" t="s">
        <v>2280</v>
      </c>
      <c r="D43" s="3" t="s">
        <v>68</v>
      </c>
      <c r="E43" s="3" t="s">
        <v>63</v>
      </c>
      <c r="F43" s="12">
        <v>6.7700000000000005</v>
      </c>
      <c r="G43" s="26" t="s">
        <v>60</v>
      </c>
      <c r="H43" s="12">
        <v>7</v>
      </c>
      <c r="I43" s="12">
        <v>1.87</v>
      </c>
      <c r="J43" s="12">
        <v>1427607.34</v>
      </c>
      <c r="K43" s="12">
        <v>159.07</v>
      </c>
      <c r="L43" s="12">
        <v>2270.895</v>
      </c>
      <c r="M43" s="36">
        <v>1.5503124181890841E-3</v>
      </c>
    </row>
    <row r="44" spans="2:13" ht="15" x14ac:dyDescent="0.25">
      <c r="B44" s="35" t="s">
        <v>2281</v>
      </c>
      <c r="C44" s="3" t="s">
        <v>2282</v>
      </c>
      <c r="D44" s="3" t="s">
        <v>68</v>
      </c>
      <c r="E44" s="3" t="s">
        <v>63</v>
      </c>
      <c r="F44" s="12">
        <v>1.6199999999999999</v>
      </c>
      <c r="G44" s="26" t="s">
        <v>60</v>
      </c>
      <c r="H44" s="12">
        <v>5.67</v>
      </c>
      <c r="I44" s="12">
        <v>2.14</v>
      </c>
      <c r="J44" s="12">
        <v>476790.63</v>
      </c>
      <c r="K44" s="12">
        <v>106.42</v>
      </c>
      <c r="L44" s="12">
        <v>507.40059000000002</v>
      </c>
      <c r="M44" s="36">
        <v>3.4639621632592788E-4</v>
      </c>
    </row>
    <row r="45" spans="2:13" ht="15" x14ac:dyDescent="0.25">
      <c r="B45" s="35" t="s">
        <v>2283</v>
      </c>
      <c r="C45" s="3" t="s">
        <v>2284</v>
      </c>
      <c r="D45" s="3" t="s">
        <v>68</v>
      </c>
      <c r="E45" s="3" t="s">
        <v>123</v>
      </c>
      <c r="F45" s="12">
        <v>7.79</v>
      </c>
      <c r="G45" s="26" t="s">
        <v>60</v>
      </c>
      <c r="H45" s="12">
        <v>3.24</v>
      </c>
      <c r="I45" s="12">
        <v>3.1600000000000006</v>
      </c>
      <c r="J45" s="12">
        <v>2249899.2000000002</v>
      </c>
      <c r="K45" s="12">
        <v>103.34</v>
      </c>
      <c r="L45" s="12">
        <v>2325.04583</v>
      </c>
      <c r="M45" s="36">
        <v>1.5872805317320908E-3</v>
      </c>
    </row>
    <row r="46" spans="2:13" ht="15" x14ac:dyDescent="0.25">
      <c r="B46" s="35" t="s">
        <v>2283</v>
      </c>
      <c r="C46" s="3" t="s">
        <v>2285</v>
      </c>
      <c r="D46" s="3" t="s">
        <v>68</v>
      </c>
      <c r="E46" s="3" t="s">
        <v>123</v>
      </c>
      <c r="F46" s="12">
        <v>7.7799999999999994</v>
      </c>
      <c r="G46" s="26" t="s">
        <v>60</v>
      </c>
      <c r="H46" s="12">
        <v>3.25</v>
      </c>
      <c r="I46" s="12">
        <v>3.1799999999999993</v>
      </c>
      <c r="J46" s="12">
        <v>561819.55000000005</v>
      </c>
      <c r="K46" s="12">
        <v>103.05</v>
      </c>
      <c r="L46" s="12">
        <v>578.95505000000003</v>
      </c>
      <c r="M46" s="36">
        <v>3.9524557656266899E-4</v>
      </c>
    </row>
    <row r="47" spans="2:13" ht="15" x14ac:dyDescent="0.25">
      <c r="B47" s="35" t="s">
        <v>2286</v>
      </c>
      <c r="C47" s="3" t="s">
        <v>2287</v>
      </c>
      <c r="D47" s="3" t="s">
        <v>199</v>
      </c>
      <c r="E47" s="3" t="s">
        <v>123</v>
      </c>
      <c r="F47" s="12">
        <v>3.0799999999999996</v>
      </c>
      <c r="G47" s="26" t="s">
        <v>60</v>
      </c>
      <c r="H47" s="12">
        <v>4.3</v>
      </c>
      <c r="I47" s="12">
        <v>0.95999999999999985</v>
      </c>
      <c r="J47" s="12">
        <v>1205400</v>
      </c>
      <c r="K47" s="12">
        <v>117.12</v>
      </c>
      <c r="L47" s="12">
        <v>1411.76448</v>
      </c>
      <c r="M47" s="36">
        <v>9.6379445324519845E-4</v>
      </c>
    </row>
    <row r="48" spans="2:13" ht="15" x14ac:dyDescent="0.25">
      <c r="B48" s="35" t="s">
        <v>2286</v>
      </c>
      <c r="C48" s="3" t="s">
        <v>2288</v>
      </c>
      <c r="D48" s="3" t="s">
        <v>68</v>
      </c>
      <c r="E48" s="3" t="s">
        <v>123</v>
      </c>
      <c r="F48" s="12">
        <v>4.8999999999999995</v>
      </c>
      <c r="G48" s="26" t="s">
        <v>60</v>
      </c>
      <c r="H48" s="12">
        <v>3.96</v>
      </c>
      <c r="I48" s="12">
        <v>1.5699999999999998</v>
      </c>
      <c r="J48" s="12">
        <v>916419.62</v>
      </c>
      <c r="K48" s="12">
        <v>117.75</v>
      </c>
      <c r="L48" s="12">
        <v>1079.0841</v>
      </c>
      <c r="M48" s="36">
        <v>7.3667760090201948E-4</v>
      </c>
    </row>
    <row r="49" spans="2:13" ht="15" x14ac:dyDescent="0.25">
      <c r="B49" s="35" t="s">
        <v>2289</v>
      </c>
      <c r="C49" s="3" t="s">
        <v>2290</v>
      </c>
      <c r="D49" s="3" t="s">
        <v>68</v>
      </c>
      <c r="E49" s="3" t="s">
        <v>123</v>
      </c>
      <c r="F49" s="12">
        <v>50</v>
      </c>
      <c r="G49" s="26" t="s">
        <v>60</v>
      </c>
      <c r="H49" s="12">
        <v>0.2</v>
      </c>
      <c r="I49" s="12">
        <v>50</v>
      </c>
      <c r="J49" s="12">
        <v>0</v>
      </c>
      <c r="K49" s="12">
        <v>97.526700000000005</v>
      </c>
      <c r="L49" s="12">
        <v>-39.766779999999926</v>
      </c>
      <c r="M49" s="36">
        <v>-2.7148297418151517E-5</v>
      </c>
    </row>
    <row r="50" spans="2:13" ht="15" x14ac:dyDescent="0.25">
      <c r="B50" s="35" t="s">
        <v>2291</v>
      </c>
      <c r="C50" s="3" t="s">
        <v>2292</v>
      </c>
      <c r="D50" s="3" t="s">
        <v>68</v>
      </c>
      <c r="E50" s="3" t="s">
        <v>236</v>
      </c>
      <c r="F50" s="12">
        <v>0.92999999999999983</v>
      </c>
      <c r="G50" s="26" t="s">
        <v>60</v>
      </c>
      <c r="H50" s="12">
        <v>2.7</v>
      </c>
      <c r="I50" s="12">
        <v>1.8899999999999997</v>
      </c>
      <c r="J50" s="12">
        <v>11717</v>
      </c>
      <c r="K50" s="12">
        <v>100.77</v>
      </c>
      <c r="L50" s="12">
        <v>11.807219999999999</v>
      </c>
      <c r="M50" s="36">
        <v>8.0606456002107179E-6</v>
      </c>
    </row>
    <row r="51" spans="2:13" ht="15" x14ac:dyDescent="0.25">
      <c r="B51" s="35" t="s">
        <v>2291</v>
      </c>
      <c r="C51" s="3" t="s">
        <v>2293</v>
      </c>
      <c r="D51" s="3" t="s">
        <v>68</v>
      </c>
      <c r="E51" s="3" t="s">
        <v>236</v>
      </c>
      <c r="F51" s="12">
        <v>0.92999999999999994</v>
      </c>
      <c r="G51" s="26" t="s">
        <v>60</v>
      </c>
      <c r="H51" s="12">
        <v>2.7</v>
      </c>
      <c r="I51" s="12">
        <v>1.89</v>
      </c>
      <c r="J51" s="12">
        <v>32965</v>
      </c>
      <c r="K51" s="12">
        <v>100.77</v>
      </c>
      <c r="L51" s="12">
        <v>33.218830000000004</v>
      </c>
      <c r="M51" s="36">
        <v>2.2678091530745411E-5</v>
      </c>
    </row>
    <row r="52" spans="2:13" ht="15" x14ac:dyDescent="0.25">
      <c r="B52" s="35" t="s">
        <v>2291</v>
      </c>
      <c r="C52" s="3" t="s">
        <v>2294</v>
      </c>
      <c r="D52" s="3" t="s">
        <v>68</v>
      </c>
      <c r="E52" s="3" t="s">
        <v>236</v>
      </c>
      <c r="F52" s="12">
        <v>0</v>
      </c>
      <c r="G52" s="26" t="s">
        <v>60</v>
      </c>
      <c r="H52" s="12">
        <v>0.5</v>
      </c>
      <c r="I52" s="12">
        <v>0</v>
      </c>
      <c r="J52" s="12">
        <v>0</v>
      </c>
      <c r="K52" s="12">
        <v>100</v>
      </c>
      <c r="L52" s="12">
        <v>0</v>
      </c>
      <c r="M52" s="36">
        <v>0</v>
      </c>
    </row>
    <row r="53" spans="2:13" ht="15" x14ac:dyDescent="0.25">
      <c r="B53" s="35" t="s">
        <v>2291</v>
      </c>
      <c r="C53" s="3" t="s">
        <v>2295</v>
      </c>
      <c r="D53" s="3" t="s">
        <v>68</v>
      </c>
      <c r="E53" s="3" t="s">
        <v>236</v>
      </c>
      <c r="F53" s="12">
        <v>0.93</v>
      </c>
      <c r="G53" s="26" t="s">
        <v>60</v>
      </c>
      <c r="H53" s="12">
        <v>2.7</v>
      </c>
      <c r="I53" s="12">
        <v>1.9100000000000001</v>
      </c>
      <c r="J53" s="12">
        <v>61756</v>
      </c>
      <c r="K53" s="12">
        <v>100.75</v>
      </c>
      <c r="L53" s="12">
        <v>62.219169999999998</v>
      </c>
      <c r="M53" s="36">
        <v>4.2476271206030098E-5</v>
      </c>
    </row>
    <row r="54" spans="2:13" ht="15" x14ac:dyDescent="0.25">
      <c r="B54" s="35" t="s">
        <v>2291</v>
      </c>
      <c r="C54" s="3" t="s">
        <v>2296</v>
      </c>
      <c r="D54" s="3" t="s">
        <v>68</v>
      </c>
      <c r="E54" s="3" t="s">
        <v>236</v>
      </c>
      <c r="F54" s="12">
        <v>0.93000000000000016</v>
      </c>
      <c r="G54" s="26" t="s">
        <v>60</v>
      </c>
      <c r="H54" s="12">
        <v>2.7</v>
      </c>
      <c r="I54" s="12">
        <v>1.91</v>
      </c>
      <c r="J54" s="12">
        <v>42378</v>
      </c>
      <c r="K54" s="12">
        <v>100.75</v>
      </c>
      <c r="L54" s="12">
        <v>42.695839999999997</v>
      </c>
      <c r="M54" s="36">
        <v>2.9147931083125473E-5</v>
      </c>
    </row>
    <row r="55" spans="2:13" ht="15" x14ac:dyDescent="0.25">
      <c r="B55" s="35" t="s">
        <v>2291</v>
      </c>
      <c r="C55" s="3" t="s">
        <v>2297</v>
      </c>
      <c r="D55" s="3" t="s">
        <v>68</v>
      </c>
      <c r="E55" s="3" t="s">
        <v>236</v>
      </c>
      <c r="F55" s="12">
        <v>0.93</v>
      </c>
      <c r="G55" s="26" t="s">
        <v>60</v>
      </c>
      <c r="H55" s="12">
        <v>2.7</v>
      </c>
      <c r="I55" s="12">
        <v>1.9100000000000001</v>
      </c>
      <c r="J55" s="12">
        <v>74449</v>
      </c>
      <c r="K55" s="12">
        <v>100.75</v>
      </c>
      <c r="L55" s="12">
        <v>75.007369999999995</v>
      </c>
      <c r="M55" s="36">
        <v>5.1206619930337313E-5</v>
      </c>
    </row>
    <row r="56" spans="2:13" ht="15" x14ac:dyDescent="0.25">
      <c r="B56" s="35" t="s">
        <v>2291</v>
      </c>
      <c r="C56" s="3" t="s">
        <v>2298</v>
      </c>
      <c r="D56" s="3" t="s">
        <v>68</v>
      </c>
      <c r="E56" s="3" t="s">
        <v>236</v>
      </c>
      <c r="F56" s="12">
        <v>0.93</v>
      </c>
      <c r="G56" s="26" t="s">
        <v>60</v>
      </c>
      <c r="H56" s="12">
        <v>2.7</v>
      </c>
      <c r="I56" s="12">
        <v>1.9799999999999995</v>
      </c>
      <c r="J56" s="12">
        <v>67210</v>
      </c>
      <c r="K56" s="12">
        <v>100.68</v>
      </c>
      <c r="L56" s="12">
        <v>67.667029999999997</v>
      </c>
      <c r="M56" s="36">
        <v>4.6195459019890085E-5</v>
      </c>
    </row>
    <row r="57" spans="2:13" ht="15" x14ac:dyDescent="0.25">
      <c r="B57" s="35" t="s">
        <v>2291</v>
      </c>
      <c r="C57" s="3" t="s">
        <v>2299</v>
      </c>
      <c r="D57" s="3" t="s">
        <v>68</v>
      </c>
      <c r="E57" s="3" t="s">
        <v>236</v>
      </c>
      <c r="F57" s="12">
        <v>0.93</v>
      </c>
      <c r="G57" s="26" t="s">
        <v>60</v>
      </c>
      <c r="H57" s="12">
        <v>2.7</v>
      </c>
      <c r="I57" s="12">
        <v>1.9800000000000002</v>
      </c>
      <c r="J57" s="12">
        <v>98492</v>
      </c>
      <c r="K57" s="12">
        <v>100.68</v>
      </c>
      <c r="L57" s="12">
        <v>99.161749999999998</v>
      </c>
      <c r="M57" s="36">
        <v>6.7696521606838448E-5</v>
      </c>
    </row>
    <row r="58" spans="2:13" ht="15" x14ac:dyDescent="0.25">
      <c r="B58" s="35" t="s">
        <v>2291</v>
      </c>
      <c r="C58" s="3" t="s">
        <v>2300</v>
      </c>
      <c r="D58" s="3" t="s">
        <v>68</v>
      </c>
      <c r="E58" s="3" t="s">
        <v>236</v>
      </c>
      <c r="F58" s="12">
        <v>0.92999999999999983</v>
      </c>
      <c r="G58" s="26" t="s">
        <v>60</v>
      </c>
      <c r="H58" s="12">
        <v>2.7</v>
      </c>
      <c r="I58" s="12">
        <v>2.0499999999999998</v>
      </c>
      <c r="J58" s="12">
        <v>80562</v>
      </c>
      <c r="K58" s="12">
        <v>100.62</v>
      </c>
      <c r="L58" s="12">
        <v>81.061479999999989</v>
      </c>
      <c r="M58" s="36">
        <v>5.533968725140795E-5</v>
      </c>
    </row>
    <row r="59" spans="2:13" ht="15" x14ac:dyDescent="0.25">
      <c r="B59" s="35" t="s">
        <v>2291</v>
      </c>
      <c r="C59" s="3" t="s">
        <v>2301</v>
      </c>
      <c r="D59" s="3" t="s">
        <v>68</v>
      </c>
      <c r="E59" s="3" t="s">
        <v>236</v>
      </c>
      <c r="F59" s="12">
        <v>2.63</v>
      </c>
      <c r="G59" s="26" t="s">
        <v>60</v>
      </c>
      <c r="H59" s="12">
        <v>2.7</v>
      </c>
      <c r="I59" s="12">
        <v>2.15</v>
      </c>
      <c r="J59" s="12">
        <v>25427</v>
      </c>
      <c r="K59" s="12">
        <v>101.49</v>
      </c>
      <c r="L59" s="12">
        <v>25.805859999999999</v>
      </c>
      <c r="M59" s="36">
        <v>1.7617347001974532E-5</v>
      </c>
    </row>
    <row r="60" spans="2:13" ht="15" x14ac:dyDescent="0.25">
      <c r="B60" s="35" t="s">
        <v>2291</v>
      </c>
      <c r="C60" s="3" t="s">
        <v>2302</v>
      </c>
      <c r="D60" s="3" t="s">
        <v>68</v>
      </c>
      <c r="E60" s="3" t="s">
        <v>236</v>
      </c>
      <c r="F60" s="12">
        <v>2.63</v>
      </c>
      <c r="G60" s="26" t="s">
        <v>60</v>
      </c>
      <c r="H60" s="12">
        <v>2.7</v>
      </c>
      <c r="I60" s="12">
        <v>2.12</v>
      </c>
      <c r="J60" s="12">
        <v>96976</v>
      </c>
      <c r="K60" s="12">
        <v>101.56</v>
      </c>
      <c r="L60" s="12">
        <v>98.488830000000007</v>
      </c>
      <c r="M60" s="36">
        <v>6.7237127300871958E-5</v>
      </c>
    </row>
    <row r="61" spans="2:13" ht="15" x14ac:dyDescent="0.25">
      <c r="B61" s="35" t="s">
        <v>2291</v>
      </c>
      <c r="C61" s="3" t="s">
        <v>2303</v>
      </c>
      <c r="D61" s="3" t="s">
        <v>68</v>
      </c>
      <c r="E61" s="3" t="s">
        <v>236</v>
      </c>
      <c r="F61" s="12">
        <v>2.63</v>
      </c>
      <c r="G61" s="26" t="s">
        <v>60</v>
      </c>
      <c r="H61" s="12">
        <v>2.7</v>
      </c>
      <c r="I61" s="12">
        <v>2.09</v>
      </c>
      <c r="J61" s="12">
        <v>116440</v>
      </c>
      <c r="K61" s="12">
        <v>101.63</v>
      </c>
      <c r="L61" s="12">
        <v>118.33797</v>
      </c>
      <c r="M61" s="36">
        <v>8.0787893951189858E-5</v>
      </c>
    </row>
    <row r="62" spans="2:13" ht="15" x14ac:dyDescent="0.25">
      <c r="B62" s="35" t="s">
        <v>2291</v>
      </c>
      <c r="C62" s="3" t="s">
        <v>2304</v>
      </c>
      <c r="D62" s="3" t="s">
        <v>68</v>
      </c>
      <c r="E62" s="3" t="s">
        <v>236</v>
      </c>
      <c r="F62" s="12">
        <v>2.63</v>
      </c>
      <c r="G62" s="26" t="s">
        <v>60</v>
      </c>
      <c r="H62" s="12">
        <v>2.7</v>
      </c>
      <c r="I62" s="12">
        <v>2.21</v>
      </c>
      <c r="J62" s="12">
        <v>121191</v>
      </c>
      <c r="K62" s="12">
        <v>101.33</v>
      </c>
      <c r="L62" s="12">
        <v>122.80284</v>
      </c>
      <c r="M62" s="36">
        <v>8.3836006438380985E-5</v>
      </c>
    </row>
    <row r="63" spans="2:13" ht="15" x14ac:dyDescent="0.25">
      <c r="B63" s="35" t="s">
        <v>2291</v>
      </c>
      <c r="C63" s="3" t="s">
        <v>2305</v>
      </c>
      <c r="D63" s="3" t="s">
        <v>68</v>
      </c>
      <c r="E63" s="3" t="s">
        <v>236</v>
      </c>
      <c r="F63" s="12">
        <v>2.6300000000000003</v>
      </c>
      <c r="G63" s="26" t="s">
        <v>60</v>
      </c>
      <c r="H63" s="12">
        <v>2.7</v>
      </c>
      <c r="I63" s="12">
        <v>2.19</v>
      </c>
      <c r="J63" s="12">
        <v>131158</v>
      </c>
      <c r="K63" s="12">
        <v>101.37</v>
      </c>
      <c r="L63" s="12">
        <v>132.95486</v>
      </c>
      <c r="M63" s="36">
        <v>9.0766667114327665E-5</v>
      </c>
    </row>
    <row r="64" spans="2:13" ht="15" x14ac:dyDescent="0.25">
      <c r="B64" s="35" t="s">
        <v>2291</v>
      </c>
      <c r="C64" s="3" t="s">
        <v>2306</v>
      </c>
      <c r="D64" s="3" t="s">
        <v>68</v>
      </c>
      <c r="E64" s="3" t="s">
        <v>236</v>
      </c>
      <c r="F64" s="12">
        <v>2.63</v>
      </c>
      <c r="G64" s="26" t="s">
        <v>60</v>
      </c>
      <c r="H64" s="12">
        <v>2.7</v>
      </c>
      <c r="I64" s="12">
        <v>2.2999999999999998</v>
      </c>
      <c r="J64" s="12">
        <v>92477</v>
      </c>
      <c r="K64" s="12">
        <v>101.09</v>
      </c>
      <c r="L64" s="12">
        <v>93.484999999999999</v>
      </c>
      <c r="M64" s="36">
        <v>6.3821073371691126E-5</v>
      </c>
    </row>
    <row r="65" spans="2:13" ht="15" x14ac:dyDescent="0.25">
      <c r="B65" s="35" t="s">
        <v>2291</v>
      </c>
      <c r="C65" s="3" t="s">
        <v>2307</v>
      </c>
      <c r="D65" s="3" t="s">
        <v>68</v>
      </c>
      <c r="E65" s="3" t="s">
        <v>236</v>
      </c>
      <c r="F65" s="12">
        <v>2.6300000000000003</v>
      </c>
      <c r="G65" s="26" t="s">
        <v>60</v>
      </c>
      <c r="H65" s="12">
        <v>2.7</v>
      </c>
      <c r="I65" s="12">
        <v>2.33</v>
      </c>
      <c r="J65" s="12">
        <v>48139</v>
      </c>
      <c r="K65" s="12">
        <v>101.01</v>
      </c>
      <c r="L65" s="12">
        <v>48.6252</v>
      </c>
      <c r="M65" s="36">
        <v>3.3195833095289677E-5</v>
      </c>
    </row>
    <row r="66" spans="2:13" ht="15" x14ac:dyDescent="0.25">
      <c r="B66" s="35" t="s">
        <v>2291</v>
      </c>
      <c r="C66" s="3" t="s">
        <v>2308</v>
      </c>
      <c r="D66" s="3" t="s">
        <v>68</v>
      </c>
      <c r="E66" s="3" t="s">
        <v>236</v>
      </c>
      <c r="F66" s="12">
        <v>2.63</v>
      </c>
      <c r="G66" s="26" t="s">
        <v>60</v>
      </c>
      <c r="H66" s="12">
        <v>2.7</v>
      </c>
      <c r="I66" s="12">
        <v>2.35</v>
      </c>
      <c r="J66" s="12">
        <v>130308</v>
      </c>
      <c r="K66" s="12">
        <v>100.96</v>
      </c>
      <c r="L66" s="12">
        <v>131.55895999999998</v>
      </c>
      <c r="M66" s="36">
        <v>8.9813703148776565E-5</v>
      </c>
    </row>
    <row r="67" spans="2:13" ht="15" x14ac:dyDescent="0.25">
      <c r="B67" s="35" t="s">
        <v>2291</v>
      </c>
      <c r="C67" s="3" t="s">
        <v>2309</v>
      </c>
      <c r="D67" s="3" t="s">
        <v>68</v>
      </c>
      <c r="E67" s="3" t="s">
        <v>236</v>
      </c>
      <c r="F67" s="12">
        <v>2.6300000000000003</v>
      </c>
      <c r="G67" s="26" t="s">
        <v>60</v>
      </c>
      <c r="H67" s="12">
        <v>2.7</v>
      </c>
      <c r="I67" s="12">
        <v>2.38</v>
      </c>
      <c r="J67" s="12">
        <v>160657</v>
      </c>
      <c r="K67" s="12">
        <v>100.9</v>
      </c>
      <c r="L67" s="12">
        <v>162.10291000000001</v>
      </c>
      <c r="M67" s="36">
        <v>1.1066568661148467E-4</v>
      </c>
    </row>
    <row r="68" spans="2:13" ht="15" x14ac:dyDescent="0.25">
      <c r="B68" s="35" t="s">
        <v>2291</v>
      </c>
      <c r="C68" s="3" t="s">
        <v>2310</v>
      </c>
      <c r="D68" s="3" t="s">
        <v>68</v>
      </c>
      <c r="E68" s="3" t="s">
        <v>236</v>
      </c>
      <c r="F68" s="12">
        <v>2.63</v>
      </c>
      <c r="G68" s="26" t="s">
        <v>60</v>
      </c>
      <c r="H68" s="12">
        <v>2.7</v>
      </c>
      <c r="I68" s="12">
        <v>2.4300000000000002</v>
      </c>
      <c r="J68" s="12">
        <v>175856</v>
      </c>
      <c r="K68" s="12">
        <v>100.76</v>
      </c>
      <c r="L68" s="12">
        <v>177.19251</v>
      </c>
      <c r="M68" s="36">
        <v>1.2096717314675203E-4</v>
      </c>
    </row>
    <row r="69" spans="2:13" ht="15" x14ac:dyDescent="0.25">
      <c r="B69" s="35" t="s">
        <v>2291</v>
      </c>
      <c r="C69" s="3" t="s">
        <v>2311</v>
      </c>
      <c r="D69" s="3" t="s">
        <v>68</v>
      </c>
      <c r="E69" s="3" t="s">
        <v>236</v>
      </c>
      <c r="F69" s="12">
        <v>2.63</v>
      </c>
      <c r="G69" s="26" t="s">
        <v>60</v>
      </c>
      <c r="H69" s="12">
        <v>2.7</v>
      </c>
      <c r="I69" s="12">
        <v>2.5199999999999996</v>
      </c>
      <c r="J69" s="12">
        <v>85960</v>
      </c>
      <c r="K69" s="12">
        <v>100.53</v>
      </c>
      <c r="L69" s="12">
        <v>86.415589999999995</v>
      </c>
      <c r="M69" s="36">
        <v>5.8994873079616814E-5</v>
      </c>
    </row>
    <row r="70" spans="2:13" ht="15" x14ac:dyDescent="0.25">
      <c r="B70" s="35" t="s">
        <v>2291</v>
      </c>
      <c r="C70" s="3" t="s">
        <v>2312</v>
      </c>
      <c r="D70" s="3" t="s">
        <v>68</v>
      </c>
      <c r="E70" s="3" t="s">
        <v>236</v>
      </c>
      <c r="F70" s="12">
        <v>2.63</v>
      </c>
      <c r="G70" s="26" t="s">
        <v>60</v>
      </c>
      <c r="H70" s="12">
        <v>2.7</v>
      </c>
      <c r="I70" s="12">
        <v>2.63</v>
      </c>
      <c r="J70" s="12">
        <v>205182</v>
      </c>
      <c r="K70" s="12">
        <v>100.24</v>
      </c>
      <c r="L70" s="12">
        <v>205.67444</v>
      </c>
      <c r="M70" s="36">
        <v>1.4041144061530177E-4</v>
      </c>
    </row>
    <row r="71" spans="2:13" ht="15" x14ac:dyDescent="0.25">
      <c r="B71" s="35" t="s">
        <v>2291</v>
      </c>
      <c r="C71" s="3" t="s">
        <v>2313</v>
      </c>
      <c r="D71" s="3" t="s">
        <v>68</v>
      </c>
      <c r="E71" s="3" t="s">
        <v>236</v>
      </c>
      <c r="F71" s="12">
        <v>2.6300000000000003</v>
      </c>
      <c r="G71" s="26" t="s">
        <v>60</v>
      </c>
      <c r="H71" s="12">
        <v>2.7</v>
      </c>
      <c r="I71" s="12">
        <v>2.7100000000000004</v>
      </c>
      <c r="J71" s="12">
        <v>135799</v>
      </c>
      <c r="K71" s="12">
        <v>100.03</v>
      </c>
      <c r="L71" s="12">
        <v>135.83973999999998</v>
      </c>
      <c r="M71" s="36">
        <v>9.2736139630223509E-5</v>
      </c>
    </row>
    <row r="72" spans="2:13" ht="15" x14ac:dyDescent="0.25">
      <c r="B72" s="35" t="s">
        <v>2291</v>
      </c>
      <c r="C72" s="3" t="s">
        <v>2314</v>
      </c>
      <c r="D72" s="3" t="s">
        <v>68</v>
      </c>
      <c r="E72" s="3" t="s">
        <v>236</v>
      </c>
      <c r="F72" s="12">
        <v>2.63</v>
      </c>
      <c r="G72" s="26" t="s">
        <v>60</v>
      </c>
      <c r="H72" s="12">
        <v>2.7</v>
      </c>
      <c r="I72" s="12">
        <v>2.9</v>
      </c>
      <c r="J72" s="12">
        <v>125546</v>
      </c>
      <c r="K72" s="12">
        <v>99.55</v>
      </c>
      <c r="L72" s="12">
        <v>124.98103999999999</v>
      </c>
      <c r="M72" s="36">
        <v>8.5323037106597454E-5</v>
      </c>
    </row>
    <row r="73" spans="2:13" ht="15" x14ac:dyDescent="0.25">
      <c r="B73" s="35" t="s">
        <v>2291</v>
      </c>
      <c r="C73" s="3" t="s">
        <v>2315</v>
      </c>
      <c r="D73" s="3" t="s">
        <v>68</v>
      </c>
      <c r="E73" s="3" t="s">
        <v>236</v>
      </c>
      <c r="F73" s="12">
        <v>2.6300000000000003</v>
      </c>
      <c r="G73" s="26" t="s">
        <v>60</v>
      </c>
      <c r="H73" s="12">
        <v>2.7</v>
      </c>
      <c r="I73" s="12">
        <v>2.7600000000000002</v>
      </c>
      <c r="J73" s="12">
        <v>184085</v>
      </c>
      <c r="K73" s="12">
        <v>99.91</v>
      </c>
      <c r="L73" s="12">
        <v>183.91932</v>
      </c>
      <c r="M73" s="36">
        <v>1.2555948458246286E-4</v>
      </c>
    </row>
    <row r="74" spans="2:13" ht="15" x14ac:dyDescent="0.25">
      <c r="B74" s="35" t="s">
        <v>2316</v>
      </c>
      <c r="C74" s="3" t="s">
        <v>2317</v>
      </c>
      <c r="D74" s="3" t="s">
        <v>199</v>
      </c>
      <c r="E74" s="3" t="s">
        <v>123</v>
      </c>
      <c r="F74" s="12">
        <v>7.17</v>
      </c>
      <c r="G74" s="26" t="s">
        <v>60</v>
      </c>
      <c r="H74" s="12">
        <v>4.0650000000000004</v>
      </c>
      <c r="I74" s="12">
        <v>2.2800000000000002</v>
      </c>
      <c r="J74" s="12">
        <v>1797120</v>
      </c>
      <c r="K74" s="12">
        <v>116.28</v>
      </c>
      <c r="L74" s="12">
        <v>2089.6911399999999</v>
      </c>
      <c r="M74" s="36">
        <v>1.4266067451474875E-3</v>
      </c>
    </row>
    <row r="75" spans="2:13" ht="15" x14ac:dyDescent="0.25">
      <c r="B75" s="35" t="s">
        <v>2318</v>
      </c>
      <c r="C75" s="3" t="s">
        <v>2319</v>
      </c>
      <c r="D75" s="3" t="s">
        <v>199</v>
      </c>
      <c r="E75" s="3" t="s">
        <v>236</v>
      </c>
      <c r="F75" s="12">
        <v>0</v>
      </c>
      <c r="G75" s="26" t="s">
        <v>60</v>
      </c>
      <c r="H75" s="12">
        <v>0.45</v>
      </c>
      <c r="I75" s="12">
        <v>0</v>
      </c>
      <c r="J75" s="12">
        <v>0</v>
      </c>
      <c r="K75" s="12">
        <v>100</v>
      </c>
      <c r="L75" s="12">
        <v>0</v>
      </c>
      <c r="M75" s="36">
        <v>0</v>
      </c>
    </row>
    <row r="76" spans="2:13" ht="15" x14ac:dyDescent="0.25">
      <c r="B76" s="35" t="s">
        <v>2318</v>
      </c>
      <c r="C76" s="3" t="s">
        <v>2320</v>
      </c>
      <c r="D76" s="3" t="s">
        <v>199</v>
      </c>
      <c r="E76" s="3" t="s">
        <v>236</v>
      </c>
      <c r="F76" s="12">
        <v>8.74</v>
      </c>
      <c r="G76" s="26" t="s">
        <v>60</v>
      </c>
      <c r="H76" s="12">
        <v>5.5</v>
      </c>
      <c r="I76" s="12">
        <v>2.35</v>
      </c>
      <c r="J76" s="12">
        <v>517617.66</v>
      </c>
      <c r="K76" s="12">
        <v>130.22999999999999</v>
      </c>
      <c r="L76" s="12">
        <v>674.09348</v>
      </c>
      <c r="M76" s="36">
        <v>4.6019542650113502E-4</v>
      </c>
    </row>
    <row r="77" spans="2:13" ht="15" x14ac:dyDescent="0.25">
      <c r="B77" s="35" t="s">
        <v>2318</v>
      </c>
      <c r="C77" s="3" t="s">
        <v>2321</v>
      </c>
      <c r="D77" s="3" t="s">
        <v>199</v>
      </c>
      <c r="E77" s="3" t="s">
        <v>236</v>
      </c>
      <c r="F77" s="12">
        <v>8.69</v>
      </c>
      <c r="G77" s="26" t="s">
        <v>60</v>
      </c>
      <c r="H77" s="12">
        <v>5.5</v>
      </c>
      <c r="I77" s="12">
        <v>2.5600000000000005</v>
      </c>
      <c r="J77" s="12">
        <v>433023.38</v>
      </c>
      <c r="K77" s="12">
        <v>127.85</v>
      </c>
      <c r="L77" s="12">
        <v>553.62039000000004</v>
      </c>
      <c r="M77" s="36">
        <v>3.7794991207417512E-4</v>
      </c>
    </row>
    <row r="78" spans="2:13" ht="15" x14ac:dyDescent="0.25">
      <c r="B78" s="35" t="s">
        <v>2318</v>
      </c>
      <c r="C78" s="3" t="s">
        <v>2322</v>
      </c>
      <c r="D78" s="3" t="s">
        <v>199</v>
      </c>
      <c r="E78" s="3" t="s">
        <v>236</v>
      </c>
      <c r="F78" s="12">
        <v>8.5300000000000011</v>
      </c>
      <c r="G78" s="26" t="s">
        <v>60</v>
      </c>
      <c r="H78" s="12">
        <v>5.5</v>
      </c>
      <c r="I78" s="12">
        <v>3.3000000000000007</v>
      </c>
      <c r="J78" s="12">
        <v>567302.81999999995</v>
      </c>
      <c r="K78" s="12">
        <v>120.17</v>
      </c>
      <c r="L78" s="12">
        <v>681.7278</v>
      </c>
      <c r="M78" s="36">
        <v>4.6540728398482728E-4</v>
      </c>
    </row>
    <row r="79" spans="2:13" ht="15" x14ac:dyDescent="0.25">
      <c r="B79" s="35" t="s">
        <v>2318</v>
      </c>
      <c r="C79" s="3" t="s">
        <v>2323</v>
      </c>
      <c r="D79" s="3" t="s">
        <v>199</v>
      </c>
      <c r="E79" s="3" t="s">
        <v>236</v>
      </c>
      <c r="F79" s="12">
        <v>8.9499999999999993</v>
      </c>
      <c r="G79" s="26" t="s">
        <v>60</v>
      </c>
      <c r="H79" s="12">
        <v>5.5</v>
      </c>
      <c r="I79" s="12">
        <v>1.3899999999999997</v>
      </c>
      <c r="J79" s="12">
        <v>470439.71</v>
      </c>
      <c r="K79" s="12">
        <v>143.22999999999999</v>
      </c>
      <c r="L79" s="12">
        <v>673.81080000000009</v>
      </c>
      <c r="M79" s="36">
        <v>4.6000244430056053E-4</v>
      </c>
    </row>
    <row r="80" spans="2:13" ht="15" x14ac:dyDescent="0.25">
      <c r="B80" s="35" t="s">
        <v>2318</v>
      </c>
      <c r="C80" s="3" t="s">
        <v>2324</v>
      </c>
      <c r="D80" s="3" t="s">
        <v>199</v>
      </c>
      <c r="E80" s="3" t="s">
        <v>236</v>
      </c>
      <c r="F80" s="12">
        <v>8.83</v>
      </c>
      <c r="G80" s="26" t="s">
        <v>60</v>
      </c>
      <c r="H80" s="12">
        <v>5.5</v>
      </c>
      <c r="I80" s="12">
        <v>1.9300000000000002</v>
      </c>
      <c r="J80" s="12">
        <v>320925.90000000002</v>
      </c>
      <c r="K80" s="12">
        <v>136.41999999999999</v>
      </c>
      <c r="L80" s="12">
        <v>437.80710999999997</v>
      </c>
      <c r="M80" s="36">
        <v>2.9888559330328978E-4</v>
      </c>
    </row>
    <row r="81" spans="2:13" ht="15" x14ac:dyDescent="0.25">
      <c r="B81" s="35" t="s">
        <v>2318</v>
      </c>
      <c r="C81" s="3" t="s">
        <v>2325</v>
      </c>
      <c r="D81" s="3" t="s">
        <v>199</v>
      </c>
      <c r="E81" s="3" t="s">
        <v>236</v>
      </c>
      <c r="F81" s="12">
        <v>8.4499999999999993</v>
      </c>
      <c r="G81" s="26" t="s">
        <v>60</v>
      </c>
      <c r="H81" s="12">
        <v>5.5</v>
      </c>
      <c r="I81" s="12">
        <v>3.6799999999999997</v>
      </c>
      <c r="J81" s="12">
        <v>428100.67</v>
      </c>
      <c r="K81" s="12">
        <v>116.88</v>
      </c>
      <c r="L81" s="12">
        <v>500.36405999999999</v>
      </c>
      <c r="M81" s="36">
        <v>3.4159246281026114E-4</v>
      </c>
    </row>
    <row r="82" spans="2:13" ht="15" x14ac:dyDescent="0.25">
      <c r="B82" s="35" t="s">
        <v>2318</v>
      </c>
      <c r="C82" s="3" t="s">
        <v>2326</v>
      </c>
      <c r="D82" s="3" t="s">
        <v>199</v>
      </c>
      <c r="E82" s="3" t="s">
        <v>236</v>
      </c>
      <c r="F82" s="12">
        <v>8.3299999999999983</v>
      </c>
      <c r="G82" s="26" t="s">
        <v>60</v>
      </c>
      <c r="H82" s="12">
        <v>5.5</v>
      </c>
      <c r="I82" s="12">
        <v>4.2499999999999991</v>
      </c>
      <c r="J82" s="12">
        <v>283690.02</v>
      </c>
      <c r="K82" s="12">
        <v>111.87</v>
      </c>
      <c r="L82" s="12">
        <v>317.36403000000001</v>
      </c>
      <c r="M82" s="36">
        <v>2.1666056633861674E-4</v>
      </c>
    </row>
    <row r="83" spans="2:13" ht="15" x14ac:dyDescent="0.25">
      <c r="B83" s="35" t="s">
        <v>2318</v>
      </c>
      <c r="C83" s="3" t="s">
        <v>2327</v>
      </c>
      <c r="D83" s="3" t="s">
        <v>199</v>
      </c>
      <c r="E83" s="3" t="s">
        <v>236</v>
      </c>
      <c r="F83" s="12">
        <v>8.0600000000000023</v>
      </c>
      <c r="G83" s="26" t="s">
        <v>60</v>
      </c>
      <c r="H83" s="12">
        <v>5.5</v>
      </c>
      <c r="I83" s="12">
        <v>5.5700000000000012</v>
      </c>
      <c r="J83" s="12">
        <v>69575</v>
      </c>
      <c r="K83" s="12">
        <v>100.37</v>
      </c>
      <c r="L83" s="12">
        <v>69.832429999999988</v>
      </c>
      <c r="M83" s="36">
        <v>4.7673751283665659E-5</v>
      </c>
    </row>
    <row r="84" spans="2:13" ht="15" x14ac:dyDescent="0.25">
      <c r="B84" s="35" t="s">
        <v>2328</v>
      </c>
      <c r="C84" s="3" t="s">
        <v>2329</v>
      </c>
      <c r="D84" s="3" t="s">
        <v>199</v>
      </c>
      <c r="E84" s="3" t="s">
        <v>236</v>
      </c>
      <c r="F84" s="12">
        <v>4</v>
      </c>
      <c r="G84" s="26" t="s">
        <v>60</v>
      </c>
      <c r="H84" s="12">
        <v>6</v>
      </c>
      <c r="I84" s="12">
        <v>0.69999999999999984</v>
      </c>
      <c r="J84" s="12">
        <v>61967.16</v>
      </c>
      <c r="K84" s="12">
        <v>123.33</v>
      </c>
      <c r="L84" s="12">
        <v>76.42410000000001</v>
      </c>
      <c r="M84" s="36">
        <v>5.2173804283740285E-5</v>
      </c>
    </row>
    <row r="85" spans="2:13" ht="15" x14ac:dyDescent="0.25">
      <c r="B85" s="35" t="s">
        <v>2328</v>
      </c>
      <c r="C85" s="3" t="s">
        <v>2330</v>
      </c>
      <c r="D85" s="3" t="s">
        <v>199</v>
      </c>
      <c r="E85" s="3" t="s">
        <v>236</v>
      </c>
      <c r="F85" s="12">
        <v>4</v>
      </c>
      <c r="G85" s="26" t="s">
        <v>60</v>
      </c>
      <c r="H85" s="12">
        <v>6</v>
      </c>
      <c r="I85" s="12">
        <v>0.70000000000000007</v>
      </c>
      <c r="J85" s="12">
        <v>101124.34</v>
      </c>
      <c r="K85" s="12">
        <v>123.33</v>
      </c>
      <c r="L85" s="12">
        <v>124.71664999999999</v>
      </c>
      <c r="M85" s="36">
        <v>8.5142541266743562E-5</v>
      </c>
    </row>
    <row r="86" spans="2:13" ht="15" x14ac:dyDescent="0.25">
      <c r="B86" s="35" t="s">
        <v>2331</v>
      </c>
      <c r="C86" s="3" t="s">
        <v>2332</v>
      </c>
      <c r="D86" s="3" t="s">
        <v>199</v>
      </c>
      <c r="E86" s="3" t="s">
        <v>236</v>
      </c>
      <c r="F86" s="12">
        <v>4</v>
      </c>
      <c r="G86" s="26" t="s">
        <v>60</v>
      </c>
      <c r="H86" s="12">
        <v>6</v>
      </c>
      <c r="I86" s="12">
        <v>0.70000000000000007</v>
      </c>
      <c r="J86" s="12">
        <v>16671.21</v>
      </c>
      <c r="K86" s="12">
        <v>123.33</v>
      </c>
      <c r="L86" s="12">
        <v>20.560599999999997</v>
      </c>
      <c r="M86" s="36">
        <v>1.4036471745905679E-5</v>
      </c>
    </row>
    <row r="87" spans="2:13" ht="15" x14ac:dyDescent="0.25">
      <c r="B87" s="35" t="s">
        <v>2333</v>
      </c>
      <c r="C87" s="3" t="s">
        <v>2334</v>
      </c>
      <c r="D87" s="3" t="s">
        <v>199</v>
      </c>
      <c r="E87" s="3" t="s">
        <v>123</v>
      </c>
      <c r="F87" s="12">
        <v>2.2000000000000002</v>
      </c>
      <c r="G87" s="26" t="s">
        <v>60</v>
      </c>
      <c r="H87" s="12">
        <v>4.9400000000000004</v>
      </c>
      <c r="I87" s="12">
        <v>2.5499999999999998</v>
      </c>
      <c r="J87" s="12">
        <v>356250</v>
      </c>
      <c r="K87" s="12">
        <v>106.23</v>
      </c>
      <c r="L87" s="12">
        <v>378.44438000000002</v>
      </c>
      <c r="M87" s="36">
        <v>2.5835937897078845E-4</v>
      </c>
    </row>
    <row r="88" spans="2:13" ht="15" x14ac:dyDescent="0.25">
      <c r="B88" s="35" t="s">
        <v>2335</v>
      </c>
      <c r="C88" s="3" t="s">
        <v>2336</v>
      </c>
      <c r="D88" s="3" t="s">
        <v>199</v>
      </c>
      <c r="E88" s="3" t="s">
        <v>123</v>
      </c>
      <c r="F88" s="12">
        <v>3.0100000000000002</v>
      </c>
      <c r="G88" s="26" t="s">
        <v>41</v>
      </c>
      <c r="H88" s="12">
        <v>4.2228000000000003</v>
      </c>
      <c r="I88" s="12">
        <v>2.21</v>
      </c>
      <c r="J88" s="12">
        <v>2849242.5000000005</v>
      </c>
      <c r="K88" s="12">
        <v>106.93</v>
      </c>
      <c r="L88" s="12">
        <v>3046.6950099999999</v>
      </c>
      <c r="M88" s="36">
        <v>2.0799416566762074E-3</v>
      </c>
    </row>
    <row r="89" spans="2:13" ht="15" x14ac:dyDescent="0.25">
      <c r="B89" s="35" t="s">
        <v>2337</v>
      </c>
      <c r="C89" s="3" t="s">
        <v>2338</v>
      </c>
      <c r="D89" s="3" t="s">
        <v>199</v>
      </c>
      <c r="E89" s="3" t="s">
        <v>123</v>
      </c>
      <c r="F89" s="12">
        <v>1.7899999999999998</v>
      </c>
      <c r="G89" s="26" t="s">
        <v>60</v>
      </c>
      <c r="H89" s="12">
        <v>4</v>
      </c>
      <c r="I89" s="12">
        <v>1.08</v>
      </c>
      <c r="J89" s="12">
        <v>787500</v>
      </c>
      <c r="K89" s="12">
        <v>107.55</v>
      </c>
      <c r="L89" s="12">
        <v>846.95624999999995</v>
      </c>
      <c r="M89" s="36">
        <v>5.7820673876945365E-4</v>
      </c>
    </row>
    <row r="90" spans="2:13" ht="15" x14ac:dyDescent="0.25">
      <c r="B90" s="35" t="s">
        <v>2337</v>
      </c>
      <c r="C90" s="3" t="s">
        <v>2339</v>
      </c>
      <c r="D90" s="3" t="s">
        <v>199</v>
      </c>
      <c r="E90" s="3" t="s">
        <v>123</v>
      </c>
      <c r="F90" s="12">
        <v>1.65</v>
      </c>
      <c r="G90" s="26" t="s">
        <v>60</v>
      </c>
      <c r="H90" s="12">
        <v>0</v>
      </c>
      <c r="I90" s="12">
        <v>0.96</v>
      </c>
      <c r="J90" s="12">
        <v>813.8</v>
      </c>
      <c r="K90" s="12">
        <v>98.430400000000006</v>
      </c>
      <c r="L90" s="12">
        <v>0.80103000000000002</v>
      </c>
      <c r="M90" s="36">
        <v>5.4685344603867733E-7</v>
      </c>
    </row>
    <row r="91" spans="2:13" ht="15" x14ac:dyDescent="0.25">
      <c r="B91" s="35" t="s">
        <v>2340</v>
      </c>
      <c r="C91" s="3" t="s">
        <v>2341</v>
      </c>
      <c r="D91" s="3" t="s">
        <v>199</v>
      </c>
      <c r="E91" s="3" t="s">
        <v>123</v>
      </c>
      <c r="F91" s="12">
        <v>7.3</v>
      </c>
      <c r="G91" s="26" t="s">
        <v>60</v>
      </c>
      <c r="H91" s="12">
        <v>4.5</v>
      </c>
      <c r="I91" s="12">
        <v>1.91</v>
      </c>
      <c r="J91" s="12">
        <v>1960673.3</v>
      </c>
      <c r="K91" s="12">
        <v>124.86</v>
      </c>
      <c r="L91" s="12">
        <v>2448.0966800000001</v>
      </c>
      <c r="M91" s="36">
        <v>1.6712858515833928E-3</v>
      </c>
    </row>
    <row r="92" spans="2:13" ht="15" x14ac:dyDescent="0.25">
      <c r="B92" s="35" t="s">
        <v>2340</v>
      </c>
      <c r="C92" s="3" t="s">
        <v>2342</v>
      </c>
      <c r="D92" s="3" t="s">
        <v>199</v>
      </c>
      <c r="E92" s="3" t="s">
        <v>123</v>
      </c>
      <c r="F92" s="12">
        <v>10.340000000000002</v>
      </c>
      <c r="G92" s="26" t="s">
        <v>60</v>
      </c>
      <c r="H92" s="12">
        <v>6</v>
      </c>
      <c r="I92" s="12">
        <v>2.5000000000000004</v>
      </c>
      <c r="J92" s="12">
        <v>1562716.53</v>
      </c>
      <c r="K92" s="12">
        <v>147.02000000000001</v>
      </c>
      <c r="L92" s="12">
        <v>2297.5058399999998</v>
      </c>
      <c r="M92" s="36">
        <v>1.5684793152540926E-3</v>
      </c>
    </row>
    <row r="93" spans="2:13" ht="15" x14ac:dyDescent="0.25">
      <c r="B93" s="35" t="s">
        <v>2343</v>
      </c>
      <c r="C93" s="3" t="s">
        <v>2344</v>
      </c>
      <c r="D93" s="3" t="s">
        <v>199</v>
      </c>
      <c r="E93" s="3" t="s">
        <v>123</v>
      </c>
      <c r="F93" s="12">
        <v>0.73</v>
      </c>
      <c r="G93" s="26" t="s">
        <v>60</v>
      </c>
      <c r="H93" s="12">
        <v>3.25</v>
      </c>
      <c r="I93" s="12">
        <v>1.9500000000000002</v>
      </c>
      <c r="J93" s="12">
        <v>979999.85</v>
      </c>
      <c r="K93" s="12">
        <v>101.41</v>
      </c>
      <c r="L93" s="12">
        <v>993.81785000000002</v>
      </c>
      <c r="M93" s="36">
        <v>6.7846736827241092E-4</v>
      </c>
    </row>
    <row r="94" spans="2:13" ht="15" x14ac:dyDescent="0.25">
      <c r="B94" s="35" t="s">
        <v>2345</v>
      </c>
      <c r="C94" s="3" t="s">
        <v>2346</v>
      </c>
      <c r="D94" s="3" t="s">
        <v>199</v>
      </c>
      <c r="E94" s="3" t="s">
        <v>123</v>
      </c>
      <c r="F94" s="12">
        <v>2.56</v>
      </c>
      <c r="G94" s="26" t="s">
        <v>60</v>
      </c>
      <c r="H94" s="12">
        <v>3.48</v>
      </c>
      <c r="I94" s="12">
        <v>0.71000000000000008</v>
      </c>
      <c r="J94" s="12">
        <v>837413.81</v>
      </c>
      <c r="K94" s="12">
        <v>111.3</v>
      </c>
      <c r="L94" s="12">
        <v>932.04156999999998</v>
      </c>
      <c r="M94" s="36">
        <v>6.3629345268691444E-4</v>
      </c>
    </row>
    <row r="95" spans="2:13" ht="15" x14ac:dyDescent="0.25">
      <c r="B95" s="35" t="s">
        <v>2347</v>
      </c>
      <c r="C95" s="3" t="s">
        <v>2348</v>
      </c>
      <c r="D95" s="3" t="s">
        <v>199</v>
      </c>
      <c r="E95" s="3" t="s">
        <v>123</v>
      </c>
      <c r="F95" s="12">
        <v>0.35000000000000003</v>
      </c>
      <c r="G95" s="26" t="s">
        <v>60</v>
      </c>
      <c r="H95" s="12">
        <v>2.5499999999999998</v>
      </c>
      <c r="I95" s="12">
        <v>1.22</v>
      </c>
      <c r="J95" s="12">
        <v>103193.94</v>
      </c>
      <c r="K95" s="12">
        <v>104.05</v>
      </c>
      <c r="L95" s="12">
        <v>107.37329</v>
      </c>
      <c r="M95" s="36">
        <v>7.3302440169544514E-5</v>
      </c>
    </row>
    <row r="96" spans="2:13" ht="15" x14ac:dyDescent="0.25">
      <c r="B96" s="35" t="s">
        <v>2347</v>
      </c>
      <c r="C96" s="3" t="s">
        <v>2349</v>
      </c>
      <c r="D96" s="3" t="s">
        <v>199</v>
      </c>
      <c r="E96" s="3" t="s">
        <v>123</v>
      </c>
      <c r="F96" s="12">
        <v>0.99</v>
      </c>
      <c r="G96" s="26" t="s">
        <v>60</v>
      </c>
      <c r="H96" s="12">
        <v>4.7</v>
      </c>
      <c r="I96" s="12">
        <v>1.8900000000000001</v>
      </c>
      <c r="J96" s="12">
        <v>155224.21</v>
      </c>
      <c r="K96" s="12">
        <v>102.82</v>
      </c>
      <c r="L96" s="12">
        <v>159.60153</v>
      </c>
      <c r="M96" s="36">
        <v>1.0895802488489236E-4</v>
      </c>
    </row>
    <row r="97" spans="2:13" ht="15" x14ac:dyDescent="0.25">
      <c r="B97" s="35" t="s">
        <v>2347</v>
      </c>
      <c r="C97" s="3" t="s">
        <v>2350</v>
      </c>
      <c r="D97" s="3" t="s">
        <v>199</v>
      </c>
      <c r="E97" s="3" t="s">
        <v>123</v>
      </c>
      <c r="F97" s="12">
        <v>0.9900000000000001</v>
      </c>
      <c r="G97" s="26" t="s">
        <v>60</v>
      </c>
      <c r="H97" s="12">
        <v>2.7</v>
      </c>
      <c r="I97" s="12">
        <v>0.58000000000000007</v>
      </c>
      <c r="J97" s="12">
        <v>153016.76999999999</v>
      </c>
      <c r="K97" s="12">
        <v>103.87</v>
      </c>
      <c r="L97" s="12">
        <v>158.93851999999998</v>
      </c>
      <c r="M97" s="36">
        <v>1.0850539601548908E-4</v>
      </c>
    </row>
    <row r="98" spans="2:13" ht="15" x14ac:dyDescent="0.25">
      <c r="B98" s="35" t="s">
        <v>2351</v>
      </c>
      <c r="C98" s="3" t="s">
        <v>2352</v>
      </c>
      <c r="D98" s="3" t="s">
        <v>199</v>
      </c>
      <c r="E98" s="3" t="s">
        <v>123</v>
      </c>
      <c r="F98" s="12">
        <v>3.63</v>
      </c>
      <c r="G98" s="26" t="s">
        <v>60</v>
      </c>
      <c r="H98" s="12">
        <v>2.15</v>
      </c>
      <c r="I98" s="12">
        <v>1.1399999999999999</v>
      </c>
      <c r="J98" s="12">
        <v>1030277.29</v>
      </c>
      <c r="K98" s="12">
        <v>103.88</v>
      </c>
      <c r="L98" s="12">
        <v>1070.2520500000001</v>
      </c>
      <c r="M98" s="36">
        <v>7.3064806770340536E-4</v>
      </c>
    </row>
    <row r="99" spans="2:13" ht="15" x14ac:dyDescent="0.25">
      <c r="B99" s="35" t="s">
        <v>2353</v>
      </c>
      <c r="C99" s="3" t="s">
        <v>2354</v>
      </c>
      <c r="D99" s="3" t="s">
        <v>199</v>
      </c>
      <c r="E99" s="3" t="s">
        <v>63</v>
      </c>
      <c r="F99" s="12">
        <v>2.71</v>
      </c>
      <c r="G99" s="26" t="s">
        <v>60</v>
      </c>
      <c r="H99" s="12">
        <v>3.02</v>
      </c>
      <c r="I99" s="12">
        <v>2.02</v>
      </c>
      <c r="J99" s="12">
        <v>1242000</v>
      </c>
      <c r="K99" s="12">
        <v>103.5</v>
      </c>
      <c r="L99" s="12">
        <v>1285.47</v>
      </c>
      <c r="M99" s="36">
        <v>8.7757474661290897E-4</v>
      </c>
    </row>
    <row r="100" spans="2:13" ht="15" x14ac:dyDescent="0.25">
      <c r="B100" s="35" t="s">
        <v>2355</v>
      </c>
      <c r="C100" s="3" t="s">
        <v>2356</v>
      </c>
      <c r="D100" s="3" t="s">
        <v>199</v>
      </c>
      <c r="E100" s="3" t="s">
        <v>63</v>
      </c>
      <c r="F100" s="12">
        <v>0.19</v>
      </c>
      <c r="G100" s="26" t="s">
        <v>60</v>
      </c>
      <c r="H100" s="12">
        <v>5.25</v>
      </c>
      <c r="I100" s="12">
        <v>1.6199999999999997</v>
      </c>
      <c r="J100" s="12">
        <v>7674.49</v>
      </c>
      <c r="K100" s="12">
        <v>101.01</v>
      </c>
      <c r="L100" s="12">
        <v>7.7519999999999998</v>
      </c>
      <c r="M100" s="36">
        <v>5.2921961895207749E-6</v>
      </c>
    </row>
    <row r="101" spans="2:13" ht="15" x14ac:dyDescent="0.25">
      <c r="B101" s="35" t="s">
        <v>2355</v>
      </c>
      <c r="C101" s="3" t="s">
        <v>2357</v>
      </c>
      <c r="D101" s="3" t="s">
        <v>199</v>
      </c>
      <c r="E101" s="3" t="s">
        <v>63</v>
      </c>
      <c r="F101" s="12">
        <v>1.48</v>
      </c>
      <c r="G101" s="26" t="s">
        <v>60</v>
      </c>
      <c r="H101" s="12">
        <v>5.15</v>
      </c>
      <c r="I101" s="12">
        <v>1.84</v>
      </c>
      <c r="J101" s="12">
        <v>149815.72</v>
      </c>
      <c r="K101" s="12">
        <v>104.97</v>
      </c>
      <c r="L101" s="12">
        <v>157.26156</v>
      </c>
      <c r="M101" s="36">
        <v>1.0736055580367553E-4</v>
      </c>
    </row>
    <row r="102" spans="2:13" ht="15" x14ac:dyDescent="0.25">
      <c r="B102" s="35" t="s">
        <v>2355</v>
      </c>
      <c r="C102" s="3" t="s">
        <v>2358</v>
      </c>
      <c r="D102" s="3" t="s">
        <v>199</v>
      </c>
      <c r="E102" s="3" t="s">
        <v>63</v>
      </c>
      <c r="F102" s="12">
        <v>2.78</v>
      </c>
      <c r="G102" s="26" t="s">
        <v>60</v>
      </c>
      <c r="H102" s="12">
        <v>3.75</v>
      </c>
      <c r="I102" s="12">
        <v>2.19</v>
      </c>
      <c r="J102" s="12">
        <v>626415.9</v>
      </c>
      <c r="K102" s="12">
        <v>105.14</v>
      </c>
      <c r="L102" s="12">
        <v>658.61368000000004</v>
      </c>
      <c r="M102" s="36">
        <v>4.4962755516798957E-4</v>
      </c>
    </row>
    <row r="103" spans="2:13" ht="15" x14ac:dyDescent="0.25">
      <c r="B103" s="35" t="s">
        <v>2355</v>
      </c>
      <c r="C103" s="3" t="s">
        <v>2359</v>
      </c>
      <c r="D103" s="3" t="s">
        <v>199</v>
      </c>
      <c r="E103" s="3" t="s">
        <v>123</v>
      </c>
      <c r="F103" s="12">
        <v>2.7399999999999998</v>
      </c>
      <c r="G103" s="26" t="s">
        <v>60</v>
      </c>
      <c r="H103" s="12">
        <v>5.92</v>
      </c>
      <c r="I103" s="12">
        <v>2.61</v>
      </c>
      <c r="J103" s="12">
        <v>627329.91</v>
      </c>
      <c r="K103" s="12">
        <v>110.45</v>
      </c>
      <c r="L103" s="12">
        <v>692.88589000000002</v>
      </c>
      <c r="M103" s="36">
        <v>4.730247764229503E-4</v>
      </c>
    </row>
    <row r="104" spans="2:13" ht="15" x14ac:dyDescent="0.25">
      <c r="B104" s="35" t="s">
        <v>2360</v>
      </c>
      <c r="C104" s="3" t="s">
        <v>2361</v>
      </c>
      <c r="D104" s="3" t="s">
        <v>469</v>
      </c>
      <c r="E104" s="3" t="s">
        <v>123</v>
      </c>
      <c r="F104" s="12">
        <v>6.9999999999992749E-2</v>
      </c>
      <c r="G104" s="26" t="s">
        <v>60</v>
      </c>
      <c r="H104" s="12">
        <v>0.7</v>
      </c>
      <c r="I104" s="12">
        <v>50</v>
      </c>
      <c r="J104" s="12">
        <v>0</v>
      </c>
      <c r="K104" s="12">
        <v>100.1688</v>
      </c>
      <c r="L104" s="12">
        <v>0.10290000000000532</v>
      </c>
      <c r="M104" s="36">
        <v>7.0248579450685748E-8</v>
      </c>
    </row>
    <row r="105" spans="2:13" ht="15" x14ac:dyDescent="0.25">
      <c r="B105" s="35" t="s">
        <v>2362</v>
      </c>
      <c r="C105" s="3" t="s">
        <v>2363</v>
      </c>
      <c r="D105" s="3" t="s">
        <v>469</v>
      </c>
      <c r="E105" s="3" t="s">
        <v>236</v>
      </c>
      <c r="F105" s="12">
        <v>9.58</v>
      </c>
      <c r="G105" s="26" t="s">
        <v>60</v>
      </c>
      <c r="H105" s="12">
        <v>5.0084</v>
      </c>
      <c r="I105" s="12">
        <v>2.46</v>
      </c>
      <c r="J105" s="12">
        <v>3751402.62</v>
      </c>
      <c r="K105" s="12">
        <v>133.80000000000001</v>
      </c>
      <c r="L105" s="12">
        <v>5019.3767099999995</v>
      </c>
      <c r="M105" s="36">
        <v>3.4266674791578072E-3</v>
      </c>
    </row>
    <row r="106" spans="2:13" ht="15" x14ac:dyDescent="0.25">
      <c r="B106" s="35" t="s">
        <v>2364</v>
      </c>
      <c r="C106" s="3" t="s">
        <v>2365</v>
      </c>
      <c r="D106" s="3" t="s">
        <v>469</v>
      </c>
      <c r="E106" s="3" t="s">
        <v>123</v>
      </c>
      <c r="F106" s="12">
        <v>5.1099999999999994</v>
      </c>
      <c r="G106" s="26" t="s">
        <v>60</v>
      </c>
      <c r="H106" s="12">
        <v>4.5</v>
      </c>
      <c r="I106" s="12">
        <v>2.83</v>
      </c>
      <c r="J106" s="12">
        <v>1350000</v>
      </c>
      <c r="K106" s="12">
        <v>108.73</v>
      </c>
      <c r="L106" s="12">
        <v>1467.855</v>
      </c>
      <c r="M106" s="36">
        <v>1.0020867695780466E-3</v>
      </c>
    </row>
    <row r="107" spans="2:13" ht="15" x14ac:dyDescent="0.25">
      <c r="B107" s="35" t="s">
        <v>2366</v>
      </c>
      <c r="C107" s="3" t="s">
        <v>2367</v>
      </c>
      <c r="D107" s="3" t="s">
        <v>469</v>
      </c>
      <c r="E107" s="3" t="s">
        <v>123</v>
      </c>
      <c r="F107" s="12">
        <v>5.08</v>
      </c>
      <c r="G107" s="26" t="s">
        <v>60</v>
      </c>
      <c r="H107" s="12">
        <v>4.3099999999999996</v>
      </c>
      <c r="I107" s="12">
        <v>2.08</v>
      </c>
      <c r="J107" s="12">
        <v>1037107.73</v>
      </c>
      <c r="K107" s="12">
        <v>112.92</v>
      </c>
      <c r="L107" s="12">
        <v>1171.10205</v>
      </c>
      <c r="M107" s="36">
        <v>7.9949713706784929E-4</v>
      </c>
    </row>
    <row r="108" spans="2:13" ht="15" x14ac:dyDescent="0.25">
      <c r="B108" s="35" t="s">
        <v>2366</v>
      </c>
      <c r="C108" s="3" t="s">
        <v>2368</v>
      </c>
      <c r="D108" s="3" t="s">
        <v>469</v>
      </c>
      <c r="E108" s="3" t="s">
        <v>123</v>
      </c>
      <c r="F108" s="12">
        <v>0.16</v>
      </c>
      <c r="G108" s="26" t="s">
        <v>60</v>
      </c>
      <c r="H108" s="12">
        <v>0.4</v>
      </c>
      <c r="I108" s="12">
        <v>0.4</v>
      </c>
      <c r="J108" s="12">
        <v>106132</v>
      </c>
      <c r="K108" s="12">
        <v>100.0986</v>
      </c>
      <c r="L108" s="12">
        <v>106.23667999999999</v>
      </c>
      <c r="M108" s="36">
        <v>7.2526490335827893E-5</v>
      </c>
    </row>
    <row r="109" spans="2:13" ht="15" x14ac:dyDescent="0.25">
      <c r="B109" s="35" t="s">
        <v>2366</v>
      </c>
      <c r="C109" s="3" t="s">
        <v>2369</v>
      </c>
      <c r="D109" s="3" t="s">
        <v>469</v>
      </c>
      <c r="E109" s="3" t="s">
        <v>123</v>
      </c>
      <c r="F109" s="12">
        <v>0.16</v>
      </c>
      <c r="G109" s="26" t="s">
        <v>60</v>
      </c>
      <c r="H109" s="12">
        <v>0.4</v>
      </c>
      <c r="I109" s="12">
        <v>0</v>
      </c>
      <c r="J109" s="12">
        <v>-106132</v>
      </c>
      <c r="K109" s="12">
        <v>100</v>
      </c>
      <c r="L109" s="12">
        <v>-106.13200000000001</v>
      </c>
      <c r="M109" s="36">
        <v>-7.2455026572009658E-5</v>
      </c>
    </row>
    <row r="110" spans="2:13" ht="15" x14ac:dyDescent="0.25">
      <c r="B110" s="35" t="s">
        <v>2366</v>
      </c>
      <c r="C110" s="3" t="s">
        <v>2370</v>
      </c>
      <c r="D110" s="3" t="s">
        <v>469</v>
      </c>
      <c r="E110" s="3" t="s">
        <v>123</v>
      </c>
      <c r="F110" s="12">
        <v>5.04</v>
      </c>
      <c r="G110" s="26" t="s">
        <v>60</v>
      </c>
      <c r="H110" s="12">
        <v>3.96</v>
      </c>
      <c r="I110" s="12">
        <v>2.5</v>
      </c>
      <c r="J110" s="12">
        <v>366591.92</v>
      </c>
      <c r="K110" s="12">
        <v>108.62</v>
      </c>
      <c r="L110" s="12">
        <v>398.19213999999999</v>
      </c>
      <c r="M110" s="36">
        <v>2.7184093472718305E-4</v>
      </c>
    </row>
    <row r="111" spans="2:13" ht="15" x14ac:dyDescent="0.25">
      <c r="B111" s="35" t="s">
        <v>2366</v>
      </c>
      <c r="C111" s="3" t="s">
        <v>2371</v>
      </c>
      <c r="D111" s="3" t="s">
        <v>469</v>
      </c>
      <c r="E111" s="3" t="s">
        <v>123</v>
      </c>
      <c r="F111" s="12">
        <v>5.01</v>
      </c>
      <c r="G111" s="26" t="s">
        <v>60</v>
      </c>
      <c r="H111" s="12">
        <v>3.3864000000000001</v>
      </c>
      <c r="I111" s="12">
        <v>2.87</v>
      </c>
      <c r="J111" s="12">
        <v>307227</v>
      </c>
      <c r="K111" s="12">
        <v>103.98</v>
      </c>
      <c r="L111" s="12">
        <v>319.45463000000001</v>
      </c>
      <c r="M111" s="36">
        <v>2.1808779355144079E-4</v>
      </c>
    </row>
    <row r="112" spans="2:13" ht="15" x14ac:dyDescent="0.25">
      <c r="B112" s="35" t="s">
        <v>2372</v>
      </c>
      <c r="C112" s="3" t="s">
        <v>2373</v>
      </c>
      <c r="D112" s="3" t="s">
        <v>469</v>
      </c>
      <c r="E112" s="3" t="s">
        <v>63</v>
      </c>
      <c r="F112" s="12">
        <v>5.0699999999999994</v>
      </c>
      <c r="G112" s="26" t="s">
        <v>60</v>
      </c>
      <c r="H112" s="12">
        <v>4.5999999999999996</v>
      </c>
      <c r="I112" s="12">
        <v>-0.2</v>
      </c>
      <c r="J112" s="12">
        <v>1171884.3700000001</v>
      </c>
      <c r="K112" s="12">
        <v>131.44</v>
      </c>
      <c r="L112" s="12">
        <v>1540.32482</v>
      </c>
      <c r="M112" s="36">
        <v>1.0515610349623675E-3</v>
      </c>
    </row>
    <row r="113" spans="2:13" ht="15" x14ac:dyDescent="0.25">
      <c r="B113" s="35" t="s">
        <v>2374</v>
      </c>
      <c r="C113" s="3" t="s">
        <v>2375</v>
      </c>
      <c r="D113" s="3" t="s">
        <v>469</v>
      </c>
      <c r="E113" s="3" t="s">
        <v>123</v>
      </c>
      <c r="F113" s="12">
        <v>2.87</v>
      </c>
      <c r="G113" s="26" t="s">
        <v>41</v>
      </c>
      <c r="H113" s="12">
        <v>6.4749999999999996</v>
      </c>
      <c r="I113" s="12">
        <v>2.42</v>
      </c>
      <c r="J113" s="12">
        <v>623241.87767999992</v>
      </c>
      <c r="K113" s="12">
        <v>112.42</v>
      </c>
      <c r="L113" s="12">
        <v>700.64851999999996</v>
      </c>
      <c r="M113" s="36">
        <v>4.7832422958428406E-4</v>
      </c>
    </row>
    <row r="114" spans="2:13" ht="15" x14ac:dyDescent="0.25">
      <c r="B114" s="35" t="s">
        <v>2374</v>
      </c>
      <c r="C114" s="3" t="s">
        <v>2376</v>
      </c>
      <c r="D114" s="3" t="s">
        <v>469</v>
      </c>
      <c r="E114" s="3" t="s">
        <v>123</v>
      </c>
      <c r="F114" s="12">
        <v>2.88</v>
      </c>
      <c r="G114" s="26" t="s">
        <v>39</v>
      </c>
      <c r="H114" s="12">
        <v>6.2750000000000004</v>
      </c>
      <c r="I114" s="12">
        <v>2.2100000000000004</v>
      </c>
      <c r="J114" s="12">
        <v>435326.03912699997</v>
      </c>
      <c r="K114" s="12">
        <v>112.46</v>
      </c>
      <c r="L114" s="12">
        <v>489.56765999999999</v>
      </c>
      <c r="M114" s="36">
        <v>3.3422189173949978E-4</v>
      </c>
    </row>
    <row r="115" spans="2:13" ht="15" x14ac:dyDescent="0.25">
      <c r="B115" s="35" t="s">
        <v>2377</v>
      </c>
      <c r="C115" s="3" t="s">
        <v>2378</v>
      </c>
      <c r="D115" s="3" t="s">
        <v>469</v>
      </c>
      <c r="E115" s="3" t="s">
        <v>123</v>
      </c>
      <c r="F115" s="12">
        <v>7.02</v>
      </c>
      <c r="G115" s="26" t="s">
        <v>60</v>
      </c>
      <c r="H115" s="12">
        <v>5.25</v>
      </c>
      <c r="I115" s="12">
        <v>2.44</v>
      </c>
      <c r="J115" s="12">
        <v>41230.99</v>
      </c>
      <c r="K115" s="12">
        <v>122.48</v>
      </c>
      <c r="L115" s="12">
        <v>50.499720000000003</v>
      </c>
      <c r="M115" s="36">
        <v>3.4475545118145777E-5</v>
      </c>
    </row>
    <row r="116" spans="2:13" ht="15" x14ac:dyDescent="0.25">
      <c r="B116" s="35" t="s">
        <v>2379</v>
      </c>
      <c r="C116" s="3" t="s">
        <v>2380</v>
      </c>
      <c r="D116" s="3" t="s">
        <v>469</v>
      </c>
      <c r="E116" s="3" t="s">
        <v>123</v>
      </c>
      <c r="F116" s="12">
        <v>6.8000000000000007</v>
      </c>
      <c r="G116" s="26" t="s">
        <v>60</v>
      </c>
      <c r="H116" s="12">
        <v>5.25</v>
      </c>
      <c r="I116" s="12">
        <v>3.66</v>
      </c>
      <c r="J116" s="12">
        <v>65581.56</v>
      </c>
      <c r="K116" s="12">
        <v>111.67</v>
      </c>
      <c r="L116" s="12">
        <v>73.234929999999991</v>
      </c>
      <c r="M116" s="36">
        <v>4.9996596682897401E-5</v>
      </c>
    </row>
    <row r="117" spans="2:13" ht="15" x14ac:dyDescent="0.25">
      <c r="B117" s="35" t="s">
        <v>2381</v>
      </c>
      <c r="C117" s="3" t="s">
        <v>2382</v>
      </c>
      <c r="D117" s="3" t="s">
        <v>469</v>
      </c>
      <c r="E117" s="3" t="s">
        <v>123</v>
      </c>
      <c r="F117" s="12">
        <v>1.0300000000066387</v>
      </c>
      <c r="G117" s="26" t="s">
        <v>60</v>
      </c>
      <c r="H117" s="12">
        <v>0.5</v>
      </c>
      <c r="I117" s="12">
        <v>50</v>
      </c>
      <c r="J117" s="12">
        <v>0</v>
      </c>
      <c r="K117" s="12">
        <v>100.0014</v>
      </c>
      <c r="L117" s="12">
        <v>2.3290000000088185E-2</v>
      </c>
      <c r="M117" s="36">
        <v>1.589979995541867E-8</v>
      </c>
    </row>
    <row r="118" spans="2:13" ht="15" x14ac:dyDescent="0.25">
      <c r="B118" s="35" t="s">
        <v>2383</v>
      </c>
      <c r="C118" s="3" t="s">
        <v>2384</v>
      </c>
      <c r="D118" s="3" t="s">
        <v>469</v>
      </c>
      <c r="E118" s="3" t="s">
        <v>123</v>
      </c>
      <c r="F118" s="12">
        <v>7.8100000000000005</v>
      </c>
      <c r="G118" s="26" t="s">
        <v>60</v>
      </c>
      <c r="H118" s="12">
        <v>4.9800000000000004</v>
      </c>
      <c r="I118" s="12">
        <v>2.1799999999999997</v>
      </c>
      <c r="J118" s="12">
        <v>247535.52</v>
      </c>
      <c r="K118" s="12">
        <v>130.07</v>
      </c>
      <c r="L118" s="12">
        <v>321.96944999999999</v>
      </c>
      <c r="M118" s="36">
        <v>2.1980463060269602E-4</v>
      </c>
    </row>
    <row r="119" spans="2:13" ht="15" x14ac:dyDescent="0.25">
      <c r="B119" s="35" t="s">
        <v>2383</v>
      </c>
      <c r="C119" s="3" t="s">
        <v>2385</v>
      </c>
      <c r="D119" s="3" t="s">
        <v>469</v>
      </c>
      <c r="E119" s="3" t="s">
        <v>123</v>
      </c>
      <c r="F119" s="12">
        <v>7.7400000000000011</v>
      </c>
      <c r="G119" s="26" t="s">
        <v>60</v>
      </c>
      <c r="H119" s="12">
        <v>5.36</v>
      </c>
      <c r="I119" s="12">
        <v>2.25</v>
      </c>
      <c r="J119" s="12">
        <v>126590.92</v>
      </c>
      <c r="K119" s="12">
        <v>131.71</v>
      </c>
      <c r="L119" s="12">
        <v>166.7329</v>
      </c>
      <c r="M119" s="36">
        <v>1.1382652451596342E-4</v>
      </c>
    </row>
    <row r="120" spans="2:13" ht="15" x14ac:dyDescent="0.25">
      <c r="B120" s="35" t="s">
        <v>2383</v>
      </c>
      <c r="C120" s="3" t="s">
        <v>2386</v>
      </c>
      <c r="D120" s="3" t="s">
        <v>469</v>
      </c>
      <c r="E120" s="3" t="s">
        <v>123</v>
      </c>
      <c r="F120" s="12">
        <v>7.82</v>
      </c>
      <c r="G120" s="26" t="s">
        <v>60</v>
      </c>
      <c r="H120" s="12">
        <v>5.13</v>
      </c>
      <c r="I120" s="12">
        <v>2.0499999999999998</v>
      </c>
      <c r="J120" s="12">
        <v>149811.82999999999</v>
      </c>
      <c r="K120" s="12">
        <v>129.85</v>
      </c>
      <c r="L120" s="12">
        <v>194.53066000000001</v>
      </c>
      <c r="M120" s="36">
        <v>1.3280371744026851E-4</v>
      </c>
    </row>
    <row r="121" spans="2:13" ht="15" x14ac:dyDescent="0.25">
      <c r="B121" s="35" t="s">
        <v>2383</v>
      </c>
      <c r="C121" s="3" t="s">
        <v>2387</v>
      </c>
      <c r="D121" s="3" t="s">
        <v>469</v>
      </c>
      <c r="E121" s="3" t="s">
        <v>123</v>
      </c>
      <c r="F121" s="12">
        <v>7.88</v>
      </c>
      <c r="G121" s="26" t="s">
        <v>60</v>
      </c>
      <c r="H121" s="12">
        <v>4.8499999999999996</v>
      </c>
      <c r="I121" s="12">
        <v>1.97</v>
      </c>
      <c r="J121" s="12">
        <v>64812.929999999993</v>
      </c>
      <c r="K121" s="12">
        <v>128.18</v>
      </c>
      <c r="L121" s="12">
        <v>83.077210000000008</v>
      </c>
      <c r="M121" s="36">
        <v>5.6715801625131226E-5</v>
      </c>
    </row>
    <row r="122" spans="2:13" ht="15" x14ac:dyDescent="0.25">
      <c r="B122" s="35" t="s">
        <v>2383</v>
      </c>
      <c r="C122" s="3" t="s">
        <v>2388</v>
      </c>
      <c r="D122" s="3" t="s">
        <v>469</v>
      </c>
      <c r="E122" s="3" t="s">
        <v>123</v>
      </c>
      <c r="F122" s="12">
        <v>7.879999999999999</v>
      </c>
      <c r="G122" s="26" t="s">
        <v>60</v>
      </c>
      <c r="H122" s="12">
        <v>4.8499999999999996</v>
      </c>
      <c r="I122" s="12">
        <v>1.9699999999999998</v>
      </c>
      <c r="J122" s="12">
        <v>42162.42</v>
      </c>
      <c r="K122" s="12">
        <v>128.25</v>
      </c>
      <c r="L122" s="12">
        <v>54.073300000000003</v>
      </c>
      <c r="M122" s="36">
        <v>3.6915184754232937E-5</v>
      </c>
    </row>
    <row r="123" spans="2:13" ht="15" x14ac:dyDescent="0.25">
      <c r="B123" s="35" t="s">
        <v>2383</v>
      </c>
      <c r="C123" s="3" t="s">
        <v>2389</v>
      </c>
      <c r="D123" s="3" t="s">
        <v>469</v>
      </c>
      <c r="E123" s="3" t="s">
        <v>123</v>
      </c>
      <c r="F123" s="12">
        <v>7.8699999999999992</v>
      </c>
      <c r="G123" s="26" t="s">
        <v>60</v>
      </c>
      <c r="H123" s="12">
        <v>4.8600000000000003</v>
      </c>
      <c r="I123" s="12">
        <v>1.99</v>
      </c>
      <c r="J123" s="12">
        <v>109322.01</v>
      </c>
      <c r="K123" s="12">
        <v>128.08000000000001</v>
      </c>
      <c r="L123" s="12">
        <v>140.01963000000001</v>
      </c>
      <c r="M123" s="36">
        <v>9.5589699734792159E-5</v>
      </c>
    </row>
    <row r="124" spans="2:13" ht="15" x14ac:dyDescent="0.25">
      <c r="B124" s="35" t="s">
        <v>2383</v>
      </c>
      <c r="C124" s="3" t="s">
        <v>2390</v>
      </c>
      <c r="D124" s="3" t="s">
        <v>469</v>
      </c>
      <c r="E124" s="3" t="s">
        <v>123</v>
      </c>
      <c r="F124" s="12">
        <v>7.88</v>
      </c>
      <c r="G124" s="26" t="s">
        <v>60</v>
      </c>
      <c r="H124" s="12">
        <v>4.8499999999999996</v>
      </c>
      <c r="I124" s="12">
        <v>1.9799999999999998</v>
      </c>
      <c r="J124" s="12">
        <v>84879.71</v>
      </c>
      <c r="K124" s="12">
        <v>126.78</v>
      </c>
      <c r="L124" s="12">
        <v>107.6105</v>
      </c>
      <c r="M124" s="36">
        <v>7.3464380553718448E-5</v>
      </c>
    </row>
    <row r="125" spans="2:13" ht="15" x14ac:dyDescent="0.25">
      <c r="B125" s="35" t="s">
        <v>2383</v>
      </c>
      <c r="C125" s="3" t="s">
        <v>2391</v>
      </c>
      <c r="D125" s="3" t="s">
        <v>469</v>
      </c>
      <c r="E125" s="3" t="s">
        <v>123</v>
      </c>
      <c r="F125" s="12">
        <v>7.7700000000000005</v>
      </c>
      <c r="G125" s="26" t="s">
        <v>60</v>
      </c>
      <c r="H125" s="12">
        <v>4.8499999999999996</v>
      </c>
      <c r="I125" s="12">
        <v>2.4499999999999997</v>
      </c>
      <c r="J125" s="12">
        <v>33185.21</v>
      </c>
      <c r="K125" s="12">
        <v>121.56</v>
      </c>
      <c r="L125" s="12">
        <v>40.339940000000006</v>
      </c>
      <c r="M125" s="36">
        <v>2.7539586784506799E-5</v>
      </c>
    </row>
    <row r="126" spans="2:13" ht="15" x14ac:dyDescent="0.25">
      <c r="B126" s="35" t="s">
        <v>2392</v>
      </c>
      <c r="C126" s="3" t="s">
        <v>2393</v>
      </c>
      <c r="D126" s="3" t="s">
        <v>469</v>
      </c>
      <c r="E126" s="3" t="s">
        <v>123</v>
      </c>
      <c r="F126" s="12">
        <v>2.56</v>
      </c>
      <c r="G126" s="26" t="s">
        <v>60</v>
      </c>
      <c r="H126" s="12">
        <v>3.9</v>
      </c>
      <c r="I126" s="12">
        <v>0.74999999999999989</v>
      </c>
      <c r="J126" s="12">
        <v>382426.73</v>
      </c>
      <c r="K126" s="12">
        <v>111.73</v>
      </c>
      <c r="L126" s="12">
        <v>427.28539000000001</v>
      </c>
      <c r="M126" s="36">
        <v>2.9170254293032745E-4</v>
      </c>
    </row>
    <row r="127" spans="2:13" ht="15" x14ac:dyDescent="0.25">
      <c r="B127" s="35" t="s">
        <v>2394</v>
      </c>
      <c r="C127" s="3" t="s">
        <v>2395</v>
      </c>
      <c r="D127" s="3" t="s">
        <v>206</v>
      </c>
      <c r="E127" s="3" t="s">
        <v>123</v>
      </c>
      <c r="F127" s="12">
        <v>1.8900000000000003</v>
      </c>
      <c r="G127" s="26" t="s">
        <v>60</v>
      </c>
      <c r="H127" s="12">
        <v>4.9000000000000004</v>
      </c>
      <c r="I127" s="12">
        <v>0.56999999999999995</v>
      </c>
      <c r="J127" s="12">
        <v>1495237.0699999998</v>
      </c>
      <c r="K127" s="12">
        <v>112.77</v>
      </c>
      <c r="L127" s="12">
        <v>1686.1788399999998</v>
      </c>
      <c r="M127" s="36">
        <v>1.1511338018444994E-3</v>
      </c>
    </row>
    <row r="128" spans="2:13" ht="15" x14ac:dyDescent="0.25">
      <c r="B128" s="35" t="s">
        <v>2394</v>
      </c>
      <c r="C128" s="3" t="s">
        <v>2396</v>
      </c>
      <c r="D128" s="3" t="s">
        <v>206</v>
      </c>
      <c r="E128" s="3" t="s">
        <v>123</v>
      </c>
      <c r="F128" s="12">
        <v>1.89</v>
      </c>
      <c r="G128" s="26" t="s">
        <v>60</v>
      </c>
      <c r="H128" s="12">
        <v>4.9000000000000004</v>
      </c>
      <c r="I128" s="12">
        <v>0.57000000000000006</v>
      </c>
      <c r="J128" s="12">
        <v>1265201.22</v>
      </c>
      <c r="K128" s="12">
        <v>112.77</v>
      </c>
      <c r="L128" s="12">
        <v>1426.7674199999999</v>
      </c>
      <c r="M128" s="36">
        <v>9.7403677805164943E-4</v>
      </c>
    </row>
    <row r="129" spans="2:13" ht="15" x14ac:dyDescent="0.25">
      <c r="B129" s="35" t="s">
        <v>2394</v>
      </c>
      <c r="C129" s="3" t="s">
        <v>2397</v>
      </c>
      <c r="D129" s="3" t="s">
        <v>206</v>
      </c>
      <c r="E129" s="3" t="s">
        <v>123</v>
      </c>
      <c r="F129" s="12">
        <v>1</v>
      </c>
      <c r="G129" s="26" t="s">
        <v>60</v>
      </c>
      <c r="H129" s="12">
        <v>0.25</v>
      </c>
      <c r="I129" s="12">
        <v>50</v>
      </c>
      <c r="J129" s="12">
        <v>0</v>
      </c>
      <c r="K129" s="12">
        <v>100.31489999999999</v>
      </c>
      <c r="L129" s="12">
        <v>0.76901000000000863</v>
      </c>
      <c r="M129" s="36">
        <v>5.2499378117949131E-7</v>
      </c>
    </row>
    <row r="130" spans="2:13" ht="15" x14ac:dyDescent="0.25">
      <c r="B130" s="35" t="s">
        <v>2394</v>
      </c>
      <c r="C130" s="3" t="s">
        <v>2398</v>
      </c>
      <c r="D130" s="3" t="s">
        <v>206</v>
      </c>
      <c r="E130" s="3" t="s">
        <v>123</v>
      </c>
      <c r="F130" s="12">
        <v>2.0599999999999996</v>
      </c>
      <c r="G130" s="26" t="s">
        <v>60</v>
      </c>
      <c r="H130" s="12">
        <v>3.8</v>
      </c>
      <c r="I130" s="12">
        <v>3.2799999999999994</v>
      </c>
      <c r="J130" s="12">
        <v>755085</v>
      </c>
      <c r="K130" s="12">
        <v>101.57</v>
      </c>
      <c r="L130" s="12">
        <v>766.93983000000003</v>
      </c>
      <c r="M130" s="36">
        <v>5.2358050127937451E-4</v>
      </c>
    </row>
    <row r="131" spans="2:13" ht="15" x14ac:dyDescent="0.25">
      <c r="B131" s="35" t="s">
        <v>2394</v>
      </c>
      <c r="C131" s="3" t="s">
        <v>2399</v>
      </c>
      <c r="D131" s="3" t="s">
        <v>206</v>
      </c>
      <c r="E131" s="3" t="s">
        <v>123</v>
      </c>
      <c r="F131" s="12">
        <v>0.02</v>
      </c>
      <c r="G131" s="26" t="s">
        <v>60</v>
      </c>
      <c r="H131" s="12">
        <v>3.8</v>
      </c>
      <c r="I131" s="12">
        <v>3.59</v>
      </c>
      <c r="J131" s="12">
        <v>80409</v>
      </c>
      <c r="K131" s="12">
        <v>100.35</v>
      </c>
      <c r="L131" s="12">
        <v>80.690430000000006</v>
      </c>
      <c r="M131" s="36">
        <v>5.5086375925798873E-5</v>
      </c>
    </row>
    <row r="132" spans="2:13" ht="15" x14ac:dyDescent="0.25">
      <c r="B132" s="35" t="s">
        <v>2394</v>
      </c>
      <c r="C132" s="3" t="s">
        <v>2400</v>
      </c>
      <c r="D132" s="3" t="s">
        <v>206</v>
      </c>
      <c r="E132" s="3" t="s">
        <v>123</v>
      </c>
      <c r="F132" s="12">
        <v>1.9999999999999997E-2</v>
      </c>
      <c r="G132" s="26" t="s">
        <v>60</v>
      </c>
      <c r="H132" s="12">
        <v>3.8</v>
      </c>
      <c r="I132" s="12">
        <v>3.5900000000000003</v>
      </c>
      <c r="J132" s="12">
        <v>18610</v>
      </c>
      <c r="K132" s="12">
        <v>100.09</v>
      </c>
      <c r="L132" s="12">
        <v>18.626750000000001</v>
      </c>
      <c r="M132" s="36">
        <v>1.2716255853090313E-5</v>
      </c>
    </row>
    <row r="133" spans="2:13" ht="15" x14ac:dyDescent="0.25">
      <c r="B133" s="35" t="s">
        <v>2401</v>
      </c>
      <c r="C133" s="3" t="s">
        <v>2402</v>
      </c>
      <c r="D133" s="3" t="s">
        <v>206</v>
      </c>
      <c r="E133" s="3" t="s">
        <v>236</v>
      </c>
      <c r="F133" s="12">
        <v>7.18</v>
      </c>
      <c r="G133" s="26" t="s">
        <v>60</v>
      </c>
      <c r="H133" s="12">
        <v>4.7699999999999996</v>
      </c>
      <c r="I133" s="12">
        <v>1.8900000000000001</v>
      </c>
      <c r="J133" s="12">
        <v>24922.16</v>
      </c>
      <c r="K133" s="12">
        <v>126.78</v>
      </c>
      <c r="L133" s="12">
        <v>31.596310000000003</v>
      </c>
      <c r="M133" s="36">
        <v>2.1570416845319552E-5</v>
      </c>
    </row>
    <row r="134" spans="2:13" ht="15" x14ac:dyDescent="0.25">
      <c r="B134" s="35" t="s">
        <v>2403</v>
      </c>
      <c r="C134" s="3" t="s">
        <v>2404</v>
      </c>
      <c r="D134" s="3" t="s">
        <v>206</v>
      </c>
      <c r="E134" s="3" t="s">
        <v>123</v>
      </c>
      <c r="F134" s="12">
        <v>3.8400000000000007</v>
      </c>
      <c r="G134" s="26" t="s">
        <v>60</v>
      </c>
      <c r="H134" s="12">
        <v>4.75</v>
      </c>
      <c r="I134" s="12">
        <v>1.37</v>
      </c>
      <c r="J134" s="12">
        <v>65684.44</v>
      </c>
      <c r="K134" s="12">
        <v>114.65</v>
      </c>
      <c r="L134" s="12">
        <v>75.307210000000012</v>
      </c>
      <c r="M134" s="36">
        <v>5.1411317054365434E-5</v>
      </c>
    </row>
    <row r="135" spans="2:13" ht="15" x14ac:dyDescent="0.25">
      <c r="B135" s="35" t="s">
        <v>2403</v>
      </c>
      <c r="C135" s="3" t="s">
        <v>2405</v>
      </c>
      <c r="D135" s="3" t="s">
        <v>206</v>
      </c>
      <c r="E135" s="3" t="s">
        <v>123</v>
      </c>
      <c r="F135" s="12">
        <v>3.8200000000000003</v>
      </c>
      <c r="G135" s="26" t="s">
        <v>60</v>
      </c>
      <c r="H135" s="12">
        <v>4.75</v>
      </c>
      <c r="I135" s="12">
        <v>1.66</v>
      </c>
      <c r="J135" s="12">
        <v>77107.56</v>
      </c>
      <c r="K135" s="12">
        <v>113.9</v>
      </c>
      <c r="L135" s="12">
        <v>87.825509999999994</v>
      </c>
      <c r="M135" s="36">
        <v>5.9957408328782078E-5</v>
      </c>
    </row>
    <row r="136" spans="2:13" ht="15" x14ac:dyDescent="0.25">
      <c r="B136" s="35" t="s">
        <v>2403</v>
      </c>
      <c r="C136" s="3" t="s">
        <v>2406</v>
      </c>
      <c r="D136" s="3" t="s">
        <v>206</v>
      </c>
      <c r="E136" s="3" t="s">
        <v>123</v>
      </c>
      <c r="F136" s="12">
        <v>5.46</v>
      </c>
      <c r="G136" s="26" t="s">
        <v>60</v>
      </c>
      <c r="H136" s="12">
        <v>4.75</v>
      </c>
      <c r="I136" s="12">
        <v>1.9200000000000002</v>
      </c>
      <c r="J136" s="12">
        <v>292776.15999999997</v>
      </c>
      <c r="K136" s="12">
        <v>118.04</v>
      </c>
      <c r="L136" s="12">
        <v>345.59297999999995</v>
      </c>
      <c r="M136" s="36">
        <v>2.3593212743564616E-4</v>
      </c>
    </row>
    <row r="137" spans="2:13" ht="15" x14ac:dyDescent="0.25">
      <c r="B137" s="35" t="s">
        <v>2407</v>
      </c>
      <c r="C137" s="3" t="s">
        <v>2408</v>
      </c>
      <c r="D137" s="3" t="s">
        <v>206</v>
      </c>
      <c r="E137" s="3" t="s">
        <v>123</v>
      </c>
      <c r="F137" s="12">
        <v>2.08</v>
      </c>
      <c r="G137" s="26" t="s">
        <v>60</v>
      </c>
      <c r="H137" s="12">
        <v>5.55</v>
      </c>
      <c r="I137" s="12">
        <v>2.8799999999999994</v>
      </c>
      <c r="J137" s="12">
        <v>184819.19</v>
      </c>
      <c r="K137" s="12">
        <v>105.71</v>
      </c>
      <c r="L137" s="12">
        <v>195.37236999999999</v>
      </c>
      <c r="M137" s="36">
        <v>1.333783426279209E-4</v>
      </c>
    </row>
    <row r="138" spans="2:13" ht="15" x14ac:dyDescent="0.25">
      <c r="B138" s="35" t="s">
        <v>2407</v>
      </c>
      <c r="C138" s="3" t="s">
        <v>2409</v>
      </c>
      <c r="D138" s="3" t="s">
        <v>206</v>
      </c>
      <c r="E138" s="3" t="s">
        <v>123</v>
      </c>
      <c r="F138" s="12">
        <v>2.0299999999999998</v>
      </c>
      <c r="G138" s="26" t="s">
        <v>60</v>
      </c>
      <c r="H138" s="12">
        <v>4.75</v>
      </c>
      <c r="I138" s="12">
        <v>2.5600000000000005</v>
      </c>
      <c r="J138" s="12">
        <v>180000</v>
      </c>
      <c r="K138" s="12">
        <v>104.56</v>
      </c>
      <c r="L138" s="12">
        <v>188.208</v>
      </c>
      <c r="M138" s="36">
        <v>1.2848731429790066E-4</v>
      </c>
    </row>
    <row r="139" spans="2:13" ht="15" x14ac:dyDescent="0.25">
      <c r="B139" s="35" t="s">
        <v>2410</v>
      </c>
      <c r="C139" s="3" t="s">
        <v>2411</v>
      </c>
      <c r="D139" s="3" t="s">
        <v>206</v>
      </c>
      <c r="E139" s="3" t="s">
        <v>123</v>
      </c>
      <c r="F139" s="12">
        <v>1.9</v>
      </c>
      <c r="G139" s="26" t="s">
        <v>60</v>
      </c>
      <c r="H139" s="12">
        <v>4.3</v>
      </c>
      <c r="I139" s="12">
        <v>3.2600000000000007</v>
      </c>
      <c r="J139" s="12">
        <v>1278658.55</v>
      </c>
      <c r="K139" s="12">
        <v>102.11</v>
      </c>
      <c r="L139" s="12">
        <v>1305.63825</v>
      </c>
      <c r="M139" s="36">
        <v>8.9134336578206561E-4</v>
      </c>
    </row>
    <row r="140" spans="2:13" ht="15" x14ac:dyDescent="0.25">
      <c r="B140" s="35" t="s">
        <v>2412</v>
      </c>
      <c r="C140" s="3" t="s">
        <v>2413</v>
      </c>
      <c r="D140" s="3" t="s">
        <v>206</v>
      </c>
      <c r="E140" s="3" t="s">
        <v>123</v>
      </c>
      <c r="F140" s="12">
        <v>0.74</v>
      </c>
      <c r="G140" s="26" t="s">
        <v>60</v>
      </c>
      <c r="H140" s="12">
        <v>3.5792000000000002</v>
      </c>
      <c r="I140" s="12">
        <v>1.8299999999999996</v>
      </c>
      <c r="J140" s="12">
        <v>685714.41</v>
      </c>
      <c r="K140" s="12">
        <v>103.01</v>
      </c>
      <c r="L140" s="12">
        <v>706.35441000000003</v>
      </c>
      <c r="M140" s="36">
        <v>4.8221957134329146E-4</v>
      </c>
    </row>
    <row r="141" spans="2:13" ht="15" x14ac:dyDescent="0.25">
      <c r="B141" s="35" t="s">
        <v>2412</v>
      </c>
      <c r="C141" s="3" t="s">
        <v>2414</v>
      </c>
      <c r="D141" s="3" t="s">
        <v>206</v>
      </c>
      <c r="E141" s="3" t="s">
        <v>123</v>
      </c>
      <c r="F141" s="12">
        <v>1.26</v>
      </c>
      <c r="G141" s="26" t="s">
        <v>60</v>
      </c>
      <c r="H141" s="12">
        <v>4.4000000000000004</v>
      </c>
      <c r="I141" s="12">
        <v>1.02</v>
      </c>
      <c r="J141" s="12">
        <v>909648.73</v>
      </c>
      <c r="K141" s="12">
        <v>105.33</v>
      </c>
      <c r="L141" s="12">
        <v>958.13301000000001</v>
      </c>
      <c r="M141" s="36">
        <v>6.5410576168421959E-4</v>
      </c>
    </row>
    <row r="142" spans="2:13" ht="15" x14ac:dyDescent="0.25">
      <c r="B142" s="35" t="s">
        <v>2415</v>
      </c>
      <c r="C142" s="3" t="s">
        <v>2416</v>
      </c>
      <c r="D142" s="3" t="s">
        <v>206</v>
      </c>
      <c r="E142" s="3" t="s">
        <v>123</v>
      </c>
      <c r="F142" s="12">
        <v>0.33999999999997532</v>
      </c>
      <c r="G142" s="26" t="s">
        <v>60</v>
      </c>
      <c r="H142" s="12">
        <v>0.5</v>
      </c>
      <c r="I142" s="12">
        <v>50</v>
      </c>
      <c r="J142" s="12">
        <v>0</v>
      </c>
      <c r="K142" s="12">
        <v>100.0932</v>
      </c>
      <c r="L142" s="12">
        <v>1.4755099999999857</v>
      </c>
      <c r="M142" s="36">
        <v>1.0073127450464039E-6</v>
      </c>
    </row>
    <row r="143" spans="2:13" ht="15" x14ac:dyDescent="0.25">
      <c r="B143" s="35" t="s">
        <v>2415</v>
      </c>
      <c r="C143" s="3" t="s">
        <v>2417</v>
      </c>
      <c r="D143" s="3" t="s">
        <v>206</v>
      </c>
      <c r="E143" s="3" t="s">
        <v>123</v>
      </c>
      <c r="F143" s="12">
        <v>2.3899999999999997</v>
      </c>
      <c r="G143" s="26" t="s">
        <v>60</v>
      </c>
      <c r="H143" s="12">
        <v>4.2</v>
      </c>
      <c r="I143" s="12">
        <v>3.8299999999999992</v>
      </c>
      <c r="J143" s="12">
        <v>1716000</v>
      </c>
      <c r="K143" s="12">
        <v>101.57</v>
      </c>
      <c r="L143" s="12">
        <v>1742.9412</v>
      </c>
      <c r="M143" s="36">
        <v>1.1898847751804394E-3</v>
      </c>
    </row>
    <row r="144" spans="2:13" ht="15" x14ac:dyDescent="0.25">
      <c r="B144" s="35" t="s">
        <v>2418</v>
      </c>
      <c r="C144" s="3" t="s">
        <v>2419</v>
      </c>
      <c r="D144" s="3" t="s">
        <v>206</v>
      </c>
      <c r="E144" s="3" t="s">
        <v>123</v>
      </c>
      <c r="F144" s="12">
        <v>7.0300000000000029</v>
      </c>
      <c r="G144" s="26" t="s">
        <v>60</v>
      </c>
      <c r="H144" s="12">
        <v>4.75</v>
      </c>
      <c r="I144" s="12">
        <v>1.79</v>
      </c>
      <c r="J144" s="12">
        <v>62947</v>
      </c>
      <c r="K144" s="12">
        <v>124.03</v>
      </c>
      <c r="L144" s="12">
        <v>78.073160000000001</v>
      </c>
      <c r="M144" s="36">
        <v>5.3299597504624072E-5</v>
      </c>
    </row>
    <row r="145" spans="2:13" ht="15" x14ac:dyDescent="0.25">
      <c r="B145" s="35" t="s">
        <v>2418</v>
      </c>
      <c r="C145" s="3" t="s">
        <v>2420</v>
      </c>
      <c r="D145" s="3" t="s">
        <v>206</v>
      </c>
      <c r="E145" s="3" t="s">
        <v>123</v>
      </c>
      <c r="F145" s="12">
        <v>7.0200000000000005</v>
      </c>
      <c r="G145" s="26" t="s">
        <v>60</v>
      </c>
      <c r="H145" s="12">
        <v>4.75</v>
      </c>
      <c r="I145" s="12">
        <v>2.0500000000000003</v>
      </c>
      <c r="J145" s="12">
        <v>73895</v>
      </c>
      <c r="K145" s="12">
        <v>122.4</v>
      </c>
      <c r="L145" s="12">
        <v>90.447479999999999</v>
      </c>
      <c r="M145" s="36">
        <v>6.1747395382837531E-5</v>
      </c>
    </row>
    <row r="146" spans="2:13" ht="15" x14ac:dyDescent="0.25">
      <c r="B146" s="35" t="s">
        <v>2421</v>
      </c>
      <c r="C146" s="3" t="s">
        <v>2422</v>
      </c>
      <c r="D146" s="3" t="s">
        <v>566</v>
      </c>
      <c r="E146" s="3" t="s">
        <v>123</v>
      </c>
      <c r="F146" s="12">
        <v>3.14</v>
      </c>
      <c r="G146" s="26" t="s">
        <v>60</v>
      </c>
      <c r="H146" s="12">
        <v>4.12</v>
      </c>
      <c r="I146" s="12">
        <v>2.74</v>
      </c>
      <c r="J146" s="12">
        <v>250000</v>
      </c>
      <c r="K146" s="12">
        <v>105.09</v>
      </c>
      <c r="L146" s="12">
        <v>262.72500000000002</v>
      </c>
      <c r="M146" s="36">
        <v>1.7935916458873137E-4</v>
      </c>
    </row>
    <row r="147" spans="2:13" ht="15" x14ac:dyDescent="0.25">
      <c r="B147" s="35" t="s">
        <v>2421</v>
      </c>
      <c r="C147" s="3" t="s">
        <v>2423</v>
      </c>
      <c r="D147" s="3" t="s">
        <v>566</v>
      </c>
      <c r="E147" s="3" t="s">
        <v>123</v>
      </c>
      <c r="F147" s="12">
        <v>1.83</v>
      </c>
      <c r="G147" s="26" t="s">
        <v>60</v>
      </c>
      <c r="H147" s="12">
        <v>3.87</v>
      </c>
      <c r="I147" s="12">
        <v>2.61</v>
      </c>
      <c r="J147" s="12">
        <v>136030.28</v>
      </c>
      <c r="K147" s="12">
        <v>102.96</v>
      </c>
      <c r="L147" s="12">
        <v>140.05678</v>
      </c>
      <c r="M147" s="36">
        <v>9.5615061588306177E-5</v>
      </c>
    </row>
    <row r="148" spans="2:13" ht="15" x14ac:dyDescent="0.25">
      <c r="B148" s="35" t="s">
        <v>2424</v>
      </c>
      <c r="C148" s="3" t="s">
        <v>2425</v>
      </c>
      <c r="D148" s="3" t="s">
        <v>566</v>
      </c>
      <c r="E148" s="3" t="s">
        <v>123</v>
      </c>
      <c r="F148" s="12">
        <v>1.0399999999999998</v>
      </c>
      <c r="G148" s="26" t="s">
        <v>60</v>
      </c>
      <c r="H148" s="12">
        <v>3.25</v>
      </c>
      <c r="I148" s="12">
        <v>1.3</v>
      </c>
      <c r="J148" s="12">
        <v>136317.01</v>
      </c>
      <c r="K148" s="12">
        <v>107.51</v>
      </c>
      <c r="L148" s="12">
        <v>146.55442000000002</v>
      </c>
      <c r="M148" s="36">
        <v>1.0005092145013252E-4</v>
      </c>
    </row>
    <row r="149" spans="2:13" ht="15" x14ac:dyDescent="0.25">
      <c r="B149" s="35" t="s">
        <v>2424</v>
      </c>
      <c r="C149" s="3" t="s">
        <v>2426</v>
      </c>
      <c r="D149" s="3" t="s">
        <v>566</v>
      </c>
      <c r="E149" s="3" t="s">
        <v>123</v>
      </c>
      <c r="F149" s="12">
        <v>1.01</v>
      </c>
      <c r="G149" s="26" t="s">
        <v>60</v>
      </c>
      <c r="H149" s="12">
        <v>6.25</v>
      </c>
      <c r="I149" s="12">
        <v>2.7600000000000002</v>
      </c>
      <c r="J149" s="12">
        <v>252715.78</v>
      </c>
      <c r="K149" s="12">
        <v>106.57</v>
      </c>
      <c r="L149" s="12">
        <v>269.31921</v>
      </c>
      <c r="M149" s="36">
        <v>1.8386095161593722E-4</v>
      </c>
    </row>
    <row r="150" spans="2:13" ht="15" x14ac:dyDescent="0.25">
      <c r="B150" s="35" t="s">
        <v>2424</v>
      </c>
      <c r="C150" s="3" t="s">
        <v>2427</v>
      </c>
      <c r="D150" s="3" t="s">
        <v>566</v>
      </c>
      <c r="E150" s="3" t="s">
        <v>123</v>
      </c>
      <c r="F150" s="12">
        <v>1.59</v>
      </c>
      <c r="G150" s="26" t="s">
        <v>60</v>
      </c>
      <c r="H150" s="12">
        <v>3.4</v>
      </c>
      <c r="I150" s="12">
        <v>1.93</v>
      </c>
      <c r="J150" s="12">
        <v>220562.37</v>
      </c>
      <c r="K150" s="12">
        <v>103.91</v>
      </c>
      <c r="L150" s="12">
        <v>229.18635999999998</v>
      </c>
      <c r="M150" s="36">
        <v>1.5646274265765435E-4</v>
      </c>
    </row>
    <row r="151" spans="2:13" ht="15" x14ac:dyDescent="0.25">
      <c r="B151" s="35" t="s">
        <v>2428</v>
      </c>
      <c r="C151" s="3" t="s">
        <v>2429</v>
      </c>
      <c r="D151" s="3" t="s">
        <v>566</v>
      </c>
      <c r="E151" s="3" t="s">
        <v>123</v>
      </c>
      <c r="F151" s="12">
        <v>1.4200000000000002</v>
      </c>
      <c r="G151" s="26" t="s">
        <v>60</v>
      </c>
      <c r="H151" s="12">
        <v>2.85</v>
      </c>
      <c r="I151" s="12">
        <v>0.98</v>
      </c>
      <c r="J151" s="12">
        <v>525000</v>
      </c>
      <c r="K151" s="12">
        <v>103.76</v>
      </c>
      <c r="L151" s="12">
        <v>544.74</v>
      </c>
      <c r="M151" s="36">
        <v>3.7188737774503962E-4</v>
      </c>
    </row>
    <row r="152" spans="2:13" ht="15" x14ac:dyDescent="0.25">
      <c r="B152" s="35" t="s">
        <v>2428</v>
      </c>
      <c r="C152" s="3" t="s">
        <v>2430</v>
      </c>
      <c r="D152" s="3" t="s">
        <v>566</v>
      </c>
      <c r="E152" s="3" t="s">
        <v>123</v>
      </c>
      <c r="F152" s="12">
        <v>1.45</v>
      </c>
      <c r="G152" s="26" t="s">
        <v>60</v>
      </c>
      <c r="H152" s="12">
        <v>3.75</v>
      </c>
      <c r="I152" s="12">
        <v>2.94</v>
      </c>
      <c r="J152" s="12">
        <v>550000</v>
      </c>
      <c r="K152" s="12">
        <v>102.84</v>
      </c>
      <c r="L152" s="12">
        <v>565.62</v>
      </c>
      <c r="M152" s="36">
        <v>3.8614189998925966E-4</v>
      </c>
    </row>
    <row r="153" spans="2:13" ht="15" x14ac:dyDescent="0.25">
      <c r="B153" s="35" t="s">
        <v>2431</v>
      </c>
      <c r="C153" s="3" t="s">
        <v>2432</v>
      </c>
      <c r="D153" s="3" t="s">
        <v>566</v>
      </c>
      <c r="E153" s="3" t="s">
        <v>123</v>
      </c>
      <c r="F153" s="12">
        <v>0.25</v>
      </c>
      <c r="G153" s="26" t="s">
        <v>60</v>
      </c>
      <c r="H153" s="12">
        <v>5.75</v>
      </c>
      <c r="I153" s="12">
        <v>2.8100000000000005</v>
      </c>
      <c r="J153" s="12">
        <v>15625</v>
      </c>
      <c r="K153" s="12">
        <v>102.16</v>
      </c>
      <c r="L153" s="12">
        <v>15.9625</v>
      </c>
      <c r="M153" s="36">
        <v>1.0897404756866018E-5</v>
      </c>
    </row>
    <row r="154" spans="2:13" ht="15" x14ac:dyDescent="0.25">
      <c r="B154" s="35" t="s">
        <v>2433</v>
      </c>
      <c r="C154" s="3" t="s">
        <v>2434</v>
      </c>
      <c r="D154" s="3" t="s">
        <v>598</v>
      </c>
      <c r="E154" s="3" t="s">
        <v>63</v>
      </c>
      <c r="F154" s="12">
        <v>3.57</v>
      </c>
      <c r="G154" s="26" t="s">
        <v>41</v>
      </c>
      <c r="H154" s="12">
        <v>5.1075999999999997</v>
      </c>
      <c r="I154" s="12">
        <v>6.6599999999999993</v>
      </c>
      <c r="J154" s="12">
        <v>134296.80624000001</v>
      </c>
      <c r="K154" s="12">
        <v>95.49</v>
      </c>
      <c r="L154" s="12">
        <v>128.24002000000002</v>
      </c>
      <c r="M154" s="36">
        <v>8.7547903146035613E-5</v>
      </c>
    </row>
    <row r="155" spans="2:13" ht="15" x14ac:dyDescent="0.25">
      <c r="B155" s="35" t="s">
        <v>2433</v>
      </c>
      <c r="C155" s="3" t="s">
        <v>2435</v>
      </c>
      <c r="D155" s="3" t="s">
        <v>598</v>
      </c>
      <c r="E155" s="3" t="s">
        <v>63</v>
      </c>
      <c r="F155" s="12">
        <v>3.5700000000000003</v>
      </c>
      <c r="G155" s="26" t="s">
        <v>41</v>
      </c>
      <c r="H155" s="12">
        <v>5.1075999999999997</v>
      </c>
      <c r="I155" s="12">
        <v>6.660000000000001</v>
      </c>
      <c r="J155" s="12">
        <v>67148.575020000004</v>
      </c>
      <c r="K155" s="12">
        <v>95.49</v>
      </c>
      <c r="L155" s="12">
        <v>64.120170000000002</v>
      </c>
      <c r="M155" s="36">
        <v>4.3774060803073315E-5</v>
      </c>
    </row>
    <row r="156" spans="2:13" ht="15" x14ac:dyDescent="0.25">
      <c r="B156" s="35" t="s">
        <v>2433</v>
      </c>
      <c r="C156" s="3" t="s">
        <v>2436</v>
      </c>
      <c r="D156" s="3" t="s">
        <v>598</v>
      </c>
      <c r="E156" s="3" t="s">
        <v>63</v>
      </c>
      <c r="F156" s="12">
        <v>0.25</v>
      </c>
      <c r="G156" s="26" t="s">
        <v>41</v>
      </c>
      <c r="H156" s="12">
        <v>4.5826000000000002</v>
      </c>
      <c r="I156" s="12">
        <v>4.6999999999999993</v>
      </c>
      <c r="J156" s="12">
        <v>3357.4132800000002</v>
      </c>
      <c r="K156" s="12">
        <v>100.07</v>
      </c>
      <c r="L156" s="12">
        <v>3.3597600000000001</v>
      </c>
      <c r="M156" s="36">
        <v>2.2936673206532917E-6</v>
      </c>
    </row>
    <row r="157" spans="2:13" ht="15" x14ac:dyDescent="0.25">
      <c r="B157" s="35" t="s">
        <v>2437</v>
      </c>
      <c r="C157" s="3" t="s">
        <v>2438</v>
      </c>
      <c r="D157" s="3" t="s">
        <v>598</v>
      </c>
      <c r="E157" s="3" t="s">
        <v>123</v>
      </c>
      <c r="F157" s="12">
        <v>5.54</v>
      </c>
      <c r="G157" s="26" t="s">
        <v>60</v>
      </c>
      <c r="H157" s="12">
        <v>5.49</v>
      </c>
      <c r="I157" s="12">
        <v>1.8100000000000003</v>
      </c>
      <c r="J157" s="12">
        <v>49469.99</v>
      </c>
      <c r="K157" s="12">
        <v>127.27</v>
      </c>
      <c r="L157" s="12">
        <v>62.960459999999998</v>
      </c>
      <c r="M157" s="36">
        <v>4.2982340880092256E-5</v>
      </c>
    </row>
    <row r="158" spans="2:13" ht="15" x14ac:dyDescent="0.25">
      <c r="B158" s="35" t="s">
        <v>2437</v>
      </c>
      <c r="C158" s="3" t="s">
        <v>2439</v>
      </c>
      <c r="D158" s="3" t="s">
        <v>598</v>
      </c>
      <c r="E158" s="3" t="s">
        <v>123</v>
      </c>
      <c r="F158" s="12">
        <v>5.54</v>
      </c>
      <c r="G158" s="26" t="s">
        <v>60</v>
      </c>
      <c r="H158" s="12">
        <v>5.39</v>
      </c>
      <c r="I158" s="12">
        <v>1.7699999999999998</v>
      </c>
      <c r="J158" s="12">
        <v>42499.86</v>
      </c>
      <c r="K158" s="12">
        <v>126.91</v>
      </c>
      <c r="L158" s="12">
        <v>53.936570000000003</v>
      </c>
      <c r="M158" s="36">
        <v>3.6821840844920091E-5</v>
      </c>
    </row>
    <row r="159" spans="2:13" ht="15" x14ac:dyDescent="0.25">
      <c r="B159" s="35" t="s">
        <v>2437</v>
      </c>
      <c r="C159" s="3" t="s">
        <v>2440</v>
      </c>
      <c r="D159" s="3" t="s">
        <v>598</v>
      </c>
      <c r="E159" s="3" t="s">
        <v>123</v>
      </c>
      <c r="F159" s="12">
        <v>5.72</v>
      </c>
      <c r="G159" s="26" t="s">
        <v>60</v>
      </c>
      <c r="H159" s="12">
        <v>5.26</v>
      </c>
      <c r="I159" s="12">
        <v>1.5499999999999996</v>
      </c>
      <c r="J159" s="12">
        <v>26766.23</v>
      </c>
      <c r="K159" s="12">
        <v>127.51</v>
      </c>
      <c r="L159" s="12">
        <v>34.129620000000003</v>
      </c>
      <c r="M159" s="36">
        <v>2.3299876794864816E-5</v>
      </c>
    </row>
    <row r="160" spans="2:13" ht="15" x14ac:dyDescent="0.25">
      <c r="B160" s="35" t="s">
        <v>2441</v>
      </c>
      <c r="C160" s="3" t="s">
        <v>2442</v>
      </c>
      <c r="D160" s="3" t="s">
        <v>598</v>
      </c>
      <c r="E160" s="3" t="s">
        <v>123</v>
      </c>
      <c r="F160" s="12">
        <v>6.51</v>
      </c>
      <c r="G160" s="26" t="s">
        <v>60</v>
      </c>
      <c r="H160" s="12">
        <v>5.3</v>
      </c>
      <c r="I160" s="12">
        <v>1.71</v>
      </c>
      <c r="J160" s="12">
        <v>66251.64</v>
      </c>
      <c r="K160" s="12">
        <v>129.19999999999999</v>
      </c>
      <c r="L160" s="12">
        <v>85.59711999999999</v>
      </c>
      <c r="M160" s="36">
        <v>5.843611355752741E-5</v>
      </c>
    </row>
    <row r="161" spans="2:13" ht="15" x14ac:dyDescent="0.25">
      <c r="B161" s="35" t="s">
        <v>2441</v>
      </c>
      <c r="C161" s="3" t="s">
        <v>2443</v>
      </c>
      <c r="D161" s="3" t="s">
        <v>598</v>
      </c>
      <c r="E161" s="3" t="s">
        <v>123</v>
      </c>
      <c r="F161" s="12">
        <v>6.59</v>
      </c>
      <c r="G161" s="26" t="s">
        <v>60</v>
      </c>
      <c r="H161" s="12">
        <v>4.96</v>
      </c>
      <c r="I161" s="12">
        <v>1.7399999999999998</v>
      </c>
      <c r="J161" s="12">
        <v>83107.08</v>
      </c>
      <c r="K161" s="12">
        <v>126.84</v>
      </c>
      <c r="L161" s="12">
        <v>105.41302</v>
      </c>
      <c r="M161" s="36">
        <v>7.1964187663812852E-5</v>
      </c>
    </row>
    <row r="162" spans="2:13" ht="15" x14ac:dyDescent="0.25">
      <c r="B162" s="35" t="s">
        <v>2441</v>
      </c>
      <c r="C162" s="3" t="s">
        <v>2444</v>
      </c>
      <c r="D162" s="3" t="s">
        <v>598</v>
      </c>
      <c r="E162" s="3" t="s">
        <v>123</v>
      </c>
      <c r="F162" s="12">
        <v>6.59</v>
      </c>
      <c r="G162" s="26" t="s">
        <v>60</v>
      </c>
      <c r="H162" s="12">
        <v>4.82</v>
      </c>
      <c r="I162" s="12">
        <v>1.73</v>
      </c>
      <c r="J162" s="12">
        <v>65951.77</v>
      </c>
      <c r="K162" s="12">
        <v>125.84</v>
      </c>
      <c r="L162" s="12">
        <v>82.993710000000007</v>
      </c>
      <c r="M162" s="36">
        <v>5.6658797189911284E-5</v>
      </c>
    </row>
    <row r="163" spans="2:13" ht="15" x14ac:dyDescent="0.25">
      <c r="B163" s="35" t="s">
        <v>2441</v>
      </c>
      <c r="C163" s="3" t="s">
        <v>2445</v>
      </c>
      <c r="D163" s="3" t="s">
        <v>598</v>
      </c>
      <c r="E163" s="3" t="s">
        <v>123</v>
      </c>
      <c r="F163" s="12">
        <v>6.82</v>
      </c>
      <c r="G163" s="26" t="s">
        <v>60</v>
      </c>
      <c r="H163" s="12">
        <v>4.74</v>
      </c>
      <c r="I163" s="12">
        <v>1.76</v>
      </c>
      <c r="J163" s="12">
        <v>40409.32</v>
      </c>
      <c r="K163" s="12">
        <v>124.3</v>
      </c>
      <c r="L163" s="12">
        <v>50.22878</v>
      </c>
      <c r="M163" s="36">
        <v>3.4290577672894388E-5</v>
      </c>
    </row>
    <row r="164" spans="2:13" ht="15" x14ac:dyDescent="0.25">
      <c r="B164" s="35" t="s">
        <v>2446</v>
      </c>
      <c r="C164" s="3" t="s">
        <v>2447</v>
      </c>
      <c r="D164" s="3" t="s">
        <v>607</v>
      </c>
      <c r="E164" s="3" t="s">
        <v>123</v>
      </c>
      <c r="F164" s="12">
        <v>0.1399999999999913</v>
      </c>
      <c r="G164" s="26" t="s">
        <v>60</v>
      </c>
      <c r="H164" s="12">
        <v>0.5</v>
      </c>
      <c r="I164" s="12">
        <v>50</v>
      </c>
      <c r="J164" s="12">
        <v>0</v>
      </c>
      <c r="K164" s="12">
        <v>100.1356</v>
      </c>
      <c r="L164" s="12">
        <v>0.78413000000000466</v>
      </c>
      <c r="M164" s="36">
        <v>5.3531602142530315E-7</v>
      </c>
    </row>
    <row r="165" spans="2:13" ht="15" x14ac:dyDescent="0.25">
      <c r="B165" s="35" t="s">
        <v>2448</v>
      </c>
      <c r="C165" s="3" t="s">
        <v>2449</v>
      </c>
      <c r="D165" s="3" t="s">
        <v>1833</v>
      </c>
      <c r="E165" s="3" t="s">
        <v>123</v>
      </c>
      <c r="F165" s="12">
        <v>1.46</v>
      </c>
      <c r="G165" s="26" t="s">
        <v>41</v>
      </c>
      <c r="H165" s="12">
        <v>8.9390000000000001</v>
      </c>
      <c r="I165" s="12">
        <v>2.8600000000000008</v>
      </c>
      <c r="J165" s="12">
        <v>218624.55156000002</v>
      </c>
      <c r="K165" s="12">
        <v>108.47</v>
      </c>
      <c r="L165" s="12">
        <v>237.14204999999998</v>
      </c>
      <c r="M165" s="36">
        <v>1.6189399553471942E-4</v>
      </c>
    </row>
    <row r="166" spans="2:13" ht="15" x14ac:dyDescent="0.25">
      <c r="B166" s="35" t="s">
        <v>2450</v>
      </c>
      <c r="C166" s="3" t="s">
        <v>2451</v>
      </c>
      <c r="D166" s="3" t="s">
        <v>628</v>
      </c>
      <c r="E166" s="3" t="s">
        <v>63</v>
      </c>
      <c r="F166" s="12">
        <v>0.34</v>
      </c>
      <c r="G166" s="26" t="s">
        <v>60</v>
      </c>
      <c r="H166" s="12">
        <v>5.4</v>
      </c>
      <c r="I166" s="12">
        <v>43.780000000000008</v>
      </c>
      <c r="J166" s="12">
        <v>21428.59</v>
      </c>
      <c r="K166" s="12">
        <v>90.801000000000002</v>
      </c>
      <c r="L166" s="12">
        <v>19.457369999999997</v>
      </c>
      <c r="M166" s="36">
        <v>1.3283310032520101E-5</v>
      </c>
    </row>
    <row r="167" spans="2:13" ht="15" x14ac:dyDescent="0.25">
      <c r="B167" s="35" t="s">
        <v>2450</v>
      </c>
      <c r="C167" s="3" t="s">
        <v>2452</v>
      </c>
      <c r="D167" s="3" t="s">
        <v>628</v>
      </c>
      <c r="E167" s="3" t="s">
        <v>63</v>
      </c>
      <c r="F167" s="12">
        <v>3.03</v>
      </c>
      <c r="G167" s="26" t="s">
        <v>60</v>
      </c>
      <c r="H167" s="12">
        <v>2.15</v>
      </c>
      <c r="I167" s="12">
        <v>6.49</v>
      </c>
      <c r="J167" s="12">
        <v>121875</v>
      </c>
      <c r="K167" s="12">
        <v>90.432000000000002</v>
      </c>
      <c r="L167" s="12">
        <v>110.214</v>
      </c>
      <c r="M167" s="36">
        <v>7.5241758363240796E-5</v>
      </c>
    </row>
    <row r="168" spans="2:13" ht="15" x14ac:dyDescent="0.25">
      <c r="B168" s="35" t="s">
        <v>2453</v>
      </c>
      <c r="C168" s="3" t="s">
        <v>2454</v>
      </c>
      <c r="D168" s="3" t="s">
        <v>58</v>
      </c>
      <c r="E168" s="3" t="s">
        <v>645</v>
      </c>
      <c r="F168" s="12">
        <v>-28.724439381761471</v>
      </c>
      <c r="G168" s="26" t="s">
        <v>60</v>
      </c>
      <c r="H168" s="12">
        <v>0.5</v>
      </c>
      <c r="I168" s="12">
        <v>50</v>
      </c>
      <c r="J168" s="12">
        <v>0</v>
      </c>
      <c r="K168" s="12">
        <v>100.1233</v>
      </c>
      <c r="L168" s="12">
        <v>12.290359999999055</v>
      </c>
      <c r="M168" s="36">
        <v>8.3904794065832749E-6</v>
      </c>
    </row>
    <row r="169" spans="2:13" ht="15" x14ac:dyDescent="0.25">
      <c r="B169" s="35" t="s">
        <v>2453</v>
      </c>
      <c r="C169" s="3" t="s">
        <v>2455</v>
      </c>
      <c r="D169" s="3" t="s">
        <v>58</v>
      </c>
      <c r="E169" s="3" t="s">
        <v>645</v>
      </c>
      <c r="F169" s="12">
        <v>0.19999999999999998</v>
      </c>
      <c r="G169" s="26" t="s">
        <v>60</v>
      </c>
      <c r="H169" s="12">
        <v>3.25</v>
      </c>
      <c r="I169" s="12">
        <v>3.42</v>
      </c>
      <c r="J169" s="12">
        <v>911591</v>
      </c>
      <c r="K169" s="12">
        <v>100.01</v>
      </c>
      <c r="L169" s="12">
        <v>911.68216000000007</v>
      </c>
      <c r="M169" s="36">
        <v>6.2239433090893574E-4</v>
      </c>
    </row>
    <row r="170" spans="2:13" ht="15" x14ac:dyDescent="0.25">
      <c r="B170" s="35" t="s">
        <v>2453</v>
      </c>
      <c r="C170" s="3" t="s">
        <v>2456</v>
      </c>
      <c r="D170" s="3" t="s">
        <v>58</v>
      </c>
      <c r="E170" s="3" t="s">
        <v>645</v>
      </c>
      <c r="F170" s="12">
        <v>11.600000000000001</v>
      </c>
      <c r="G170" s="26" t="s">
        <v>60</v>
      </c>
      <c r="H170" s="12">
        <v>4.5</v>
      </c>
      <c r="I170" s="12">
        <v>4.5700000000000012</v>
      </c>
      <c r="J170" s="12">
        <v>938563</v>
      </c>
      <c r="K170" s="12">
        <v>100.12</v>
      </c>
      <c r="L170" s="12">
        <v>939.68928000000005</v>
      </c>
      <c r="M170" s="36">
        <v>6.4151445136087731E-4</v>
      </c>
    </row>
    <row r="171" spans="2:13" ht="15" x14ac:dyDescent="0.25">
      <c r="B171" s="37" t="s">
        <v>2457</v>
      </c>
      <c r="C171" s="38"/>
      <c r="D171" s="38"/>
      <c r="E171" s="38"/>
      <c r="F171" s="39">
        <v>5.2188032634446291</v>
      </c>
      <c r="G171" s="38"/>
      <c r="H171" s="39"/>
      <c r="I171" s="39">
        <v>2.2910691168148118</v>
      </c>
      <c r="J171" s="39"/>
      <c r="K171" s="39"/>
      <c r="L171" s="39">
        <v>113487.37613999998</v>
      </c>
      <c r="M171" s="40">
        <v>7.7476452472499846E-2</v>
      </c>
    </row>
    <row r="172" spans="2:13" ht="15" x14ac:dyDescent="0.25">
      <c r="B172" s="9" t="s">
        <v>2458</v>
      </c>
      <c r="C172" s="32"/>
      <c r="D172" s="32"/>
      <c r="E172" s="32"/>
      <c r="F172" s="4"/>
      <c r="G172" s="32"/>
      <c r="H172" s="4"/>
      <c r="I172" s="4"/>
      <c r="J172" s="4"/>
      <c r="K172" s="4"/>
      <c r="L172" s="4"/>
      <c r="M172" s="4"/>
    </row>
    <row r="173" spans="2:13" ht="15" x14ac:dyDescent="0.25">
      <c r="B173" s="34" t="s">
        <v>2458</v>
      </c>
      <c r="C173" s="32"/>
      <c r="D173" s="32"/>
      <c r="E173" s="32"/>
      <c r="F173" s="4"/>
      <c r="G173" s="32"/>
      <c r="H173" s="4"/>
      <c r="I173" s="4"/>
      <c r="J173" s="4"/>
      <c r="K173" s="4"/>
      <c r="L173" s="4"/>
      <c r="M173" s="4"/>
    </row>
    <row r="174" spans="2:13" ht="15" x14ac:dyDescent="0.25">
      <c r="B174" s="35" t="s">
        <v>2459</v>
      </c>
      <c r="C174" s="3" t="s">
        <v>2460</v>
      </c>
      <c r="D174" s="3" t="s">
        <v>68</v>
      </c>
      <c r="E174" s="3" t="s">
        <v>123</v>
      </c>
      <c r="F174" s="12">
        <v>0.71000000000000008</v>
      </c>
      <c r="G174" s="26" t="s">
        <v>60</v>
      </c>
      <c r="H174" s="12">
        <v>3.65</v>
      </c>
      <c r="I174" s="12">
        <v>1.9800000000000002</v>
      </c>
      <c r="J174" s="12">
        <v>117333.28</v>
      </c>
      <c r="K174" s="12">
        <v>101.49</v>
      </c>
      <c r="L174" s="12">
        <v>119.08155000000001</v>
      </c>
      <c r="M174" s="36">
        <v>8.1295526980421526E-5</v>
      </c>
    </row>
    <row r="175" spans="2:13" ht="15" x14ac:dyDescent="0.25">
      <c r="B175" s="35" t="s">
        <v>2459</v>
      </c>
      <c r="C175" s="3" t="s">
        <v>2461</v>
      </c>
      <c r="D175" s="3" t="s">
        <v>68</v>
      </c>
      <c r="E175" s="3" t="s">
        <v>123</v>
      </c>
      <c r="F175" s="12">
        <v>0.63</v>
      </c>
      <c r="G175" s="26" t="s">
        <v>60</v>
      </c>
      <c r="H175" s="12">
        <v>2.2000000000000002</v>
      </c>
      <c r="I175" s="12">
        <v>0.76</v>
      </c>
      <c r="J175" s="12">
        <v>43298.31</v>
      </c>
      <c r="K175" s="12">
        <v>102.13</v>
      </c>
      <c r="L175" s="12">
        <v>44.220559999999999</v>
      </c>
      <c r="M175" s="36">
        <v>3.0188838897120071E-5</v>
      </c>
    </row>
    <row r="176" spans="2:13" ht="15" x14ac:dyDescent="0.25">
      <c r="B176" s="35" t="s">
        <v>2459</v>
      </c>
      <c r="C176" s="3" t="s">
        <v>2462</v>
      </c>
      <c r="D176" s="3" t="s">
        <v>68</v>
      </c>
      <c r="E176" s="3" t="s">
        <v>123</v>
      </c>
      <c r="F176" s="12">
        <v>1.2200000000000002</v>
      </c>
      <c r="G176" s="26" t="s">
        <v>60</v>
      </c>
      <c r="H176" s="12">
        <v>4.95</v>
      </c>
      <c r="I176" s="12">
        <v>1.8300000000000003</v>
      </c>
      <c r="J176" s="12">
        <v>41000.1</v>
      </c>
      <c r="K176" s="12">
        <v>104.28</v>
      </c>
      <c r="L176" s="12">
        <v>42.754899999999999</v>
      </c>
      <c r="M176" s="36">
        <v>2.9188250627366068E-5</v>
      </c>
    </row>
    <row r="177" spans="2:13" ht="15" x14ac:dyDescent="0.25">
      <c r="B177" s="35" t="s">
        <v>2459</v>
      </c>
      <c r="C177" s="3" t="s">
        <v>2463</v>
      </c>
      <c r="D177" s="3" t="s">
        <v>68</v>
      </c>
      <c r="E177" s="3" t="s">
        <v>123</v>
      </c>
      <c r="F177" s="12">
        <v>0.66999999999999993</v>
      </c>
      <c r="G177" s="26" t="s">
        <v>60</v>
      </c>
      <c r="H177" s="12">
        <v>2.5</v>
      </c>
      <c r="I177" s="12">
        <v>0.76</v>
      </c>
      <c r="J177" s="12">
        <v>34552.199999999997</v>
      </c>
      <c r="K177" s="12">
        <v>102.42</v>
      </c>
      <c r="L177" s="12">
        <v>35.388359999999999</v>
      </c>
      <c r="M177" s="36">
        <v>2.4159203295328871E-5</v>
      </c>
    </row>
    <row r="178" spans="2:13" ht="15" x14ac:dyDescent="0.25">
      <c r="B178" s="35" t="s">
        <v>2459</v>
      </c>
      <c r="C178" s="3" t="s">
        <v>2464</v>
      </c>
      <c r="D178" s="3" t="s">
        <v>68</v>
      </c>
      <c r="E178" s="3" t="s">
        <v>123</v>
      </c>
      <c r="F178" s="12">
        <v>1.2999999999999998</v>
      </c>
      <c r="G178" s="26" t="s">
        <v>60</v>
      </c>
      <c r="H178" s="12">
        <v>4.9000000000000004</v>
      </c>
      <c r="I178" s="12">
        <v>1.9</v>
      </c>
      <c r="J178" s="12">
        <v>30750</v>
      </c>
      <c r="K178" s="12">
        <v>104.37</v>
      </c>
      <c r="L178" s="12">
        <v>32.093779999999995</v>
      </c>
      <c r="M178" s="36">
        <v>2.1910033568539477E-5</v>
      </c>
    </row>
    <row r="179" spans="2:13" ht="15" x14ac:dyDescent="0.25">
      <c r="B179" s="35" t="s">
        <v>2459</v>
      </c>
      <c r="C179" s="3" t="s">
        <v>2465</v>
      </c>
      <c r="D179" s="3" t="s">
        <v>68</v>
      </c>
      <c r="E179" s="3" t="s">
        <v>123</v>
      </c>
      <c r="F179" s="12">
        <v>1.3699999999999997</v>
      </c>
      <c r="G179" s="26" t="s">
        <v>60</v>
      </c>
      <c r="H179" s="12">
        <v>4.95</v>
      </c>
      <c r="I179" s="12">
        <v>1.9699999999999998</v>
      </c>
      <c r="J179" s="12">
        <v>48585</v>
      </c>
      <c r="K179" s="12">
        <v>104.59</v>
      </c>
      <c r="L179" s="12">
        <v>50.815049999999999</v>
      </c>
      <c r="M179" s="36">
        <v>3.469081707692307E-5</v>
      </c>
    </row>
    <row r="180" spans="2:13" ht="15" x14ac:dyDescent="0.25">
      <c r="B180" s="35" t="s">
        <v>2459</v>
      </c>
      <c r="C180" s="3" t="s">
        <v>2466</v>
      </c>
      <c r="D180" s="3" t="s">
        <v>68</v>
      </c>
      <c r="E180" s="3" t="s">
        <v>123</v>
      </c>
      <c r="F180" s="12">
        <v>0.71</v>
      </c>
      <c r="G180" s="26" t="s">
        <v>60</v>
      </c>
      <c r="H180" s="12">
        <v>2.3199999999999998</v>
      </c>
      <c r="I180" s="12">
        <v>0.7599999999999999</v>
      </c>
      <c r="J180" s="12">
        <v>57667.74</v>
      </c>
      <c r="K180" s="12">
        <v>102.35</v>
      </c>
      <c r="L180" s="12">
        <v>59.022930000000002</v>
      </c>
      <c r="M180" s="36">
        <v>4.0294237002109321E-5</v>
      </c>
    </row>
    <row r="181" spans="2:13" ht="15" x14ac:dyDescent="0.25">
      <c r="B181" s="35" t="s">
        <v>2459</v>
      </c>
      <c r="C181" s="3" t="s">
        <v>2467</v>
      </c>
      <c r="D181" s="3" t="s">
        <v>68</v>
      </c>
      <c r="E181" s="3" t="s">
        <v>123</v>
      </c>
      <c r="F181" s="12">
        <v>1.38</v>
      </c>
      <c r="G181" s="26" t="s">
        <v>60</v>
      </c>
      <c r="H181" s="12">
        <v>4.91</v>
      </c>
      <c r="I181" s="12">
        <v>1.9799999999999998</v>
      </c>
      <c r="J181" s="12">
        <v>67650</v>
      </c>
      <c r="K181" s="12">
        <v>104.52</v>
      </c>
      <c r="L181" s="12">
        <v>70.70778</v>
      </c>
      <c r="M181" s="36">
        <v>4.8271342090489324E-5</v>
      </c>
    </row>
    <row r="182" spans="2:13" ht="15" x14ac:dyDescent="0.25">
      <c r="B182" s="35" t="s">
        <v>2459</v>
      </c>
      <c r="C182" s="3" t="s">
        <v>2468</v>
      </c>
      <c r="D182" s="3" t="s">
        <v>68</v>
      </c>
      <c r="E182" s="3" t="s">
        <v>123</v>
      </c>
      <c r="F182" s="12">
        <v>0.71000000000000008</v>
      </c>
      <c r="G182" s="26" t="s">
        <v>60</v>
      </c>
      <c r="H182" s="12">
        <v>2.4</v>
      </c>
      <c r="I182" s="12">
        <v>0.76</v>
      </c>
      <c r="J182" s="12">
        <v>80344.08</v>
      </c>
      <c r="K182" s="12">
        <v>102.61</v>
      </c>
      <c r="L182" s="12">
        <v>82.441059999999993</v>
      </c>
      <c r="M182" s="36">
        <v>5.6281509751296897E-5</v>
      </c>
    </row>
    <row r="183" spans="2:13" ht="15" x14ac:dyDescent="0.25">
      <c r="B183" s="35" t="s">
        <v>2459</v>
      </c>
      <c r="C183" s="3" t="s">
        <v>2469</v>
      </c>
      <c r="D183" s="3" t="s">
        <v>68</v>
      </c>
      <c r="E183" s="3" t="s">
        <v>123</v>
      </c>
      <c r="F183" s="12">
        <v>1.4500000000000002</v>
      </c>
      <c r="G183" s="26" t="s">
        <v>60</v>
      </c>
      <c r="H183" s="12">
        <v>4.84</v>
      </c>
      <c r="I183" s="12">
        <v>2.0300000000000002</v>
      </c>
      <c r="J183" s="12">
        <v>66420</v>
      </c>
      <c r="K183" s="12">
        <v>104.58</v>
      </c>
      <c r="L183" s="12">
        <v>69.462039999999988</v>
      </c>
      <c r="M183" s="36">
        <v>4.7420890532035548E-5</v>
      </c>
    </row>
    <row r="184" spans="2:13" ht="15" x14ac:dyDescent="0.25">
      <c r="B184" s="35" t="s">
        <v>2459</v>
      </c>
      <c r="C184" s="3" t="s">
        <v>2470</v>
      </c>
      <c r="D184" s="3" t="s">
        <v>68</v>
      </c>
      <c r="E184" s="3" t="s">
        <v>123</v>
      </c>
      <c r="F184" s="12">
        <v>0.75000000000000011</v>
      </c>
      <c r="G184" s="26" t="s">
        <v>60</v>
      </c>
      <c r="H184" s="12">
        <v>2.4500000000000002</v>
      </c>
      <c r="I184" s="12">
        <v>1.4199999999999997</v>
      </c>
      <c r="J184" s="12">
        <v>83211.91</v>
      </c>
      <c r="K184" s="12">
        <v>102.7</v>
      </c>
      <c r="L184" s="12">
        <v>85.458629999999999</v>
      </c>
      <c r="M184" s="36">
        <v>5.8341568117603941E-5</v>
      </c>
    </row>
    <row r="185" spans="2:13" ht="15" x14ac:dyDescent="0.25">
      <c r="B185" s="35" t="s">
        <v>2459</v>
      </c>
      <c r="C185" s="3" t="s">
        <v>2471</v>
      </c>
      <c r="D185" s="3" t="s">
        <v>68</v>
      </c>
      <c r="E185" s="3" t="s">
        <v>123</v>
      </c>
      <c r="F185" s="12">
        <v>1.47</v>
      </c>
      <c r="G185" s="26" t="s">
        <v>60</v>
      </c>
      <c r="H185" s="12">
        <v>3.35</v>
      </c>
      <c r="I185" s="12">
        <v>2.0399999999999991</v>
      </c>
      <c r="J185" s="12">
        <v>98400</v>
      </c>
      <c r="K185" s="12">
        <v>102.23</v>
      </c>
      <c r="L185" s="12">
        <v>100.59432000000001</v>
      </c>
      <c r="M185" s="36">
        <v>6.8674519735737033E-5</v>
      </c>
    </row>
    <row r="186" spans="2:13" ht="15" x14ac:dyDescent="0.25">
      <c r="B186" s="35" t="s">
        <v>2459</v>
      </c>
      <c r="C186" s="3" t="s">
        <v>2472</v>
      </c>
      <c r="D186" s="3" t="s">
        <v>68</v>
      </c>
      <c r="E186" s="3" t="s">
        <v>123</v>
      </c>
      <c r="F186" s="12">
        <v>0.76</v>
      </c>
      <c r="G186" s="26" t="s">
        <v>60</v>
      </c>
      <c r="H186" s="12">
        <v>2.2999999999999998</v>
      </c>
      <c r="I186" s="12">
        <v>0.77</v>
      </c>
      <c r="J186" s="12">
        <v>123148.65</v>
      </c>
      <c r="K186" s="12">
        <v>103.07</v>
      </c>
      <c r="L186" s="12">
        <v>126.92931</v>
      </c>
      <c r="M186" s="36">
        <v>8.6653097358165785E-5</v>
      </c>
    </row>
    <row r="187" spans="2:13" ht="15" x14ac:dyDescent="0.25">
      <c r="B187" s="35" t="s">
        <v>2459</v>
      </c>
      <c r="C187" s="3" t="s">
        <v>2473</v>
      </c>
      <c r="D187" s="3" t="s">
        <v>68</v>
      </c>
      <c r="E187" s="3" t="s">
        <v>123</v>
      </c>
      <c r="F187" s="12">
        <v>1.6099999999999999</v>
      </c>
      <c r="G187" s="26" t="s">
        <v>60</v>
      </c>
      <c r="H187" s="12">
        <v>4.82</v>
      </c>
      <c r="I187" s="12">
        <v>2.2000000000000002</v>
      </c>
      <c r="J187" s="12">
        <v>28290</v>
      </c>
      <c r="K187" s="12">
        <v>104.7</v>
      </c>
      <c r="L187" s="12">
        <v>29.619630000000001</v>
      </c>
      <c r="M187" s="36">
        <v>2.022096143201951E-5</v>
      </c>
    </row>
    <row r="188" spans="2:13" ht="15" x14ac:dyDescent="0.25">
      <c r="B188" s="35" t="s">
        <v>2459</v>
      </c>
      <c r="C188" s="3" t="s">
        <v>2474</v>
      </c>
      <c r="D188" s="3" t="s">
        <v>68</v>
      </c>
      <c r="E188" s="3" t="s">
        <v>123</v>
      </c>
      <c r="F188" s="12">
        <v>0.84000000000000008</v>
      </c>
      <c r="G188" s="26" t="s">
        <v>60</v>
      </c>
      <c r="H188" s="12">
        <v>2.2200000000000002</v>
      </c>
      <c r="I188" s="12">
        <v>0.81999999999999984</v>
      </c>
      <c r="J188" s="12">
        <v>39038.58</v>
      </c>
      <c r="K188" s="12">
        <v>103.07</v>
      </c>
      <c r="L188" s="12">
        <v>40.23706</v>
      </c>
      <c r="M188" s="36">
        <v>2.7469351858813052E-5</v>
      </c>
    </row>
    <row r="189" spans="2:13" ht="15" x14ac:dyDescent="0.25">
      <c r="B189" s="35" t="s">
        <v>2459</v>
      </c>
      <c r="C189" s="3" t="s">
        <v>2475</v>
      </c>
      <c r="D189" s="3" t="s">
        <v>68</v>
      </c>
      <c r="E189" s="3" t="s">
        <v>123</v>
      </c>
      <c r="F189" s="12">
        <v>1.7699999999999998</v>
      </c>
      <c r="G189" s="26" t="s">
        <v>60</v>
      </c>
      <c r="H189" s="12">
        <v>4.58</v>
      </c>
      <c r="I189" s="12">
        <v>2.2999999999999998</v>
      </c>
      <c r="J189" s="12">
        <v>61500</v>
      </c>
      <c r="K189" s="12">
        <v>104.49</v>
      </c>
      <c r="L189" s="12">
        <v>64.261349999999993</v>
      </c>
      <c r="M189" s="36">
        <v>4.3870442673305061E-5</v>
      </c>
    </row>
    <row r="190" spans="2:13" ht="15" x14ac:dyDescent="0.25">
      <c r="B190" s="35" t="s">
        <v>2459</v>
      </c>
      <c r="C190" s="3" t="s">
        <v>2476</v>
      </c>
      <c r="D190" s="3" t="s">
        <v>68</v>
      </c>
      <c r="E190" s="3" t="s">
        <v>123</v>
      </c>
      <c r="F190" s="12">
        <v>0.92</v>
      </c>
      <c r="G190" s="26" t="s">
        <v>60</v>
      </c>
      <c r="H190" s="12">
        <v>2.2999999999999998</v>
      </c>
      <c r="I190" s="12">
        <v>0.83</v>
      </c>
      <c r="J190" s="12">
        <v>92817.91</v>
      </c>
      <c r="K190" s="12">
        <v>103.05</v>
      </c>
      <c r="L190" s="12">
        <v>95.648859999999999</v>
      </c>
      <c r="M190" s="36">
        <v>6.5298314296182407E-5</v>
      </c>
    </row>
    <row r="191" spans="2:13" ht="15" x14ac:dyDescent="0.25">
      <c r="B191" s="35" t="s">
        <v>2459</v>
      </c>
      <c r="C191" s="3" t="s">
        <v>2477</v>
      </c>
      <c r="D191" s="3" t="s">
        <v>68</v>
      </c>
      <c r="E191" s="3" t="s">
        <v>123</v>
      </c>
      <c r="F191" s="12">
        <v>2</v>
      </c>
      <c r="G191" s="26" t="s">
        <v>60</v>
      </c>
      <c r="H191" s="12">
        <v>4.2699999999999996</v>
      </c>
      <c r="I191" s="12">
        <v>2.5300000000000002</v>
      </c>
      <c r="J191" s="12">
        <v>45100</v>
      </c>
      <c r="K191" s="12">
        <v>103.93</v>
      </c>
      <c r="L191" s="12">
        <v>46.872430000000001</v>
      </c>
      <c r="M191" s="36">
        <v>3.199923831779918E-5</v>
      </c>
    </row>
    <row r="192" spans="2:13" ht="15" x14ac:dyDescent="0.25">
      <c r="B192" s="35" t="s">
        <v>2459</v>
      </c>
      <c r="C192" s="3" t="s">
        <v>2478</v>
      </c>
      <c r="D192" s="3" t="s">
        <v>68</v>
      </c>
      <c r="E192" s="3" t="s">
        <v>123</v>
      </c>
      <c r="F192" s="12">
        <v>1.05</v>
      </c>
      <c r="G192" s="26" t="s">
        <v>60</v>
      </c>
      <c r="H192" s="12">
        <v>2.1800000000000002</v>
      </c>
      <c r="I192" s="12">
        <v>0.92999999999999994</v>
      </c>
      <c r="J192" s="12">
        <v>76687.929999999993</v>
      </c>
      <c r="K192" s="12">
        <v>101.68</v>
      </c>
      <c r="L192" s="12">
        <v>77.976289999999992</v>
      </c>
      <c r="M192" s="36">
        <v>5.3233465532890459E-5</v>
      </c>
    </row>
    <row r="193" spans="2:13" ht="15" x14ac:dyDescent="0.25">
      <c r="B193" s="35" t="s">
        <v>2459</v>
      </c>
      <c r="C193" s="3" t="s">
        <v>2479</v>
      </c>
      <c r="D193" s="3" t="s">
        <v>68</v>
      </c>
      <c r="E193" s="3" t="s">
        <v>123</v>
      </c>
      <c r="F193" s="12">
        <v>2.25</v>
      </c>
      <c r="G193" s="26" t="s">
        <v>60</v>
      </c>
      <c r="H193" s="12">
        <v>3.35</v>
      </c>
      <c r="I193" s="12">
        <v>2.5499999999999998</v>
      </c>
      <c r="J193" s="12">
        <v>55350</v>
      </c>
      <c r="K193" s="12">
        <v>102.13</v>
      </c>
      <c r="L193" s="12">
        <v>56.528959999999998</v>
      </c>
      <c r="M193" s="36">
        <v>3.8591633992462889E-5</v>
      </c>
    </row>
    <row r="194" spans="2:13" ht="15" x14ac:dyDescent="0.25">
      <c r="B194" s="35" t="s">
        <v>2459</v>
      </c>
      <c r="C194" s="3" t="s">
        <v>2480</v>
      </c>
      <c r="D194" s="3" t="s">
        <v>68</v>
      </c>
      <c r="E194" s="3" t="s">
        <v>123</v>
      </c>
      <c r="F194" s="12">
        <v>1.17</v>
      </c>
      <c r="G194" s="26" t="s">
        <v>60</v>
      </c>
      <c r="H194" s="12">
        <v>2.4300000000000002</v>
      </c>
      <c r="I194" s="12">
        <v>1.1100000000000001</v>
      </c>
      <c r="J194" s="12">
        <v>104768.61</v>
      </c>
      <c r="K194" s="12">
        <v>101.74</v>
      </c>
      <c r="L194" s="12">
        <v>106.59158000000001</v>
      </c>
      <c r="M194" s="36">
        <v>7.2768776252708832E-5</v>
      </c>
    </row>
    <row r="195" spans="2:13" ht="15" x14ac:dyDescent="0.25">
      <c r="B195" s="35" t="s">
        <v>2481</v>
      </c>
      <c r="C195" s="3" t="s">
        <v>2482</v>
      </c>
      <c r="D195" s="3" t="s">
        <v>199</v>
      </c>
      <c r="E195" s="3" t="s">
        <v>123</v>
      </c>
      <c r="F195" s="12">
        <v>1.55</v>
      </c>
      <c r="G195" s="26" t="s">
        <v>60</v>
      </c>
      <c r="H195" s="12">
        <v>4.5199999999999996</v>
      </c>
      <c r="I195" s="12">
        <v>2.0300000000000002</v>
      </c>
      <c r="J195" s="12">
        <v>310055.48</v>
      </c>
      <c r="K195" s="12">
        <v>104.74</v>
      </c>
      <c r="L195" s="12">
        <v>324.75210999999996</v>
      </c>
      <c r="M195" s="36">
        <v>2.217043187668771E-4</v>
      </c>
    </row>
    <row r="196" spans="2:13" ht="15" x14ac:dyDescent="0.25">
      <c r="B196" s="35" t="s">
        <v>2481</v>
      </c>
      <c r="C196" s="3" t="s">
        <v>2483</v>
      </c>
      <c r="D196" s="3" t="s">
        <v>199</v>
      </c>
      <c r="E196" s="3" t="s">
        <v>123</v>
      </c>
      <c r="F196" s="12">
        <v>1.7199999999999998</v>
      </c>
      <c r="G196" s="26" t="s">
        <v>60</v>
      </c>
      <c r="H196" s="12">
        <v>4.72</v>
      </c>
      <c r="I196" s="12">
        <v>2.0100000000000002</v>
      </c>
      <c r="J196" s="12">
        <v>158217.95000000001</v>
      </c>
      <c r="K196" s="12">
        <v>104.8</v>
      </c>
      <c r="L196" s="12">
        <v>165.81241</v>
      </c>
      <c r="M196" s="36">
        <v>1.1319811717972864E-4</v>
      </c>
    </row>
    <row r="197" spans="2:13" ht="15" x14ac:dyDescent="0.25">
      <c r="B197" s="35" t="s">
        <v>2481</v>
      </c>
      <c r="C197" s="3" t="s">
        <v>2484</v>
      </c>
      <c r="D197" s="3" t="s">
        <v>199</v>
      </c>
      <c r="E197" s="3" t="s">
        <v>123</v>
      </c>
      <c r="F197" s="12">
        <v>1.6700000000000002</v>
      </c>
      <c r="G197" s="26" t="s">
        <v>60</v>
      </c>
      <c r="H197" s="12">
        <v>4.84</v>
      </c>
      <c r="I197" s="12">
        <v>2.1500000000000004</v>
      </c>
      <c r="J197" s="12">
        <v>67963.460000000006</v>
      </c>
      <c r="K197" s="12">
        <v>105.47</v>
      </c>
      <c r="L197" s="12">
        <v>71.681060000000002</v>
      </c>
      <c r="M197" s="36">
        <v>4.8935788518164349E-5</v>
      </c>
    </row>
    <row r="198" spans="2:13" ht="15" x14ac:dyDescent="0.25">
      <c r="B198" s="35" t="s">
        <v>2481</v>
      </c>
      <c r="C198" s="3" t="s">
        <v>2485</v>
      </c>
      <c r="D198" s="3" t="s">
        <v>199</v>
      </c>
      <c r="E198" s="3" t="s">
        <v>123</v>
      </c>
      <c r="F198" s="12">
        <v>1.55</v>
      </c>
      <c r="G198" s="26" t="s">
        <v>60</v>
      </c>
      <c r="H198" s="12">
        <v>4.6500000000000004</v>
      </c>
      <c r="I198" s="12">
        <v>2.2000000000000002</v>
      </c>
      <c r="J198" s="12">
        <v>151849.81</v>
      </c>
      <c r="K198" s="12">
        <v>104.7</v>
      </c>
      <c r="L198" s="12">
        <v>158.98675</v>
      </c>
      <c r="M198" s="36">
        <v>1.0853832205034727E-4</v>
      </c>
    </row>
    <row r="199" spans="2:13" ht="15" x14ac:dyDescent="0.25">
      <c r="B199" s="35" t="s">
        <v>2481</v>
      </c>
      <c r="C199" s="3" t="s">
        <v>2486</v>
      </c>
      <c r="D199" s="3" t="s">
        <v>199</v>
      </c>
      <c r="E199" s="3" t="s">
        <v>123</v>
      </c>
      <c r="F199" s="12">
        <v>2.4799999999999995</v>
      </c>
      <c r="G199" s="26" t="s">
        <v>60</v>
      </c>
      <c r="H199" s="12">
        <v>4.5</v>
      </c>
      <c r="I199" s="12">
        <v>2.85</v>
      </c>
      <c r="J199" s="12">
        <v>518464.05000000005</v>
      </c>
      <c r="K199" s="12">
        <v>104.41</v>
      </c>
      <c r="L199" s="12">
        <v>541.3283100000001</v>
      </c>
      <c r="M199" s="36">
        <v>3.6955825844449451E-4</v>
      </c>
    </row>
    <row r="200" spans="2:13" ht="15" x14ac:dyDescent="0.25">
      <c r="B200" s="35" t="s">
        <v>2481</v>
      </c>
      <c r="C200" s="3" t="s">
        <v>2487</v>
      </c>
      <c r="D200" s="3" t="s">
        <v>199</v>
      </c>
      <c r="E200" s="3" t="s">
        <v>123</v>
      </c>
      <c r="F200" s="12">
        <v>2.54</v>
      </c>
      <c r="G200" s="26" t="s">
        <v>60</v>
      </c>
      <c r="H200" s="12">
        <v>4.4000000000000004</v>
      </c>
      <c r="I200" s="12">
        <v>2.9299999999999997</v>
      </c>
      <c r="J200" s="12">
        <v>613451.53</v>
      </c>
      <c r="K200" s="12">
        <v>103.98</v>
      </c>
      <c r="L200" s="12">
        <v>637.86689999999999</v>
      </c>
      <c r="M200" s="36">
        <v>4.3546398059873955E-4</v>
      </c>
    </row>
    <row r="201" spans="2:13" ht="15" x14ac:dyDescent="0.25">
      <c r="B201" s="35" t="s">
        <v>2481</v>
      </c>
      <c r="C201" s="3" t="s">
        <v>2488</v>
      </c>
      <c r="D201" s="3" t="s">
        <v>199</v>
      </c>
      <c r="E201" s="3" t="s">
        <v>123</v>
      </c>
      <c r="F201" s="12">
        <v>2.95</v>
      </c>
      <c r="G201" s="26" t="s">
        <v>60</v>
      </c>
      <c r="H201" s="12">
        <v>4.7</v>
      </c>
      <c r="I201" s="12">
        <v>3.77</v>
      </c>
      <c r="J201" s="12">
        <v>650000</v>
      </c>
      <c r="K201" s="12">
        <v>103.08</v>
      </c>
      <c r="L201" s="12">
        <v>670.02</v>
      </c>
      <c r="M201" s="36">
        <v>4.5741451121035986E-4</v>
      </c>
    </row>
    <row r="202" spans="2:13" ht="15" x14ac:dyDescent="0.25">
      <c r="B202" s="35" t="s">
        <v>2489</v>
      </c>
      <c r="C202" s="3" t="s">
        <v>2490</v>
      </c>
      <c r="D202" s="3" t="s">
        <v>199</v>
      </c>
      <c r="E202" s="3" t="s">
        <v>123</v>
      </c>
      <c r="F202" s="12">
        <v>1.32</v>
      </c>
      <c r="G202" s="26" t="s">
        <v>60</v>
      </c>
      <c r="H202" s="12">
        <v>4.5</v>
      </c>
      <c r="I202" s="12">
        <v>2.4200000000000004</v>
      </c>
      <c r="J202" s="12">
        <v>511057.45</v>
      </c>
      <c r="K202" s="12">
        <v>102.98</v>
      </c>
      <c r="L202" s="12">
        <v>526.28695999999991</v>
      </c>
      <c r="M202" s="36">
        <v>3.5928971159784212E-4</v>
      </c>
    </row>
    <row r="203" spans="2:13" ht="15" x14ac:dyDescent="0.25">
      <c r="B203" s="35" t="s">
        <v>2489</v>
      </c>
      <c r="C203" s="3" t="s">
        <v>2491</v>
      </c>
      <c r="D203" s="3" t="s">
        <v>199</v>
      </c>
      <c r="E203" s="3" t="s">
        <v>123</v>
      </c>
      <c r="F203" s="12">
        <v>1.4900000000000002</v>
      </c>
      <c r="G203" s="26" t="s">
        <v>60</v>
      </c>
      <c r="H203" s="12">
        <v>4.28</v>
      </c>
      <c r="I203" s="12">
        <v>2.83</v>
      </c>
      <c r="J203" s="12">
        <v>1082627.2</v>
      </c>
      <c r="K203" s="12">
        <v>102.71</v>
      </c>
      <c r="L203" s="12">
        <v>1111.9663999999998</v>
      </c>
      <c r="M203" s="36">
        <v>7.5912594749163217E-4</v>
      </c>
    </row>
    <row r="204" spans="2:13" ht="15" x14ac:dyDescent="0.25">
      <c r="B204" s="35" t="s">
        <v>2492</v>
      </c>
      <c r="C204" s="3" t="s">
        <v>2493</v>
      </c>
      <c r="D204" s="3" t="s">
        <v>199</v>
      </c>
      <c r="E204" s="3" t="s">
        <v>123</v>
      </c>
      <c r="F204" s="12">
        <v>0</v>
      </c>
      <c r="G204" s="26" t="s">
        <v>60</v>
      </c>
      <c r="H204" s="12">
        <v>5.3</v>
      </c>
      <c r="I204" s="12">
        <v>0</v>
      </c>
      <c r="J204" s="12">
        <v>0.03</v>
      </c>
      <c r="K204" s="12">
        <v>100.45</v>
      </c>
      <c r="L204" s="12">
        <v>2.9999999999999997E-5</v>
      </c>
      <c r="M204" s="36">
        <v>2.0480635408362129E-11</v>
      </c>
    </row>
    <row r="205" spans="2:13" ht="15" x14ac:dyDescent="0.25">
      <c r="B205" s="35" t="s">
        <v>2492</v>
      </c>
      <c r="C205" s="3" t="s">
        <v>2494</v>
      </c>
      <c r="D205" s="3" t="s">
        <v>199</v>
      </c>
      <c r="E205" s="3" t="s">
        <v>123</v>
      </c>
      <c r="F205" s="12">
        <v>0.13</v>
      </c>
      <c r="G205" s="26" t="s">
        <v>60</v>
      </c>
      <c r="H205" s="12">
        <v>5.15</v>
      </c>
      <c r="I205" s="12">
        <v>1.8699999999999999</v>
      </c>
      <c r="J205" s="12">
        <v>25000</v>
      </c>
      <c r="K205" s="12">
        <v>100.83</v>
      </c>
      <c r="L205" s="12">
        <v>25.2075</v>
      </c>
      <c r="M205" s="36">
        <v>1.7208853901876279E-5</v>
      </c>
    </row>
    <row r="206" spans="2:13" ht="15" x14ac:dyDescent="0.25">
      <c r="B206" s="35" t="s">
        <v>2492</v>
      </c>
      <c r="C206" s="3" t="s">
        <v>2495</v>
      </c>
      <c r="D206" s="3" t="s">
        <v>199</v>
      </c>
      <c r="E206" s="3" t="s">
        <v>123</v>
      </c>
      <c r="F206" s="12">
        <v>0.25999999999999995</v>
      </c>
      <c r="G206" s="26" t="s">
        <v>60</v>
      </c>
      <c r="H206" s="12">
        <v>3.75</v>
      </c>
      <c r="I206" s="12">
        <v>2.0499999999999998</v>
      </c>
      <c r="J206" s="12">
        <v>72916.67</v>
      </c>
      <c r="K206" s="12">
        <v>100.73</v>
      </c>
      <c r="L206" s="12">
        <v>73.44896</v>
      </c>
      <c r="M206" s="36">
        <v>5.0142712362779132E-5</v>
      </c>
    </row>
    <row r="207" spans="2:13" ht="15" x14ac:dyDescent="0.25">
      <c r="B207" s="35" t="s">
        <v>2492</v>
      </c>
      <c r="C207" s="3" t="s">
        <v>2496</v>
      </c>
      <c r="D207" s="3" t="s">
        <v>199</v>
      </c>
      <c r="E207" s="3" t="s">
        <v>123</v>
      </c>
      <c r="F207" s="12">
        <v>0.34</v>
      </c>
      <c r="G207" s="26" t="s">
        <v>60</v>
      </c>
      <c r="H207" s="12">
        <v>4.7699999999999996</v>
      </c>
      <c r="I207" s="12">
        <v>2.1900000000000004</v>
      </c>
      <c r="J207" s="12">
        <v>37499.949999999997</v>
      </c>
      <c r="K207" s="12">
        <v>101.25</v>
      </c>
      <c r="L207" s="12">
        <v>37.968699999999998</v>
      </c>
      <c r="M207" s="36">
        <v>2.5920770054315976E-5</v>
      </c>
    </row>
    <row r="208" spans="2:13" ht="15" x14ac:dyDescent="0.25">
      <c r="B208" s="35" t="s">
        <v>2492</v>
      </c>
      <c r="C208" s="3" t="s">
        <v>2497</v>
      </c>
      <c r="D208" s="3" t="s">
        <v>199</v>
      </c>
      <c r="E208" s="3" t="s">
        <v>123</v>
      </c>
      <c r="F208" s="12">
        <v>0.33999999999999997</v>
      </c>
      <c r="G208" s="26" t="s">
        <v>60</v>
      </c>
      <c r="H208" s="12">
        <v>4.7</v>
      </c>
      <c r="I208" s="12">
        <v>2.2199999999999998</v>
      </c>
      <c r="J208" s="12">
        <v>75000.05</v>
      </c>
      <c r="K208" s="12">
        <v>101.21</v>
      </c>
      <c r="L208" s="12">
        <v>75.907550000000001</v>
      </c>
      <c r="M208" s="36">
        <v>5.1821161876400634E-5</v>
      </c>
    </row>
    <row r="209" spans="2:13" ht="15" x14ac:dyDescent="0.25">
      <c r="B209" s="35" t="s">
        <v>2492</v>
      </c>
      <c r="C209" s="3" t="s">
        <v>2498</v>
      </c>
      <c r="D209" s="3" t="s">
        <v>199</v>
      </c>
      <c r="E209" s="3" t="s">
        <v>123</v>
      </c>
      <c r="F209" s="12">
        <v>0.49999999999999994</v>
      </c>
      <c r="G209" s="26" t="s">
        <v>60</v>
      </c>
      <c r="H209" s="12">
        <v>3.75</v>
      </c>
      <c r="I209" s="12">
        <v>2.3399999999999994</v>
      </c>
      <c r="J209" s="12">
        <v>108333.37</v>
      </c>
      <c r="K209" s="12">
        <v>101.01</v>
      </c>
      <c r="L209" s="12">
        <v>109.42753999999999</v>
      </c>
      <c r="M209" s="36">
        <v>7.4704851679132107E-5</v>
      </c>
    </row>
    <row r="210" spans="2:13" ht="15" x14ac:dyDescent="0.25">
      <c r="B210" s="35" t="s">
        <v>2492</v>
      </c>
      <c r="C210" s="3" t="s">
        <v>2499</v>
      </c>
      <c r="D210" s="3" t="s">
        <v>199</v>
      </c>
      <c r="E210" s="3" t="s">
        <v>123</v>
      </c>
      <c r="F210" s="12">
        <v>0.78999999999999981</v>
      </c>
      <c r="G210" s="26" t="s">
        <v>60</v>
      </c>
      <c r="H210" s="12">
        <v>3.05</v>
      </c>
      <c r="I210" s="12">
        <v>2.5000000000000004</v>
      </c>
      <c r="J210" s="12">
        <v>666666.67000000004</v>
      </c>
      <c r="K210" s="12">
        <v>100.69</v>
      </c>
      <c r="L210" s="12">
        <v>671.26667000000009</v>
      </c>
      <c r="M210" s="36">
        <v>4.5826559766851133E-4</v>
      </c>
    </row>
    <row r="211" spans="2:13" ht="15" x14ac:dyDescent="0.25">
      <c r="B211" s="35" t="s">
        <v>2492</v>
      </c>
      <c r="C211" s="3" t="s">
        <v>2500</v>
      </c>
      <c r="D211" s="3" t="s">
        <v>199</v>
      </c>
      <c r="E211" s="3" t="s">
        <v>123</v>
      </c>
      <c r="F211" s="12">
        <v>0.95</v>
      </c>
      <c r="G211" s="26" t="s">
        <v>60</v>
      </c>
      <c r="H211" s="12">
        <v>2.75</v>
      </c>
      <c r="I211" s="12">
        <v>2.9</v>
      </c>
      <c r="J211" s="12">
        <v>300000</v>
      </c>
      <c r="K211" s="12">
        <v>100.03</v>
      </c>
      <c r="L211" s="12">
        <v>300.08999999999997</v>
      </c>
      <c r="M211" s="36">
        <v>2.048677959898464E-4</v>
      </c>
    </row>
    <row r="212" spans="2:13" ht="15" x14ac:dyDescent="0.25">
      <c r="B212" s="35" t="s">
        <v>2501</v>
      </c>
      <c r="C212" s="3" t="s">
        <v>2502</v>
      </c>
      <c r="D212" s="3" t="s">
        <v>469</v>
      </c>
      <c r="E212" s="3" t="s">
        <v>123</v>
      </c>
      <c r="F212" s="12">
        <v>0.67999999999999994</v>
      </c>
      <c r="G212" s="26" t="s">
        <v>60</v>
      </c>
      <c r="H212" s="12">
        <v>2.4500000000000002</v>
      </c>
      <c r="I212" s="12">
        <v>0.86</v>
      </c>
      <c r="J212" s="12">
        <v>211901.88</v>
      </c>
      <c r="K212" s="12">
        <v>104.04</v>
      </c>
      <c r="L212" s="12">
        <v>220.46271999999999</v>
      </c>
      <c r="M212" s="36">
        <v>1.5050721964852753E-4</v>
      </c>
    </row>
    <row r="213" spans="2:13" ht="15" x14ac:dyDescent="0.25">
      <c r="B213" s="35" t="s">
        <v>2501</v>
      </c>
      <c r="C213" s="3" t="s">
        <v>2503</v>
      </c>
      <c r="D213" s="3" t="s">
        <v>469</v>
      </c>
      <c r="E213" s="3" t="s">
        <v>123</v>
      </c>
      <c r="F213" s="12">
        <v>0.78000000000000014</v>
      </c>
      <c r="G213" s="26" t="s">
        <v>60</v>
      </c>
      <c r="H213" s="12">
        <v>4.8499999999999996</v>
      </c>
      <c r="I213" s="12">
        <v>1.8100000000000003</v>
      </c>
      <c r="J213" s="12">
        <v>338746.25</v>
      </c>
      <c r="K213" s="12">
        <v>102.68</v>
      </c>
      <c r="L213" s="12">
        <v>347.82465000000002</v>
      </c>
      <c r="M213" s="36">
        <v>2.3745566142303887E-4</v>
      </c>
    </row>
    <row r="214" spans="2:13" ht="15" x14ac:dyDescent="0.25">
      <c r="B214" s="35" t="s">
        <v>2501</v>
      </c>
      <c r="C214" s="3" t="s">
        <v>2504</v>
      </c>
      <c r="D214" s="3" t="s">
        <v>469</v>
      </c>
      <c r="E214" s="3" t="s">
        <v>123</v>
      </c>
      <c r="F214" s="12">
        <v>0.89</v>
      </c>
      <c r="G214" s="26" t="s">
        <v>60</v>
      </c>
      <c r="H214" s="12">
        <v>4.95</v>
      </c>
      <c r="I214" s="12">
        <v>1.84</v>
      </c>
      <c r="J214" s="12">
        <v>211511.9</v>
      </c>
      <c r="K214" s="12">
        <v>103.07</v>
      </c>
      <c r="L214" s="12">
        <v>218.00532000000001</v>
      </c>
      <c r="M214" s="36">
        <v>1.4882958253344391E-4</v>
      </c>
    </row>
    <row r="215" spans="2:13" ht="15" x14ac:dyDescent="0.25">
      <c r="B215" s="35" t="s">
        <v>2501</v>
      </c>
      <c r="C215" s="3" t="s">
        <v>2505</v>
      </c>
      <c r="D215" s="3" t="s">
        <v>469</v>
      </c>
      <c r="E215" s="3" t="s">
        <v>123</v>
      </c>
      <c r="F215" s="12">
        <v>1.2999999999999998</v>
      </c>
      <c r="G215" s="26" t="s">
        <v>60</v>
      </c>
      <c r="H215" s="12">
        <v>2.2799999999999998</v>
      </c>
      <c r="I215" s="12">
        <v>0.64999999999999991</v>
      </c>
      <c r="J215" s="12">
        <v>301088.88</v>
      </c>
      <c r="K215" s="12">
        <v>103.79</v>
      </c>
      <c r="L215" s="12">
        <v>312.50015000000002</v>
      </c>
      <c r="M215" s="36">
        <v>2.1334005457361593E-4</v>
      </c>
    </row>
    <row r="216" spans="2:13" ht="15" x14ac:dyDescent="0.25">
      <c r="B216" s="35" t="s">
        <v>2501</v>
      </c>
      <c r="C216" s="3" t="s">
        <v>2506</v>
      </c>
      <c r="D216" s="3" t="s">
        <v>469</v>
      </c>
      <c r="E216" s="3" t="s">
        <v>123</v>
      </c>
      <c r="F216" s="12">
        <v>1.06</v>
      </c>
      <c r="G216" s="26" t="s">
        <v>60</v>
      </c>
      <c r="H216" s="12">
        <v>3.62</v>
      </c>
      <c r="I216" s="12">
        <v>2.34</v>
      </c>
      <c r="J216" s="12">
        <v>329854.43</v>
      </c>
      <c r="K216" s="12">
        <v>101.59</v>
      </c>
      <c r="L216" s="12">
        <v>335.09911999999997</v>
      </c>
      <c r="M216" s="36">
        <v>2.2876809674609967E-4</v>
      </c>
    </row>
    <row r="217" spans="2:13" ht="15" x14ac:dyDescent="0.25">
      <c r="B217" s="35" t="s">
        <v>2501</v>
      </c>
      <c r="C217" s="3" t="s">
        <v>2507</v>
      </c>
      <c r="D217" s="3" t="s">
        <v>469</v>
      </c>
      <c r="E217" s="3" t="s">
        <v>123</v>
      </c>
      <c r="F217" s="12">
        <v>1.27</v>
      </c>
      <c r="G217" s="26" t="s">
        <v>60</v>
      </c>
      <c r="H217" s="12">
        <v>3.09</v>
      </c>
      <c r="I217" s="12">
        <v>2.4700000000000002</v>
      </c>
      <c r="J217" s="12">
        <v>693268.18</v>
      </c>
      <c r="K217" s="12">
        <v>100.98</v>
      </c>
      <c r="L217" s="12">
        <v>700.06220999999994</v>
      </c>
      <c r="M217" s="36">
        <v>4.779239628727415E-4</v>
      </c>
    </row>
    <row r="218" spans="2:13" ht="15" x14ac:dyDescent="0.25">
      <c r="B218" s="35" t="s">
        <v>2501</v>
      </c>
      <c r="C218" s="3" t="s">
        <v>2508</v>
      </c>
      <c r="D218" s="3" t="s">
        <v>469</v>
      </c>
      <c r="E218" s="3" t="s">
        <v>123</v>
      </c>
      <c r="F218" s="12">
        <v>1.77</v>
      </c>
      <c r="G218" s="26" t="s">
        <v>60</v>
      </c>
      <c r="H218" s="12">
        <v>1.34</v>
      </c>
      <c r="I218" s="12">
        <v>1.5100000000000002</v>
      </c>
      <c r="J218" s="12">
        <v>754187.89</v>
      </c>
      <c r="K218" s="12">
        <v>100.09</v>
      </c>
      <c r="L218" s="12">
        <v>754.86666000000002</v>
      </c>
      <c r="M218" s="36">
        <v>5.1533829484626866E-4</v>
      </c>
    </row>
    <row r="219" spans="2:13" ht="15" x14ac:dyDescent="0.25">
      <c r="B219" s="35" t="s">
        <v>2509</v>
      </c>
      <c r="C219" s="3" t="s">
        <v>2510</v>
      </c>
      <c r="D219" s="3" t="s">
        <v>206</v>
      </c>
      <c r="E219" s="3" t="s">
        <v>123</v>
      </c>
      <c r="F219" s="12">
        <v>7.9999999999999988E-2</v>
      </c>
      <c r="G219" s="26" t="s">
        <v>60</v>
      </c>
      <c r="H219" s="12">
        <v>4</v>
      </c>
      <c r="I219" s="12">
        <v>1.4</v>
      </c>
      <c r="J219" s="12">
        <v>25910.7</v>
      </c>
      <c r="K219" s="12">
        <v>102.59</v>
      </c>
      <c r="L219" s="12">
        <v>26.581790000000002</v>
      </c>
      <c r="M219" s="36">
        <v>1.8147064983054881E-5</v>
      </c>
    </row>
    <row r="220" spans="2:13" ht="15" x14ac:dyDescent="0.25">
      <c r="B220" s="35" t="s">
        <v>2509</v>
      </c>
      <c r="C220" s="3" t="s">
        <v>2511</v>
      </c>
      <c r="D220" s="3" t="s">
        <v>206</v>
      </c>
      <c r="E220" s="3" t="s">
        <v>123</v>
      </c>
      <c r="F220" s="12">
        <v>0.16000000000000003</v>
      </c>
      <c r="G220" s="26" t="s">
        <v>60</v>
      </c>
      <c r="H220" s="12">
        <v>4</v>
      </c>
      <c r="I220" s="12">
        <v>1.4600000000000004</v>
      </c>
      <c r="J220" s="12">
        <v>50644.99</v>
      </c>
      <c r="K220" s="12">
        <v>101.64</v>
      </c>
      <c r="L220" s="12">
        <v>51.475569999999998</v>
      </c>
      <c r="M220" s="36">
        <v>3.5141746053587446E-5</v>
      </c>
    </row>
    <row r="221" spans="2:13" ht="15" x14ac:dyDescent="0.25">
      <c r="B221" s="35" t="s">
        <v>2509</v>
      </c>
      <c r="C221" s="3" t="s">
        <v>2512</v>
      </c>
      <c r="D221" s="3" t="s">
        <v>206</v>
      </c>
      <c r="E221" s="3" t="s">
        <v>123</v>
      </c>
      <c r="F221" s="12">
        <v>0.25</v>
      </c>
      <c r="G221" s="26" t="s">
        <v>60</v>
      </c>
      <c r="H221" s="12">
        <v>4.25</v>
      </c>
      <c r="I221" s="12">
        <v>1.4800000000000002</v>
      </c>
      <c r="J221" s="12">
        <v>77403.039999999994</v>
      </c>
      <c r="K221" s="12">
        <v>102.6</v>
      </c>
      <c r="L221" s="12">
        <v>79.415520000000001</v>
      </c>
      <c r="M221" s="36">
        <v>5.4216010362849702E-5</v>
      </c>
    </row>
    <row r="222" spans="2:13" ht="15" x14ac:dyDescent="0.25">
      <c r="B222" s="35" t="s">
        <v>2509</v>
      </c>
      <c r="C222" s="3" t="s">
        <v>2513</v>
      </c>
      <c r="D222" s="3" t="s">
        <v>206</v>
      </c>
      <c r="E222" s="3" t="s">
        <v>123</v>
      </c>
      <c r="F222" s="12">
        <v>0.46</v>
      </c>
      <c r="G222" s="26" t="s">
        <v>60</v>
      </c>
      <c r="H222" s="12">
        <v>4</v>
      </c>
      <c r="I222" s="12">
        <v>0.82000000000000006</v>
      </c>
      <c r="J222" s="12">
        <v>117064.28</v>
      </c>
      <c r="K222" s="12">
        <v>102.74</v>
      </c>
      <c r="L222" s="12">
        <v>120.27184</v>
      </c>
      <c r="M222" s="36">
        <v>8.2108123497762168E-5</v>
      </c>
    </row>
    <row r="223" spans="2:13" ht="15" x14ac:dyDescent="0.25">
      <c r="B223" s="35" t="s">
        <v>2509</v>
      </c>
      <c r="C223" s="3" t="s">
        <v>2514</v>
      </c>
      <c r="D223" s="3" t="s">
        <v>206</v>
      </c>
      <c r="E223" s="3" t="s">
        <v>123</v>
      </c>
      <c r="F223" s="12">
        <v>0.46</v>
      </c>
      <c r="G223" s="26" t="s">
        <v>60</v>
      </c>
      <c r="H223" s="12">
        <v>4</v>
      </c>
      <c r="I223" s="12">
        <v>1.6600000000000001</v>
      </c>
      <c r="J223" s="12">
        <v>117064.29</v>
      </c>
      <c r="K223" s="12">
        <v>102.35</v>
      </c>
      <c r="L223" s="12">
        <v>119.81530000000001</v>
      </c>
      <c r="M223" s="36">
        <v>8.1796449188117719E-5</v>
      </c>
    </row>
    <row r="224" spans="2:13" ht="15" x14ac:dyDescent="0.25">
      <c r="B224" s="35" t="s">
        <v>2509</v>
      </c>
      <c r="C224" s="3" t="s">
        <v>2515</v>
      </c>
      <c r="D224" s="3" t="s">
        <v>206</v>
      </c>
      <c r="E224" s="3" t="s">
        <v>123</v>
      </c>
      <c r="F224" s="12">
        <v>0.5</v>
      </c>
      <c r="G224" s="26" t="s">
        <v>60</v>
      </c>
      <c r="H224" s="12">
        <v>4.25</v>
      </c>
      <c r="I224" s="12">
        <v>1.8900000000000001</v>
      </c>
      <c r="J224" s="12">
        <v>127651.2</v>
      </c>
      <c r="K224" s="12">
        <v>102.37</v>
      </c>
      <c r="L224" s="12">
        <v>130.67652999999999</v>
      </c>
      <c r="M224" s="36">
        <v>8.9211278911996536E-5</v>
      </c>
    </row>
    <row r="225" spans="2:13" ht="15" x14ac:dyDescent="0.25">
      <c r="B225" s="35" t="s">
        <v>2509</v>
      </c>
      <c r="C225" s="3" t="s">
        <v>2516</v>
      </c>
      <c r="D225" s="3" t="s">
        <v>206</v>
      </c>
      <c r="E225" s="3" t="s">
        <v>123</v>
      </c>
      <c r="F225" s="12">
        <v>0.66</v>
      </c>
      <c r="G225" s="26" t="s">
        <v>60</v>
      </c>
      <c r="H225" s="12">
        <v>4.25</v>
      </c>
      <c r="I225" s="12">
        <v>2.0900000000000003</v>
      </c>
      <c r="J225" s="12">
        <v>371826.83</v>
      </c>
      <c r="K225" s="12">
        <v>101.63</v>
      </c>
      <c r="L225" s="12">
        <v>377.88761</v>
      </c>
      <c r="M225" s="36">
        <v>2.5797927885824469E-4</v>
      </c>
    </row>
    <row r="226" spans="2:13" ht="15" x14ac:dyDescent="0.25">
      <c r="B226" s="35" t="s">
        <v>2509</v>
      </c>
      <c r="C226" s="3" t="s">
        <v>2517</v>
      </c>
      <c r="D226" s="3" t="s">
        <v>206</v>
      </c>
      <c r="E226" s="3" t="s">
        <v>123</v>
      </c>
      <c r="F226" s="12">
        <v>0.74</v>
      </c>
      <c r="G226" s="26" t="s">
        <v>60</v>
      </c>
      <c r="H226" s="12">
        <v>4.25</v>
      </c>
      <c r="I226" s="12">
        <v>2.57</v>
      </c>
      <c r="J226" s="12">
        <v>378948.79</v>
      </c>
      <c r="K226" s="12">
        <v>101.46</v>
      </c>
      <c r="L226" s="12">
        <v>384.48144000000002</v>
      </c>
      <c r="M226" s="36">
        <v>2.624808064640687E-4</v>
      </c>
    </row>
    <row r="227" spans="2:13" ht="15" x14ac:dyDescent="0.25">
      <c r="B227" s="35" t="s">
        <v>2509</v>
      </c>
      <c r="C227" s="3" t="s">
        <v>2518</v>
      </c>
      <c r="D227" s="3" t="s">
        <v>206</v>
      </c>
      <c r="E227" s="3" t="s">
        <v>123</v>
      </c>
      <c r="F227" s="12">
        <v>0.8600000000000001</v>
      </c>
      <c r="G227" s="26" t="s">
        <v>60</v>
      </c>
      <c r="H227" s="12">
        <v>4.25</v>
      </c>
      <c r="I227" s="12">
        <v>3.79</v>
      </c>
      <c r="J227" s="12">
        <v>615713.51</v>
      </c>
      <c r="K227" s="12">
        <v>101.13</v>
      </c>
      <c r="L227" s="12">
        <v>622.67106999999999</v>
      </c>
      <c r="M227" s="36">
        <v>4.2508997213349119E-4</v>
      </c>
    </row>
    <row r="228" spans="2:13" ht="15" x14ac:dyDescent="0.25">
      <c r="B228" s="35" t="s">
        <v>2509</v>
      </c>
      <c r="C228" s="3" t="s">
        <v>2519</v>
      </c>
      <c r="D228" s="3" t="s">
        <v>206</v>
      </c>
      <c r="E228" s="3" t="s">
        <v>123</v>
      </c>
      <c r="F228" s="12">
        <v>0.9900000000000001</v>
      </c>
      <c r="G228" s="26" t="s">
        <v>60</v>
      </c>
      <c r="H228" s="12">
        <v>4.25</v>
      </c>
      <c r="I228" s="12">
        <v>4.3599999999999994</v>
      </c>
      <c r="J228" s="12">
        <v>405167</v>
      </c>
      <c r="K228" s="12">
        <v>100.11</v>
      </c>
      <c r="L228" s="12">
        <v>405.61268000000001</v>
      </c>
      <c r="M228" s="36">
        <v>2.769068472029553E-4</v>
      </c>
    </row>
    <row r="229" spans="2:13" ht="15" x14ac:dyDescent="0.25">
      <c r="B229" s="35" t="s">
        <v>2509</v>
      </c>
      <c r="C229" s="3" t="s">
        <v>2520</v>
      </c>
      <c r="D229" s="3" t="s">
        <v>206</v>
      </c>
      <c r="E229" s="3" t="s">
        <v>123</v>
      </c>
      <c r="F229" s="12">
        <v>0.9900000000000001</v>
      </c>
      <c r="G229" s="26" t="s">
        <v>60</v>
      </c>
      <c r="H229" s="12">
        <v>4.25</v>
      </c>
      <c r="I229" s="12">
        <v>4.3100000000000005</v>
      </c>
      <c r="J229" s="12">
        <v>377967</v>
      </c>
      <c r="K229" s="12">
        <v>100.06</v>
      </c>
      <c r="L229" s="12">
        <v>378.19378</v>
      </c>
      <c r="M229" s="36">
        <v>2.5818829739634395E-4</v>
      </c>
    </row>
    <row r="230" spans="2:13" ht="15" x14ac:dyDescent="0.25">
      <c r="B230" s="35" t="s">
        <v>2521</v>
      </c>
      <c r="C230" s="3" t="s">
        <v>2522</v>
      </c>
      <c r="D230" s="3" t="s">
        <v>206</v>
      </c>
      <c r="E230" s="3" t="s">
        <v>123</v>
      </c>
      <c r="F230" s="12">
        <v>3.2800000000000002</v>
      </c>
      <c r="G230" s="26" t="s">
        <v>60</v>
      </c>
      <c r="H230" s="12">
        <v>3.6</v>
      </c>
      <c r="I230" s="12">
        <v>2.2799999999999998</v>
      </c>
      <c r="J230" s="12">
        <v>185547.9</v>
      </c>
      <c r="K230" s="12">
        <v>104.7</v>
      </c>
      <c r="L230" s="12">
        <v>194.26865000000001</v>
      </c>
      <c r="M230" s="36">
        <v>1.3262484639749034E-4</v>
      </c>
    </row>
    <row r="231" spans="2:13" ht="15" x14ac:dyDescent="0.25">
      <c r="B231" s="37" t="s">
        <v>2523</v>
      </c>
      <c r="C231" s="38"/>
      <c r="D231" s="38"/>
      <c r="E231" s="38"/>
      <c r="F231" s="39">
        <v>1.3589751668078824</v>
      </c>
      <c r="G231" s="38"/>
      <c r="H231" s="39"/>
      <c r="I231" s="39">
        <v>2.4425081996949825</v>
      </c>
      <c r="J231" s="39"/>
      <c r="K231" s="39"/>
      <c r="L231" s="39">
        <v>12718.896889999996</v>
      </c>
      <c r="M231" s="40">
        <v>8.6830363333546979E-3</v>
      </c>
    </row>
    <row r="232" spans="2:13" ht="15" x14ac:dyDescent="0.25">
      <c r="B232" s="9" t="s">
        <v>2524</v>
      </c>
      <c r="C232" s="32"/>
      <c r="D232" s="32"/>
      <c r="E232" s="32"/>
      <c r="F232" s="4"/>
      <c r="G232" s="32"/>
      <c r="H232" s="4"/>
      <c r="I232" s="4"/>
      <c r="J232" s="4"/>
      <c r="K232" s="4"/>
      <c r="L232" s="4"/>
      <c r="M232" s="4"/>
    </row>
    <row r="233" spans="2:13" ht="15" x14ac:dyDescent="0.25">
      <c r="B233" s="34" t="s">
        <v>2525</v>
      </c>
      <c r="C233" s="32"/>
      <c r="D233" s="32"/>
      <c r="E233" s="32"/>
      <c r="F233" s="4"/>
      <c r="G233" s="32"/>
      <c r="H233" s="4"/>
      <c r="I233" s="4"/>
      <c r="J233" s="4"/>
      <c r="K233" s="4"/>
      <c r="L233" s="4"/>
      <c r="M233" s="4"/>
    </row>
    <row r="234" spans="2:13" ht="15" x14ac:dyDescent="0.25">
      <c r="B234" s="35"/>
      <c r="C234" s="3"/>
      <c r="D234" s="3"/>
      <c r="E234" s="3"/>
      <c r="F234" s="12">
        <v>0</v>
      </c>
      <c r="G234" s="26" t="s">
        <v>70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6">
        <v>0</v>
      </c>
    </row>
    <row r="235" spans="2:13" ht="15" x14ac:dyDescent="0.25">
      <c r="B235" s="34" t="s">
        <v>2526</v>
      </c>
      <c r="C235" s="32"/>
      <c r="D235" s="32"/>
      <c r="E235" s="32"/>
      <c r="F235" s="4"/>
      <c r="G235" s="32"/>
      <c r="H235" s="4"/>
      <c r="I235" s="4"/>
      <c r="J235" s="4"/>
      <c r="K235" s="4"/>
      <c r="L235" s="4"/>
      <c r="M235" s="4"/>
    </row>
    <row r="236" spans="2:13" ht="15" x14ac:dyDescent="0.25">
      <c r="B236" s="35"/>
      <c r="C236" s="3"/>
      <c r="D236" s="3"/>
      <c r="E236" s="3"/>
      <c r="F236" s="12">
        <v>0</v>
      </c>
      <c r="G236" s="26" t="s">
        <v>70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6">
        <v>0</v>
      </c>
    </row>
    <row r="237" spans="2:13" ht="15" x14ac:dyDescent="0.25">
      <c r="B237" s="37" t="s">
        <v>2527</v>
      </c>
      <c r="C237" s="38"/>
      <c r="D237" s="38"/>
      <c r="E237" s="38"/>
      <c r="F237" s="39">
        <v>0</v>
      </c>
      <c r="G237" s="38"/>
      <c r="H237" s="39"/>
      <c r="I237" s="39">
        <v>0</v>
      </c>
      <c r="J237" s="39"/>
      <c r="K237" s="39"/>
      <c r="L237" s="39">
        <v>0</v>
      </c>
      <c r="M237" s="40">
        <v>0</v>
      </c>
    </row>
    <row r="238" spans="2:13" ht="15" x14ac:dyDescent="0.25">
      <c r="B238" s="9" t="s">
        <v>2528</v>
      </c>
      <c r="C238" s="32"/>
      <c r="D238" s="32"/>
      <c r="E238" s="32"/>
      <c r="F238" s="4"/>
      <c r="G238" s="32"/>
      <c r="H238" s="4"/>
      <c r="I238" s="4"/>
      <c r="J238" s="4"/>
      <c r="K238" s="4"/>
      <c r="L238" s="4"/>
      <c r="M238" s="4"/>
    </row>
    <row r="239" spans="2:13" ht="15" x14ac:dyDescent="0.25">
      <c r="B239" s="34" t="s">
        <v>2528</v>
      </c>
      <c r="C239" s="32"/>
      <c r="D239" s="32"/>
      <c r="E239" s="32"/>
      <c r="F239" s="4"/>
      <c r="G239" s="32"/>
      <c r="H239" s="4"/>
      <c r="I239" s="4"/>
      <c r="J239" s="4"/>
      <c r="K239" s="4"/>
      <c r="L239" s="4"/>
      <c r="M239" s="4"/>
    </row>
    <row r="240" spans="2:13" ht="15" x14ac:dyDescent="0.25">
      <c r="B240" s="35"/>
      <c r="C240" s="3"/>
      <c r="D240" s="3"/>
      <c r="E240" s="3"/>
      <c r="F240" s="12">
        <v>0</v>
      </c>
      <c r="G240" s="26" t="s">
        <v>70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6">
        <v>0</v>
      </c>
    </row>
    <row r="241" spans="2:13" ht="15" x14ac:dyDescent="0.25">
      <c r="B241" s="37" t="s">
        <v>2529</v>
      </c>
      <c r="C241" s="38"/>
      <c r="D241" s="38"/>
      <c r="E241" s="38"/>
      <c r="F241" s="39">
        <v>0</v>
      </c>
      <c r="G241" s="38"/>
      <c r="H241" s="39"/>
      <c r="I241" s="39">
        <v>0</v>
      </c>
      <c r="J241" s="39"/>
      <c r="K241" s="39"/>
      <c r="L241" s="39">
        <v>0</v>
      </c>
      <c r="M241" s="40">
        <v>0</v>
      </c>
    </row>
    <row r="242" spans="2:13" ht="15" x14ac:dyDescent="0.25">
      <c r="B242" s="9" t="s">
        <v>2530</v>
      </c>
      <c r="C242" s="32"/>
      <c r="D242" s="32"/>
      <c r="E242" s="32"/>
      <c r="F242" s="4"/>
      <c r="G242" s="32"/>
      <c r="H242" s="4"/>
      <c r="I242" s="4"/>
      <c r="J242" s="4"/>
      <c r="K242" s="4"/>
      <c r="L242" s="4"/>
      <c r="M242" s="4"/>
    </row>
    <row r="243" spans="2:13" ht="15" x14ac:dyDescent="0.25">
      <c r="B243" s="34" t="s">
        <v>2530</v>
      </c>
      <c r="C243" s="32"/>
      <c r="D243" s="32"/>
      <c r="E243" s="32"/>
      <c r="F243" s="4"/>
      <c r="G243" s="32"/>
      <c r="H243" s="4"/>
      <c r="I243" s="4"/>
      <c r="J243" s="4"/>
      <c r="K243" s="4"/>
      <c r="L243" s="4"/>
      <c r="M243" s="4"/>
    </row>
    <row r="244" spans="2:13" ht="15" x14ac:dyDescent="0.25">
      <c r="B244" s="35"/>
      <c r="C244" s="3"/>
      <c r="D244" s="3"/>
      <c r="E244" s="3"/>
      <c r="F244" s="12">
        <v>0</v>
      </c>
      <c r="G244" s="26" t="s">
        <v>70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6">
        <v>0</v>
      </c>
    </row>
    <row r="245" spans="2:13" ht="15" x14ac:dyDescent="0.25">
      <c r="B245" s="37" t="s">
        <v>2531</v>
      </c>
      <c r="C245" s="38"/>
      <c r="D245" s="38"/>
      <c r="E245" s="38"/>
      <c r="F245" s="39">
        <v>0</v>
      </c>
      <c r="G245" s="38"/>
      <c r="H245" s="39"/>
      <c r="I245" s="39">
        <v>0</v>
      </c>
      <c r="J245" s="39"/>
      <c r="K245" s="39"/>
      <c r="L245" s="39">
        <v>0</v>
      </c>
      <c r="M245" s="40">
        <v>0</v>
      </c>
    </row>
    <row r="246" spans="2:13" ht="15" x14ac:dyDescent="0.25">
      <c r="B246" s="43" t="s">
        <v>99</v>
      </c>
      <c r="C246" s="38"/>
      <c r="D246" s="38"/>
      <c r="E246" s="38"/>
      <c r="F246" s="39">
        <v>4.8298150269995359</v>
      </c>
      <c r="G246" s="38"/>
      <c r="H246" s="39"/>
      <c r="I246" s="39">
        <v>2.3063309420317819</v>
      </c>
      <c r="J246" s="39"/>
      <c r="K246" s="39"/>
      <c r="L246" s="39">
        <v>126206.27302999998</v>
      </c>
      <c r="M246" s="40">
        <v>8.6159488805854542E-2</v>
      </c>
    </row>
    <row r="247" spans="2:13" ht="15" x14ac:dyDescent="0.25">
      <c r="B247" s="15" t="s">
        <v>100</v>
      </c>
      <c r="C247" s="32"/>
      <c r="D247" s="32"/>
      <c r="E247" s="32"/>
      <c r="F247" s="4"/>
      <c r="G247" s="32"/>
      <c r="H247" s="4"/>
      <c r="I247" s="4"/>
      <c r="J247" s="4"/>
      <c r="K247" s="4"/>
      <c r="L247" s="4"/>
      <c r="M247" s="4"/>
    </row>
    <row r="248" spans="2:13" ht="15" x14ac:dyDescent="0.25">
      <c r="B248" s="9" t="s">
        <v>2240</v>
      </c>
      <c r="C248" s="32"/>
      <c r="D248" s="32"/>
      <c r="E248" s="32"/>
      <c r="F248" s="4"/>
      <c r="G248" s="32"/>
      <c r="H248" s="4"/>
      <c r="I248" s="4"/>
      <c r="J248" s="4"/>
      <c r="K248" s="4"/>
      <c r="L248" s="4"/>
      <c r="M248" s="4"/>
    </row>
    <row r="249" spans="2:13" ht="15" x14ac:dyDescent="0.25">
      <c r="B249" s="34" t="s">
        <v>2240</v>
      </c>
      <c r="C249" s="32"/>
      <c r="D249" s="32"/>
      <c r="E249" s="32"/>
      <c r="F249" s="4"/>
      <c r="G249" s="32"/>
      <c r="H249" s="4"/>
      <c r="I249" s="4"/>
      <c r="J249" s="4"/>
      <c r="K249" s="4"/>
      <c r="L249" s="4"/>
      <c r="M249" s="4"/>
    </row>
    <row r="250" spans="2:13" ht="15" x14ac:dyDescent="0.25">
      <c r="B250" s="35"/>
      <c r="C250" s="3"/>
      <c r="D250" s="3"/>
      <c r="E250" s="3"/>
      <c r="F250" s="12">
        <v>0</v>
      </c>
      <c r="G250" s="26" t="s">
        <v>70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6">
        <v>0</v>
      </c>
    </row>
    <row r="251" spans="2:13" ht="15" x14ac:dyDescent="0.25">
      <c r="B251" s="37" t="s">
        <v>2241</v>
      </c>
      <c r="C251" s="38"/>
      <c r="D251" s="38"/>
      <c r="E251" s="38"/>
      <c r="F251" s="39">
        <v>0</v>
      </c>
      <c r="G251" s="38"/>
      <c r="H251" s="39"/>
      <c r="I251" s="39">
        <v>0</v>
      </c>
      <c r="J251" s="39"/>
      <c r="K251" s="39"/>
      <c r="L251" s="39">
        <v>0</v>
      </c>
      <c r="M251" s="40">
        <v>0</v>
      </c>
    </row>
    <row r="252" spans="2:13" ht="15" x14ac:dyDescent="0.25">
      <c r="B252" s="9" t="s">
        <v>2242</v>
      </c>
      <c r="C252" s="32"/>
      <c r="D252" s="32"/>
      <c r="E252" s="32"/>
      <c r="F252" s="4"/>
      <c r="G252" s="32"/>
      <c r="H252" s="4"/>
      <c r="I252" s="4"/>
      <c r="J252" s="4"/>
      <c r="K252" s="4"/>
      <c r="L252" s="4"/>
      <c r="M252" s="4"/>
    </row>
    <row r="253" spans="2:13" ht="15" x14ac:dyDescent="0.25">
      <c r="B253" s="34" t="s">
        <v>2242</v>
      </c>
      <c r="C253" s="32"/>
      <c r="D253" s="32"/>
      <c r="E253" s="32"/>
      <c r="F253" s="4"/>
      <c r="G253" s="32"/>
      <c r="H253" s="4"/>
      <c r="I253" s="4"/>
      <c r="J253" s="4"/>
      <c r="K253" s="4"/>
      <c r="L253" s="4"/>
      <c r="M253" s="4"/>
    </row>
    <row r="254" spans="2:13" ht="15" x14ac:dyDescent="0.25">
      <c r="B254" s="35"/>
      <c r="C254" s="3"/>
      <c r="D254" s="3"/>
      <c r="E254" s="3"/>
      <c r="F254" s="12">
        <v>0</v>
      </c>
      <c r="G254" s="26" t="s">
        <v>70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6">
        <v>0</v>
      </c>
    </row>
    <row r="255" spans="2:13" ht="15" x14ac:dyDescent="0.25">
      <c r="B255" s="37" t="s">
        <v>2243</v>
      </c>
      <c r="C255" s="38"/>
      <c r="D255" s="38"/>
      <c r="E255" s="38"/>
      <c r="F255" s="39">
        <v>0</v>
      </c>
      <c r="G255" s="38"/>
      <c r="H255" s="39"/>
      <c r="I255" s="39">
        <v>0</v>
      </c>
      <c r="J255" s="39"/>
      <c r="K255" s="39"/>
      <c r="L255" s="39">
        <v>0</v>
      </c>
      <c r="M255" s="40">
        <v>0</v>
      </c>
    </row>
    <row r="256" spans="2:13" ht="15" x14ac:dyDescent="0.25">
      <c r="B256" s="9" t="s">
        <v>2244</v>
      </c>
      <c r="C256" s="32"/>
      <c r="D256" s="32"/>
      <c r="E256" s="32"/>
      <c r="F256" s="4"/>
      <c r="G256" s="32"/>
      <c r="H256" s="4"/>
      <c r="I256" s="4"/>
      <c r="J256" s="4"/>
      <c r="K256" s="4"/>
      <c r="L256" s="4"/>
      <c r="M256" s="4"/>
    </row>
    <row r="257" spans="2:13" ht="15" x14ac:dyDescent="0.25">
      <c r="B257" s="34" t="s">
        <v>2244</v>
      </c>
      <c r="C257" s="32"/>
      <c r="D257" s="32"/>
      <c r="E257" s="32"/>
      <c r="F257" s="4"/>
      <c r="G257" s="32"/>
      <c r="H257" s="4"/>
      <c r="I257" s="4"/>
      <c r="J257" s="4"/>
      <c r="K257" s="4"/>
      <c r="L257" s="4"/>
      <c r="M257" s="4"/>
    </row>
    <row r="258" spans="2:13" ht="15" x14ac:dyDescent="0.25">
      <c r="B258" s="35" t="s">
        <v>2532</v>
      </c>
      <c r="C258" s="3" t="s">
        <v>2533</v>
      </c>
      <c r="D258" s="3" t="s">
        <v>199</v>
      </c>
      <c r="E258" s="3" t="s">
        <v>123</v>
      </c>
      <c r="F258" s="12">
        <v>1.3399999999999999</v>
      </c>
      <c r="G258" s="26" t="s">
        <v>41</v>
      </c>
      <c r="H258" s="12">
        <v>5.75</v>
      </c>
      <c r="I258" s="12">
        <v>2.12</v>
      </c>
      <c r="J258" s="12">
        <v>360990</v>
      </c>
      <c r="K258" s="12">
        <v>105.59</v>
      </c>
      <c r="L258" s="12">
        <v>381.16934000000003</v>
      </c>
      <c r="M258" s="36">
        <v>2.6021967604620086E-4</v>
      </c>
    </row>
    <row r="259" spans="2:13" ht="15" x14ac:dyDescent="0.25">
      <c r="B259" s="35" t="s">
        <v>2534</v>
      </c>
      <c r="C259" s="3" t="s">
        <v>2535</v>
      </c>
      <c r="D259" s="3" t="s">
        <v>607</v>
      </c>
      <c r="E259" s="3" t="s">
        <v>123</v>
      </c>
      <c r="F259" s="12">
        <v>4.28</v>
      </c>
      <c r="G259" s="26" t="s">
        <v>41</v>
      </c>
      <c r="H259" s="12">
        <v>8</v>
      </c>
      <c r="I259" s="12">
        <v>7.4999999999999991</v>
      </c>
      <c r="J259" s="12">
        <v>1947514.1992199998</v>
      </c>
      <c r="K259" s="12">
        <v>115.71</v>
      </c>
      <c r="L259" s="12">
        <v>2253.4686799999999</v>
      </c>
      <c r="M259" s="36">
        <v>1.5384156813081024E-3</v>
      </c>
    </row>
    <row r="260" spans="2:13" ht="15" x14ac:dyDescent="0.25">
      <c r="B260" s="35" t="s">
        <v>2536</v>
      </c>
      <c r="C260" s="3" t="s">
        <v>2537</v>
      </c>
      <c r="D260" s="3" t="s">
        <v>607</v>
      </c>
      <c r="E260" s="3" t="s">
        <v>123</v>
      </c>
      <c r="F260" s="12">
        <v>3.88</v>
      </c>
      <c r="G260" s="26" t="s">
        <v>39</v>
      </c>
      <c r="H260" s="12">
        <v>10.75</v>
      </c>
      <c r="I260" s="12">
        <v>5.3900000000000006</v>
      </c>
      <c r="J260" s="12">
        <v>8382789.0710000014</v>
      </c>
      <c r="K260" s="12">
        <v>105.14</v>
      </c>
      <c r="L260" s="12">
        <v>8813.6644299999989</v>
      </c>
      <c r="M260" s="36">
        <v>6.0169815934159945E-3</v>
      </c>
    </row>
    <row r="261" spans="2:13" ht="15" x14ac:dyDescent="0.25">
      <c r="B261" s="35" t="s">
        <v>2538</v>
      </c>
      <c r="C261" s="3" t="s">
        <v>2539</v>
      </c>
      <c r="D261" s="3" t="s">
        <v>612</v>
      </c>
      <c r="E261" s="3" t="s">
        <v>123</v>
      </c>
      <c r="F261" s="12">
        <v>1.5499999999999998</v>
      </c>
      <c r="G261" s="26" t="s">
        <v>41</v>
      </c>
      <c r="H261" s="12">
        <v>6</v>
      </c>
      <c r="I261" s="12">
        <v>2.0400000000000005</v>
      </c>
      <c r="J261" s="12">
        <v>23870.343420000001</v>
      </c>
      <c r="K261" s="12">
        <v>107.75</v>
      </c>
      <c r="L261" s="12">
        <v>25.720299999999998</v>
      </c>
      <c r="M261" s="36">
        <v>1.7558936229789885E-5</v>
      </c>
    </row>
    <row r="262" spans="2:13" ht="15" x14ac:dyDescent="0.25">
      <c r="B262" s="35" t="s">
        <v>2538</v>
      </c>
      <c r="C262" s="3" t="s">
        <v>2540</v>
      </c>
      <c r="D262" s="3" t="s">
        <v>2541</v>
      </c>
      <c r="E262" s="3" t="s">
        <v>123</v>
      </c>
      <c r="F262" s="12">
        <v>1.5000000000000002</v>
      </c>
      <c r="G262" s="26" t="s">
        <v>41</v>
      </c>
      <c r="H262" s="12">
        <v>12</v>
      </c>
      <c r="I262" s="12">
        <v>2.44</v>
      </c>
      <c r="J262" s="12">
        <v>6728.7848400000012</v>
      </c>
      <c r="K262" s="12">
        <v>118.25</v>
      </c>
      <c r="L262" s="12">
        <v>7.9567899999999998</v>
      </c>
      <c r="M262" s="36">
        <v>5.4320038336967241E-6</v>
      </c>
    </row>
    <row r="263" spans="2:13" ht="15" x14ac:dyDescent="0.25">
      <c r="B263" s="35" t="s">
        <v>2542</v>
      </c>
      <c r="C263" s="3" t="s">
        <v>2543</v>
      </c>
      <c r="D263" s="3" t="s">
        <v>628</v>
      </c>
      <c r="E263" s="3" t="s">
        <v>123</v>
      </c>
      <c r="F263" s="12">
        <v>0</v>
      </c>
      <c r="G263" s="26" t="s">
        <v>41</v>
      </c>
      <c r="H263" s="12">
        <v>4</v>
      </c>
      <c r="I263" s="12">
        <v>0</v>
      </c>
      <c r="J263" s="12">
        <v>128598.39000000003</v>
      </c>
      <c r="K263" s="12">
        <v>0</v>
      </c>
      <c r="L263" s="12">
        <v>0</v>
      </c>
      <c r="M263" s="36">
        <v>0</v>
      </c>
    </row>
    <row r="264" spans="2:13" ht="15" x14ac:dyDescent="0.25">
      <c r="B264" s="37" t="s">
        <v>2457</v>
      </c>
      <c r="C264" s="38"/>
      <c r="D264" s="38"/>
      <c r="E264" s="38"/>
      <c r="F264" s="39">
        <v>3.8673150696452114</v>
      </c>
      <c r="G264" s="38"/>
      <c r="H264" s="39"/>
      <c r="I264" s="39">
        <v>5.6860081600615695</v>
      </c>
      <c r="J264" s="39"/>
      <c r="K264" s="39"/>
      <c r="L264" s="39">
        <v>11481.97954</v>
      </c>
      <c r="M264" s="40">
        <v>7.8386078908337844E-3</v>
      </c>
    </row>
    <row r="265" spans="2:13" ht="15" x14ac:dyDescent="0.25">
      <c r="B265" s="9" t="s">
        <v>2530</v>
      </c>
      <c r="C265" s="32"/>
      <c r="D265" s="32"/>
      <c r="E265" s="32"/>
      <c r="F265" s="4"/>
      <c r="G265" s="32"/>
      <c r="H265" s="4"/>
      <c r="I265" s="4"/>
      <c r="J265" s="4"/>
      <c r="K265" s="4"/>
      <c r="L265" s="4"/>
      <c r="M265" s="4"/>
    </row>
    <row r="266" spans="2:13" ht="15" x14ac:dyDescent="0.25">
      <c r="B266" s="34" t="s">
        <v>2530</v>
      </c>
      <c r="C266" s="32"/>
      <c r="D266" s="32"/>
      <c r="E266" s="32"/>
      <c r="F266" s="4"/>
      <c r="G266" s="32"/>
      <c r="H266" s="4"/>
      <c r="I266" s="4"/>
      <c r="J266" s="4"/>
      <c r="K266" s="4"/>
      <c r="L266" s="4"/>
      <c r="M266" s="4"/>
    </row>
    <row r="267" spans="2:13" ht="15" x14ac:dyDescent="0.25">
      <c r="B267" s="35" t="s">
        <v>2544</v>
      </c>
      <c r="C267" s="3" t="s">
        <v>2545</v>
      </c>
      <c r="D267" s="3" t="s">
        <v>58</v>
      </c>
      <c r="E267" s="3" t="s">
        <v>645</v>
      </c>
      <c r="F267" s="12">
        <v>0</v>
      </c>
      <c r="G267" s="26" t="s">
        <v>41</v>
      </c>
      <c r="H267" s="12">
        <v>7.5425000000000004</v>
      </c>
      <c r="I267" s="12">
        <v>0</v>
      </c>
      <c r="J267" s="12">
        <v>1341733.9579200002</v>
      </c>
      <c r="K267" s="12">
        <v>108.64</v>
      </c>
      <c r="L267" s="12">
        <v>1457.65977</v>
      </c>
      <c r="M267" s="36">
        <v>9.951266099602334E-4</v>
      </c>
    </row>
    <row r="268" spans="2:13" ht="15" x14ac:dyDescent="0.25">
      <c r="B268" s="35" t="s">
        <v>2544</v>
      </c>
      <c r="C268" s="3" t="s">
        <v>2546</v>
      </c>
      <c r="D268" s="3" t="s">
        <v>58</v>
      </c>
      <c r="E268" s="3" t="s">
        <v>645</v>
      </c>
      <c r="F268" s="12">
        <v>0</v>
      </c>
      <c r="G268" s="26" t="s">
        <v>41</v>
      </c>
      <c r="H268" s="12">
        <v>0.25</v>
      </c>
      <c r="I268" s="12">
        <v>0</v>
      </c>
      <c r="J268" s="12">
        <v>0</v>
      </c>
      <c r="K268" s="12">
        <v>100.01600000000001</v>
      </c>
      <c r="L268" s="12">
        <v>7.4989999999957035E-2</v>
      </c>
      <c r="M268" s="36">
        <v>5.1194761642406545E-8</v>
      </c>
    </row>
    <row r="269" spans="2:13" ht="15" x14ac:dyDescent="0.25">
      <c r="B269" s="35" t="s">
        <v>2544</v>
      </c>
      <c r="C269" s="3" t="s">
        <v>2547</v>
      </c>
      <c r="D269" s="3" t="s">
        <v>58</v>
      </c>
      <c r="E269" s="3" t="s">
        <v>645</v>
      </c>
      <c r="F269" s="12">
        <v>0</v>
      </c>
      <c r="G269" s="26" t="s">
        <v>41</v>
      </c>
      <c r="H269" s="12">
        <v>0.125</v>
      </c>
      <c r="I269" s="12">
        <v>0</v>
      </c>
      <c r="J269" s="12">
        <v>0</v>
      </c>
      <c r="K269" s="12">
        <v>100.008</v>
      </c>
      <c r="L269" s="12">
        <v>-0.1424600000002556</v>
      </c>
      <c r="M269" s="36">
        <v>-9.7255710676016811E-8</v>
      </c>
    </row>
    <row r="270" spans="2:13" ht="15" x14ac:dyDescent="0.25">
      <c r="B270" s="35" t="s">
        <v>2544</v>
      </c>
      <c r="C270" s="3" t="s">
        <v>2548</v>
      </c>
      <c r="D270" s="3" t="s">
        <v>58</v>
      </c>
      <c r="E270" s="3" t="s">
        <v>645</v>
      </c>
      <c r="F270" s="12">
        <v>0</v>
      </c>
      <c r="G270" s="26" t="s">
        <v>41</v>
      </c>
      <c r="H270" s="12">
        <v>10.002700000000001</v>
      </c>
      <c r="I270" s="12">
        <v>0</v>
      </c>
      <c r="J270" s="12">
        <v>400304.80205999996</v>
      </c>
      <c r="K270" s="12">
        <v>104.16</v>
      </c>
      <c r="L270" s="12">
        <v>416.95747999999998</v>
      </c>
      <c r="M270" s="36">
        <v>2.8465180428898152E-4</v>
      </c>
    </row>
    <row r="271" spans="2:13" ht="15" x14ac:dyDescent="0.25">
      <c r="B271" s="35" t="s">
        <v>2544</v>
      </c>
      <c r="C271" s="3" t="s">
        <v>2549</v>
      </c>
      <c r="D271" s="3" t="s">
        <v>58</v>
      </c>
      <c r="E271" s="3" t="s">
        <v>645</v>
      </c>
      <c r="F271" s="12">
        <v>0</v>
      </c>
      <c r="G271" s="26" t="s">
        <v>41</v>
      </c>
      <c r="H271" s="12">
        <v>7.5425000000000004</v>
      </c>
      <c r="I271" s="12">
        <v>0</v>
      </c>
      <c r="J271" s="12">
        <v>118248.73793999999</v>
      </c>
      <c r="K271" s="12">
        <v>102.23</v>
      </c>
      <c r="L271" s="12">
        <v>120.88567999999999</v>
      </c>
      <c r="M271" s="36">
        <v>8.2527184605731124E-5</v>
      </c>
    </row>
    <row r="272" spans="2:13" ht="15" x14ac:dyDescent="0.25">
      <c r="B272" s="35" t="s">
        <v>2544</v>
      </c>
      <c r="C272" s="3" t="s">
        <v>2550</v>
      </c>
      <c r="D272" s="3" t="s">
        <v>58</v>
      </c>
      <c r="E272" s="3" t="s">
        <v>645</v>
      </c>
      <c r="F272" s="12">
        <v>0</v>
      </c>
      <c r="G272" s="26" t="s">
        <v>41</v>
      </c>
      <c r="H272" s="12">
        <v>7.5425000000000004</v>
      </c>
      <c r="I272" s="12">
        <v>0</v>
      </c>
      <c r="J272" s="12">
        <v>42094.115640000004</v>
      </c>
      <c r="K272" s="12">
        <v>101.62</v>
      </c>
      <c r="L272" s="12">
        <v>42.776040000000002</v>
      </c>
      <c r="M272" s="36">
        <v>2.9202682648450496E-5</v>
      </c>
    </row>
    <row r="273" spans="2:13" ht="15" x14ac:dyDescent="0.25">
      <c r="B273" s="35" t="s">
        <v>2544</v>
      </c>
      <c r="C273" s="3" t="s">
        <v>2551</v>
      </c>
      <c r="D273" s="3" t="s">
        <v>58</v>
      </c>
      <c r="E273" s="3" t="s">
        <v>645</v>
      </c>
      <c r="F273" s="12">
        <v>0</v>
      </c>
      <c r="G273" s="26" t="s">
        <v>41</v>
      </c>
      <c r="H273" s="12">
        <v>7.5412999999999997</v>
      </c>
      <c r="I273" s="12">
        <v>0</v>
      </c>
      <c r="J273" s="12">
        <v>29906.027460000001</v>
      </c>
      <c r="K273" s="12">
        <v>100.32</v>
      </c>
      <c r="L273" s="12">
        <v>30.001729999999998</v>
      </c>
      <c r="M273" s="36">
        <v>2.0481816458337346E-5</v>
      </c>
    </row>
    <row r="274" spans="2:13" ht="15" x14ac:dyDescent="0.25">
      <c r="B274" s="37" t="s">
        <v>2531</v>
      </c>
      <c r="C274" s="38"/>
      <c r="D274" s="38"/>
      <c r="E274" s="38"/>
      <c r="F274" s="39">
        <v>0</v>
      </c>
      <c r="G274" s="38"/>
      <c r="H274" s="39"/>
      <c r="I274" s="39">
        <v>0</v>
      </c>
      <c r="J274" s="39"/>
      <c r="K274" s="39"/>
      <c r="L274" s="39">
        <v>2068.2132299999998</v>
      </c>
      <c r="M274" s="40">
        <v>1.4119440370127002E-3</v>
      </c>
    </row>
    <row r="275" spans="2:13" ht="15" x14ac:dyDescent="0.25">
      <c r="B275" s="43" t="s">
        <v>101</v>
      </c>
      <c r="C275" s="38"/>
      <c r="D275" s="38"/>
      <c r="E275" s="38"/>
      <c r="F275" s="39">
        <v>3.2770332686861097</v>
      </c>
      <c r="G275" s="38"/>
      <c r="H275" s="39"/>
      <c r="I275" s="39">
        <v>4.8181328831456911</v>
      </c>
      <c r="J275" s="39"/>
      <c r="K275" s="39"/>
      <c r="L275" s="39">
        <v>13550.19277</v>
      </c>
      <c r="M275" s="40">
        <v>9.2505519278464846E-3</v>
      </c>
    </row>
    <row r="276" spans="2:13" ht="15" x14ac:dyDescent="0.25">
      <c r="B276" s="45" t="s">
        <v>2552</v>
      </c>
      <c r="C276" s="38"/>
      <c r="D276" s="38"/>
      <c r="E276" s="38"/>
      <c r="F276" s="39">
        <v>4.6792639091357167</v>
      </c>
      <c r="G276" s="38"/>
      <c r="H276" s="39"/>
      <c r="I276" s="39">
        <v>2.5498645796873047</v>
      </c>
      <c r="J276" s="39"/>
      <c r="K276" s="39"/>
      <c r="L276" s="39">
        <v>139756.46579999998</v>
      </c>
      <c r="M276" s="40">
        <v>9.5410040733701032E-2</v>
      </c>
    </row>
    <row r="278" spans="2:13" x14ac:dyDescent="0.2">
      <c r="B278" s="23" t="s">
        <v>0</v>
      </c>
      <c r="C278" s="23" t="s">
        <v>49</v>
      </c>
      <c r="D278" s="23" t="s">
        <v>50</v>
      </c>
      <c r="E278" s="23" t="s">
        <v>51</v>
      </c>
      <c r="F278" s="1" t="s">
        <v>210</v>
      </c>
      <c r="G278" s="23" t="s">
        <v>52</v>
      </c>
      <c r="H278" s="23" t="s">
        <v>2237</v>
      </c>
      <c r="I278" s="1" t="s">
        <v>2556</v>
      </c>
      <c r="J278" s="23" t="s">
        <v>114</v>
      </c>
      <c r="K278" s="23" t="s">
        <v>115</v>
      </c>
      <c r="L278" s="23" t="s">
        <v>1</v>
      </c>
      <c r="M278" s="23" t="s">
        <v>2</v>
      </c>
    </row>
    <row r="279" spans="2:13" ht="15" x14ac:dyDescent="0.25">
      <c r="B279" s="3" t="s">
        <v>2557</v>
      </c>
      <c r="C279" s="32"/>
      <c r="D279" s="32"/>
      <c r="E279" s="32"/>
      <c r="F279" s="4"/>
      <c r="G279" s="32"/>
      <c r="H279" s="4"/>
      <c r="I279" s="4"/>
      <c r="J279" s="4"/>
      <c r="K279" s="4"/>
      <c r="L279" s="4"/>
      <c r="M279" s="4"/>
    </row>
    <row r="280" spans="2:13" ht="15" x14ac:dyDescent="0.25">
      <c r="B280" s="6" t="s">
        <v>54</v>
      </c>
      <c r="C280" s="33"/>
      <c r="D280" s="33"/>
      <c r="E280" s="33"/>
      <c r="F280" s="7"/>
      <c r="G280" s="33"/>
      <c r="H280" s="7"/>
      <c r="I280" s="7"/>
      <c r="J280" s="7"/>
      <c r="K280" s="7"/>
      <c r="L280" s="7"/>
      <c r="M280" s="7"/>
    </row>
    <row r="281" spans="2:13" ht="15" x14ac:dyDescent="0.25">
      <c r="B281" s="9" t="s">
        <v>2238</v>
      </c>
      <c r="C281" s="32"/>
      <c r="D281" s="32"/>
      <c r="E281" s="32"/>
      <c r="F281" s="4"/>
      <c r="G281" s="32"/>
      <c r="H281" s="4"/>
      <c r="I281" s="4"/>
      <c r="J281" s="4"/>
      <c r="K281" s="4"/>
      <c r="L281" s="4"/>
      <c r="M281" s="4"/>
    </row>
    <row r="282" spans="2:13" ht="15" x14ac:dyDescent="0.25">
      <c r="B282" s="34" t="s">
        <v>2238</v>
      </c>
      <c r="C282" s="32"/>
      <c r="D282" s="32"/>
      <c r="E282" s="32"/>
      <c r="F282" s="4"/>
      <c r="G282" s="32"/>
      <c r="H282" s="4"/>
      <c r="I282" s="4"/>
      <c r="J282" s="4"/>
      <c r="K282" s="4"/>
      <c r="L282" s="4"/>
      <c r="M282" s="4"/>
    </row>
    <row r="283" spans="2:13" ht="15" x14ac:dyDescent="0.25">
      <c r="B283" s="52"/>
      <c r="C283" s="32"/>
      <c r="D283" s="32"/>
      <c r="E283" s="32"/>
      <c r="F283" s="10">
        <v>0</v>
      </c>
      <c r="G283" s="32"/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53">
        <v>0</v>
      </c>
    </row>
    <row r="284" spans="2:13" ht="15" x14ac:dyDescent="0.25">
      <c r="B284" s="37" t="s">
        <v>2239</v>
      </c>
      <c r="C284" s="38"/>
      <c r="D284" s="38"/>
      <c r="E284" s="38"/>
      <c r="F284" s="39">
        <v>0</v>
      </c>
      <c r="G284" s="38"/>
      <c r="H284" s="39"/>
      <c r="I284" s="39">
        <v>0</v>
      </c>
      <c r="J284" s="39"/>
      <c r="K284" s="39"/>
      <c r="L284" s="39">
        <v>0</v>
      </c>
      <c r="M284" s="40">
        <v>0</v>
      </c>
    </row>
    <row r="285" spans="2:13" ht="15" x14ac:dyDescent="0.25">
      <c r="B285" s="9" t="s">
        <v>2240</v>
      </c>
      <c r="C285" s="32"/>
      <c r="D285" s="32"/>
      <c r="E285" s="32"/>
      <c r="F285" s="4"/>
      <c r="G285" s="32"/>
      <c r="H285" s="4"/>
      <c r="I285" s="4"/>
      <c r="J285" s="4"/>
      <c r="K285" s="4"/>
      <c r="L285" s="4"/>
      <c r="M285" s="4"/>
    </row>
    <row r="286" spans="2:13" ht="15" x14ac:dyDescent="0.25">
      <c r="B286" s="34" t="s">
        <v>2240</v>
      </c>
      <c r="C286" s="32"/>
      <c r="D286" s="32"/>
      <c r="E286" s="32"/>
      <c r="F286" s="4"/>
      <c r="G286" s="32"/>
      <c r="H286" s="4"/>
      <c r="I286" s="4"/>
      <c r="J286" s="4"/>
      <c r="K286" s="4"/>
      <c r="L286" s="4"/>
      <c r="M286" s="4"/>
    </row>
    <row r="287" spans="2:13" ht="15" x14ac:dyDescent="0.25">
      <c r="B287" s="52"/>
      <c r="C287" s="32"/>
      <c r="D287" s="32"/>
      <c r="E287" s="32"/>
      <c r="F287" s="10">
        <v>0</v>
      </c>
      <c r="G287" s="32"/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53">
        <v>0</v>
      </c>
    </row>
    <row r="288" spans="2:13" ht="15" x14ac:dyDescent="0.25">
      <c r="B288" s="37" t="s">
        <v>2241</v>
      </c>
      <c r="C288" s="38"/>
      <c r="D288" s="38"/>
      <c r="E288" s="38"/>
      <c r="F288" s="39">
        <v>0</v>
      </c>
      <c r="G288" s="38"/>
      <c r="H288" s="39"/>
      <c r="I288" s="39">
        <v>0</v>
      </c>
      <c r="J288" s="39"/>
      <c r="K288" s="39"/>
      <c r="L288" s="39">
        <v>0</v>
      </c>
      <c r="M288" s="40">
        <v>0</v>
      </c>
    </row>
    <row r="289" spans="2:13" ht="15" x14ac:dyDescent="0.25">
      <c r="B289" s="9" t="s">
        <v>2242</v>
      </c>
      <c r="C289" s="32"/>
      <c r="D289" s="32"/>
      <c r="E289" s="32"/>
      <c r="F289" s="4"/>
      <c r="G289" s="32"/>
      <c r="H289" s="4"/>
      <c r="I289" s="4"/>
      <c r="J289" s="4"/>
      <c r="K289" s="4"/>
      <c r="L289" s="4"/>
      <c r="M289" s="4"/>
    </row>
    <row r="290" spans="2:13" ht="15" x14ac:dyDescent="0.25">
      <c r="B290" s="34" t="s">
        <v>2242</v>
      </c>
      <c r="C290" s="32"/>
      <c r="D290" s="32"/>
      <c r="E290" s="32"/>
      <c r="F290" s="4"/>
      <c r="G290" s="32"/>
      <c r="H290" s="4"/>
      <c r="I290" s="4"/>
      <c r="J290" s="4"/>
      <c r="K290" s="4"/>
      <c r="L290" s="4"/>
      <c r="M290" s="4"/>
    </row>
    <row r="291" spans="2:13" ht="15" x14ac:dyDescent="0.25">
      <c r="B291" s="52"/>
      <c r="C291" s="32"/>
      <c r="D291" s="32"/>
      <c r="E291" s="32"/>
      <c r="F291" s="10">
        <v>0</v>
      </c>
      <c r="G291" s="32"/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53">
        <v>0</v>
      </c>
    </row>
    <row r="292" spans="2:13" ht="15" x14ac:dyDescent="0.25">
      <c r="B292" s="37" t="s">
        <v>2243</v>
      </c>
      <c r="C292" s="38"/>
      <c r="D292" s="38"/>
      <c r="E292" s="38"/>
      <c r="F292" s="39">
        <v>0</v>
      </c>
      <c r="G292" s="38"/>
      <c r="H292" s="39"/>
      <c r="I292" s="39">
        <v>0</v>
      </c>
      <c r="J292" s="39"/>
      <c r="K292" s="39"/>
      <c r="L292" s="39">
        <v>0</v>
      </c>
      <c r="M292" s="40">
        <v>0</v>
      </c>
    </row>
    <row r="293" spans="2:13" ht="15" x14ac:dyDescent="0.25">
      <c r="B293" s="9" t="s">
        <v>2244</v>
      </c>
      <c r="C293" s="32"/>
      <c r="D293" s="32"/>
      <c r="E293" s="32"/>
      <c r="F293" s="4"/>
      <c r="G293" s="32"/>
      <c r="H293" s="4"/>
      <c r="I293" s="4"/>
      <c r="J293" s="4"/>
      <c r="K293" s="4"/>
      <c r="L293" s="4"/>
      <c r="M293" s="4"/>
    </row>
    <row r="294" spans="2:13" ht="15" x14ac:dyDescent="0.25">
      <c r="B294" s="34" t="s">
        <v>2244</v>
      </c>
      <c r="C294" s="32"/>
      <c r="D294" s="32"/>
      <c r="E294" s="32"/>
      <c r="F294" s="4"/>
      <c r="G294" s="32"/>
      <c r="H294" s="4"/>
      <c r="I294" s="4"/>
      <c r="J294" s="4"/>
      <c r="K294" s="4"/>
      <c r="L294" s="4"/>
      <c r="M294" s="4"/>
    </row>
    <row r="295" spans="2:13" ht="15" x14ac:dyDescent="0.25">
      <c r="B295" s="52" t="s">
        <v>2245</v>
      </c>
      <c r="C295" s="32"/>
      <c r="D295" s="32"/>
      <c r="E295" s="32"/>
      <c r="F295" s="10">
        <v>8.370000000000001</v>
      </c>
      <c r="G295" s="32"/>
      <c r="H295" s="10">
        <v>0</v>
      </c>
      <c r="I295" s="10">
        <v>2.0400000000000005</v>
      </c>
      <c r="J295" s="10">
        <v>0</v>
      </c>
      <c r="K295" s="10">
        <v>0</v>
      </c>
      <c r="L295" s="10">
        <v>2906.3478</v>
      </c>
      <c r="M295" s="53">
        <v>1.9841283220565129E-3</v>
      </c>
    </row>
    <row r="296" spans="2:13" ht="15" x14ac:dyDescent="0.25">
      <c r="B296" s="52" t="s">
        <v>2248</v>
      </c>
      <c r="C296" s="32"/>
      <c r="D296" s="32"/>
      <c r="E296" s="32"/>
      <c r="F296" s="10">
        <v>5.2635157721042685</v>
      </c>
      <c r="G296" s="32"/>
      <c r="H296" s="10">
        <v>0</v>
      </c>
      <c r="I296" s="10">
        <v>1.6917578860521343</v>
      </c>
      <c r="J296" s="10">
        <v>0</v>
      </c>
      <c r="K296" s="10">
        <v>0</v>
      </c>
      <c r="L296" s="10">
        <v>5686.9951199999996</v>
      </c>
      <c r="M296" s="53">
        <v>3.8824424540618214E-3</v>
      </c>
    </row>
    <row r="297" spans="2:13" ht="15" x14ac:dyDescent="0.25">
      <c r="B297" s="52" t="s">
        <v>2251</v>
      </c>
      <c r="C297" s="32"/>
      <c r="D297" s="32"/>
      <c r="E297" s="32"/>
      <c r="F297" s="10">
        <v>6.6</v>
      </c>
      <c r="G297" s="32"/>
      <c r="H297" s="10">
        <v>0</v>
      </c>
      <c r="I297" s="10">
        <v>3.89</v>
      </c>
      <c r="J297" s="10">
        <v>0</v>
      </c>
      <c r="K297" s="10">
        <v>0</v>
      </c>
      <c r="L297" s="10">
        <v>8193.57</v>
      </c>
      <c r="M297" s="53">
        <v>5.593650662096457E-3</v>
      </c>
    </row>
    <row r="298" spans="2:13" ht="15" x14ac:dyDescent="0.25">
      <c r="B298" s="52" t="s">
        <v>2253</v>
      </c>
      <c r="C298" s="32"/>
      <c r="D298" s="32"/>
      <c r="E298" s="32"/>
      <c r="F298" s="10">
        <v>1.6900000000000002</v>
      </c>
      <c r="G298" s="32"/>
      <c r="H298" s="10">
        <v>0</v>
      </c>
      <c r="I298" s="10">
        <v>0.30999999999999994</v>
      </c>
      <c r="J298" s="10">
        <v>0</v>
      </c>
      <c r="K298" s="10">
        <v>0</v>
      </c>
      <c r="L298" s="10">
        <v>332.3075</v>
      </c>
      <c r="M298" s="53">
        <v>2.2686229169880997E-4</v>
      </c>
    </row>
    <row r="299" spans="2:13" ht="15" x14ac:dyDescent="0.25">
      <c r="B299" s="52" t="s">
        <v>2255</v>
      </c>
      <c r="C299" s="32"/>
      <c r="D299" s="32"/>
      <c r="E299" s="32"/>
      <c r="F299" s="10">
        <v>2.72</v>
      </c>
      <c r="G299" s="32"/>
      <c r="H299" s="10">
        <v>0</v>
      </c>
      <c r="I299" s="10">
        <v>2.36</v>
      </c>
      <c r="J299" s="10">
        <v>0</v>
      </c>
      <c r="K299" s="10">
        <v>0</v>
      </c>
      <c r="L299" s="10">
        <v>3662.5849900000003</v>
      </c>
      <c r="M299" s="53">
        <v>2.5004022610776557E-3</v>
      </c>
    </row>
    <row r="300" spans="2:13" ht="15" x14ac:dyDescent="0.25">
      <c r="B300" s="52" t="s">
        <v>2257</v>
      </c>
      <c r="C300" s="32"/>
      <c r="D300" s="32"/>
      <c r="E300" s="32"/>
      <c r="F300" s="10">
        <v>4.91</v>
      </c>
      <c r="G300" s="32"/>
      <c r="H300" s="10">
        <v>0</v>
      </c>
      <c r="I300" s="10">
        <v>3.1200000000000006</v>
      </c>
      <c r="J300" s="10">
        <v>0</v>
      </c>
      <c r="K300" s="10">
        <v>0</v>
      </c>
      <c r="L300" s="10">
        <v>2600.2222099999999</v>
      </c>
      <c r="M300" s="53">
        <v>1.775140102124521E-3</v>
      </c>
    </row>
    <row r="301" spans="2:13" ht="15" x14ac:dyDescent="0.25">
      <c r="B301" s="52" t="s">
        <v>2259</v>
      </c>
      <c r="C301" s="32"/>
      <c r="D301" s="32"/>
      <c r="E301" s="32"/>
      <c r="F301" s="10">
        <v>3.9529664101636781</v>
      </c>
      <c r="G301" s="32"/>
      <c r="H301" s="10">
        <v>0</v>
      </c>
      <c r="I301" s="10">
        <v>0.67782614111293837</v>
      </c>
      <c r="J301" s="10">
        <v>0</v>
      </c>
      <c r="K301" s="10">
        <v>0</v>
      </c>
      <c r="L301" s="10">
        <v>18661.002810000002</v>
      </c>
      <c r="M301" s="53">
        <v>1.2739639830201042E-2</v>
      </c>
    </row>
    <row r="302" spans="2:13" ht="15" x14ac:dyDescent="0.25">
      <c r="B302" s="52" t="s">
        <v>2262</v>
      </c>
      <c r="C302" s="32"/>
      <c r="D302" s="32"/>
      <c r="E302" s="32"/>
      <c r="F302" s="10">
        <v>7.3975144392527294</v>
      </c>
      <c r="G302" s="32"/>
      <c r="H302" s="10">
        <v>0</v>
      </c>
      <c r="I302" s="10">
        <v>5.4625210583535146</v>
      </c>
      <c r="J302" s="10">
        <v>0</v>
      </c>
      <c r="K302" s="10">
        <v>0</v>
      </c>
      <c r="L302" s="10">
        <v>824.92322999999999</v>
      </c>
      <c r="M302" s="53">
        <v>5.6316506378394863E-4</v>
      </c>
    </row>
    <row r="303" spans="2:13" ht="15" x14ac:dyDescent="0.25">
      <c r="B303" s="52" t="s">
        <v>2267</v>
      </c>
      <c r="C303" s="32"/>
      <c r="D303" s="32"/>
      <c r="E303" s="32"/>
      <c r="F303" s="10">
        <v>3.3620546351431817</v>
      </c>
      <c r="G303" s="32"/>
      <c r="H303" s="10">
        <v>0</v>
      </c>
      <c r="I303" s="10">
        <v>2.7697948458412682</v>
      </c>
      <c r="J303" s="10">
        <v>0</v>
      </c>
      <c r="K303" s="10">
        <v>0</v>
      </c>
      <c r="L303" s="10">
        <v>768.98563000000001</v>
      </c>
      <c r="M303" s="53">
        <v>5.2497714407665538E-4</v>
      </c>
    </row>
    <row r="304" spans="2:13" ht="15" x14ac:dyDescent="0.25">
      <c r="B304" s="52" t="s">
        <v>2272</v>
      </c>
      <c r="C304" s="32"/>
      <c r="D304" s="32"/>
      <c r="E304" s="32"/>
      <c r="F304" s="10">
        <v>0.43</v>
      </c>
      <c r="G304" s="32"/>
      <c r="H304" s="10">
        <v>0</v>
      </c>
      <c r="I304" s="10">
        <v>1.03</v>
      </c>
      <c r="J304" s="10">
        <v>0</v>
      </c>
      <c r="K304" s="10">
        <v>0</v>
      </c>
      <c r="L304" s="10">
        <v>1548.0655400000001</v>
      </c>
      <c r="M304" s="53">
        <v>1.0568455304329749E-3</v>
      </c>
    </row>
    <row r="305" spans="2:13" ht="15" x14ac:dyDescent="0.25">
      <c r="B305" s="52" t="s">
        <v>2274</v>
      </c>
      <c r="C305" s="32"/>
      <c r="D305" s="32"/>
      <c r="E305" s="32"/>
      <c r="F305" s="10">
        <v>6.942754375620261</v>
      </c>
      <c r="G305" s="32"/>
      <c r="H305" s="10">
        <v>0</v>
      </c>
      <c r="I305" s="10">
        <v>2.1327543756202609</v>
      </c>
      <c r="J305" s="10">
        <v>0</v>
      </c>
      <c r="K305" s="10">
        <v>0</v>
      </c>
      <c r="L305" s="10">
        <v>8400.2387799999997</v>
      </c>
      <c r="M305" s="53">
        <v>5.73474092654549E-3</v>
      </c>
    </row>
    <row r="306" spans="2:13" ht="15" x14ac:dyDescent="0.25">
      <c r="B306" s="52" t="s">
        <v>2277</v>
      </c>
      <c r="C306" s="32"/>
      <c r="D306" s="32"/>
      <c r="E306" s="32"/>
      <c r="F306" s="10">
        <v>1.7500000000000002</v>
      </c>
      <c r="G306" s="32"/>
      <c r="H306" s="10">
        <v>0</v>
      </c>
      <c r="I306" s="10">
        <v>0</v>
      </c>
      <c r="J306" s="10">
        <v>0</v>
      </c>
      <c r="K306" s="10">
        <v>0</v>
      </c>
      <c r="L306" s="10">
        <v>355.74421999999998</v>
      </c>
      <c r="M306" s="53">
        <v>2.4286225561507226E-4</v>
      </c>
    </row>
    <row r="307" spans="2:13" ht="15" x14ac:dyDescent="0.25">
      <c r="B307" s="52" t="s">
        <v>2279</v>
      </c>
      <c r="C307" s="32"/>
      <c r="D307" s="32"/>
      <c r="E307" s="32"/>
      <c r="F307" s="10">
        <v>6.7700000000000005</v>
      </c>
      <c r="G307" s="32"/>
      <c r="H307" s="10">
        <v>0</v>
      </c>
      <c r="I307" s="10">
        <v>1.87</v>
      </c>
      <c r="J307" s="10">
        <v>0</v>
      </c>
      <c r="K307" s="10">
        <v>0</v>
      </c>
      <c r="L307" s="10">
        <v>2270.895</v>
      </c>
      <c r="M307" s="53">
        <v>1.5503124181890841E-3</v>
      </c>
    </row>
    <row r="308" spans="2:13" ht="15" x14ac:dyDescent="0.25">
      <c r="B308" s="52" t="s">
        <v>2281</v>
      </c>
      <c r="C308" s="32"/>
      <c r="D308" s="32"/>
      <c r="E308" s="32"/>
      <c r="F308" s="10">
        <v>1.6199999999999999</v>
      </c>
      <c r="G308" s="32"/>
      <c r="H308" s="10">
        <v>0</v>
      </c>
      <c r="I308" s="10">
        <v>2.14</v>
      </c>
      <c r="J308" s="10">
        <v>0</v>
      </c>
      <c r="K308" s="10">
        <v>0</v>
      </c>
      <c r="L308" s="10">
        <v>507.40059000000002</v>
      </c>
      <c r="M308" s="53">
        <v>3.4639621632592788E-4</v>
      </c>
    </row>
    <row r="309" spans="2:13" ht="15" x14ac:dyDescent="0.25">
      <c r="B309" s="52" t="s">
        <v>2283</v>
      </c>
      <c r="C309" s="32"/>
      <c r="D309" s="32"/>
      <c r="E309" s="32"/>
      <c r="F309" s="10">
        <v>7.7880063537377433</v>
      </c>
      <c r="G309" s="32"/>
      <c r="H309" s="10">
        <v>0</v>
      </c>
      <c r="I309" s="10">
        <v>3.1639872925245127</v>
      </c>
      <c r="J309" s="10">
        <v>0</v>
      </c>
      <c r="K309" s="10">
        <v>0</v>
      </c>
      <c r="L309" s="10">
        <v>2904.0008800000001</v>
      </c>
      <c r="M309" s="53">
        <v>1.9825261082947595E-3</v>
      </c>
    </row>
    <row r="310" spans="2:13" ht="15" x14ac:dyDescent="0.25">
      <c r="B310" s="52" t="s">
        <v>2286</v>
      </c>
      <c r="C310" s="32"/>
      <c r="D310" s="32"/>
      <c r="E310" s="32"/>
      <c r="F310" s="10">
        <v>3.8684594341740355</v>
      </c>
      <c r="G310" s="32"/>
      <c r="H310" s="10">
        <v>0</v>
      </c>
      <c r="I310" s="10">
        <v>1.2242638762890996</v>
      </c>
      <c r="J310" s="10">
        <v>0</v>
      </c>
      <c r="K310" s="10">
        <v>0</v>
      </c>
      <c r="L310" s="10">
        <v>2490.8485799999999</v>
      </c>
      <c r="M310" s="53">
        <v>1.7004720541472177E-3</v>
      </c>
    </row>
    <row r="311" spans="2:13" ht="15" x14ac:dyDescent="0.25">
      <c r="B311" s="52" t="s">
        <v>2289</v>
      </c>
      <c r="C311" s="32"/>
      <c r="D311" s="32"/>
      <c r="E311" s="32"/>
      <c r="F311" s="10">
        <v>50</v>
      </c>
      <c r="G311" s="32"/>
      <c r="H311" s="10">
        <v>0</v>
      </c>
      <c r="I311" s="10">
        <v>50</v>
      </c>
      <c r="J311" s="10">
        <v>0</v>
      </c>
      <c r="K311" s="10">
        <v>0</v>
      </c>
      <c r="L311" s="10">
        <v>-39.766779999999926</v>
      </c>
      <c r="M311" s="53">
        <v>-2.7148297418151517E-5</v>
      </c>
    </row>
    <row r="312" spans="2:13" ht="15" x14ac:dyDescent="0.25">
      <c r="B312" s="52" t="s">
        <v>2291</v>
      </c>
      <c r="C312" s="32"/>
      <c r="D312" s="32"/>
      <c r="E312" s="32"/>
      <c r="F312" s="10">
        <v>2.2836761980411615</v>
      </c>
      <c r="G312" s="32"/>
      <c r="H312" s="10">
        <v>0</v>
      </c>
      <c r="I312" s="10">
        <v>2.5976344551078618</v>
      </c>
      <c r="J312" s="10">
        <v>0</v>
      </c>
      <c r="K312" s="10">
        <v>0</v>
      </c>
      <c r="L312" s="10">
        <v>2321.02376</v>
      </c>
      <c r="M312" s="53">
        <v>1.5845347134235271E-3</v>
      </c>
    </row>
    <row r="313" spans="2:13" ht="15" x14ac:dyDescent="0.25">
      <c r="B313" s="52" t="s">
        <v>2316</v>
      </c>
      <c r="C313" s="32"/>
      <c r="D313" s="32"/>
      <c r="E313" s="32"/>
      <c r="F313" s="10">
        <v>7.17</v>
      </c>
      <c r="G313" s="32"/>
      <c r="H313" s="10">
        <v>0</v>
      </c>
      <c r="I313" s="10">
        <v>2.2800000000000002</v>
      </c>
      <c r="J313" s="10">
        <v>0</v>
      </c>
      <c r="K313" s="10">
        <v>0</v>
      </c>
      <c r="L313" s="10">
        <v>2089.6911399999999</v>
      </c>
      <c r="M313" s="53">
        <v>1.4266067451474875E-3</v>
      </c>
    </row>
    <row r="314" spans="2:13" ht="15" x14ac:dyDescent="0.25">
      <c r="B314" s="52" t="s">
        <v>2318</v>
      </c>
      <c r="C314" s="32"/>
      <c r="D314" s="32"/>
      <c r="E314" s="32"/>
      <c r="F314" s="10">
        <v>8.6600096648686833</v>
      </c>
      <c r="G314" s="32"/>
      <c r="H314" s="10">
        <v>0</v>
      </c>
      <c r="I314" s="10">
        <v>2.9269983646146631</v>
      </c>
      <c r="J314" s="10">
        <v>0</v>
      </c>
      <c r="K314" s="10">
        <v>0</v>
      </c>
      <c r="L314" s="10">
        <v>3908.6201000000001</v>
      </c>
      <c r="M314" s="53">
        <v>2.6683674405965311E-3</v>
      </c>
    </row>
    <row r="315" spans="2:13" ht="15" x14ac:dyDescent="0.25">
      <c r="B315" s="52" t="s">
        <v>2328</v>
      </c>
      <c r="C315" s="32"/>
      <c r="D315" s="32"/>
      <c r="E315" s="32"/>
      <c r="F315" s="10">
        <v>4</v>
      </c>
      <c r="G315" s="32"/>
      <c r="H315" s="10">
        <v>0</v>
      </c>
      <c r="I315" s="10">
        <v>0.7</v>
      </c>
      <c r="J315" s="10">
        <v>0</v>
      </c>
      <c r="K315" s="10">
        <v>0</v>
      </c>
      <c r="L315" s="10">
        <v>201.14075</v>
      </c>
      <c r="M315" s="53">
        <v>1.3731634555048385E-4</v>
      </c>
    </row>
    <row r="316" spans="2:13" ht="15" x14ac:dyDescent="0.25">
      <c r="B316" s="52" t="s">
        <v>2331</v>
      </c>
      <c r="C316" s="32"/>
      <c r="D316" s="32"/>
      <c r="E316" s="32"/>
      <c r="F316" s="10">
        <v>4</v>
      </c>
      <c r="G316" s="32"/>
      <c r="H316" s="10">
        <v>0</v>
      </c>
      <c r="I316" s="10">
        <v>0.70000000000000007</v>
      </c>
      <c r="J316" s="10">
        <v>0</v>
      </c>
      <c r="K316" s="10">
        <v>0</v>
      </c>
      <c r="L316" s="10">
        <v>20.560599999999997</v>
      </c>
      <c r="M316" s="53">
        <v>1.4036471745905679E-5</v>
      </c>
    </row>
    <row r="317" spans="2:13" ht="15" x14ac:dyDescent="0.25">
      <c r="B317" s="52" t="s">
        <v>2333</v>
      </c>
      <c r="C317" s="32"/>
      <c r="D317" s="32"/>
      <c r="E317" s="32"/>
      <c r="F317" s="10">
        <v>2.2000000000000002</v>
      </c>
      <c r="G317" s="32"/>
      <c r="H317" s="10">
        <v>0</v>
      </c>
      <c r="I317" s="10">
        <v>2.5499999999999998</v>
      </c>
      <c r="J317" s="10">
        <v>0</v>
      </c>
      <c r="K317" s="10">
        <v>0</v>
      </c>
      <c r="L317" s="10">
        <v>378.44438000000002</v>
      </c>
      <c r="M317" s="53">
        <v>2.5835937897078845E-4</v>
      </c>
    </row>
    <row r="318" spans="2:13" ht="15" x14ac:dyDescent="0.25">
      <c r="B318" s="52" t="s">
        <v>2335</v>
      </c>
      <c r="C318" s="32"/>
      <c r="D318" s="32"/>
      <c r="E318" s="32"/>
      <c r="F318" s="10">
        <v>3.0100000000000002</v>
      </c>
      <c r="G318" s="32"/>
      <c r="H318" s="10">
        <v>0</v>
      </c>
      <c r="I318" s="10">
        <v>2.21</v>
      </c>
      <c r="J318" s="10">
        <v>0</v>
      </c>
      <c r="K318" s="10">
        <v>0</v>
      </c>
      <c r="L318" s="10">
        <v>3046.6950099999999</v>
      </c>
      <c r="M318" s="53">
        <v>2.0799416566762074E-3</v>
      </c>
    </row>
    <row r="319" spans="2:13" ht="15" x14ac:dyDescent="0.25">
      <c r="B319" s="52" t="s">
        <v>2337</v>
      </c>
      <c r="C319" s="32"/>
      <c r="D319" s="32"/>
      <c r="E319" s="32"/>
      <c r="F319" s="10">
        <v>1.7898677166181338</v>
      </c>
      <c r="G319" s="32"/>
      <c r="H319" s="10">
        <v>0</v>
      </c>
      <c r="I319" s="10">
        <v>1.0798866142441148</v>
      </c>
      <c r="J319" s="10">
        <v>0</v>
      </c>
      <c r="K319" s="10">
        <v>0</v>
      </c>
      <c r="L319" s="10">
        <v>847.75727999999992</v>
      </c>
      <c r="M319" s="53">
        <v>5.7875359221549224E-4</v>
      </c>
    </row>
    <row r="320" spans="2:13" ht="15" x14ac:dyDescent="0.25">
      <c r="B320" s="52" t="s">
        <v>2340</v>
      </c>
      <c r="C320" s="32"/>
      <c r="D320" s="32"/>
      <c r="E320" s="32"/>
      <c r="F320" s="10">
        <v>8.7717662771301796</v>
      </c>
      <c r="G320" s="32"/>
      <c r="H320" s="10">
        <v>0</v>
      </c>
      <c r="I320" s="10">
        <v>2.1956388498377648</v>
      </c>
      <c r="J320" s="10">
        <v>0</v>
      </c>
      <c r="K320" s="10">
        <v>0</v>
      </c>
      <c r="L320" s="10">
        <v>4745.6025200000004</v>
      </c>
      <c r="M320" s="53">
        <v>3.2397651668374856E-3</v>
      </c>
    </row>
    <row r="321" spans="2:13" ht="15" x14ac:dyDescent="0.25">
      <c r="B321" s="52" t="s">
        <v>2343</v>
      </c>
      <c r="C321" s="32"/>
      <c r="D321" s="32"/>
      <c r="E321" s="32"/>
      <c r="F321" s="10">
        <v>0.73</v>
      </c>
      <c r="G321" s="32"/>
      <c r="H321" s="10">
        <v>0</v>
      </c>
      <c r="I321" s="10">
        <v>1.9500000000000002</v>
      </c>
      <c r="J321" s="10">
        <v>0</v>
      </c>
      <c r="K321" s="10">
        <v>0</v>
      </c>
      <c r="L321" s="10">
        <v>993.81785000000002</v>
      </c>
      <c r="M321" s="53">
        <v>6.7846736827241092E-4</v>
      </c>
    </row>
    <row r="322" spans="2:13" ht="15" x14ac:dyDescent="0.25">
      <c r="B322" s="52" t="s">
        <v>2345</v>
      </c>
      <c r="C322" s="32"/>
      <c r="D322" s="32"/>
      <c r="E322" s="32"/>
      <c r="F322" s="10">
        <v>2.56</v>
      </c>
      <c r="G322" s="32"/>
      <c r="H322" s="10">
        <v>0</v>
      </c>
      <c r="I322" s="10">
        <v>0.71000000000000008</v>
      </c>
      <c r="J322" s="10">
        <v>0</v>
      </c>
      <c r="K322" s="10">
        <v>0</v>
      </c>
      <c r="L322" s="10">
        <v>932.04156999999998</v>
      </c>
      <c r="M322" s="53">
        <v>6.3629345268691444E-4</v>
      </c>
    </row>
    <row r="323" spans="2:13" ht="15" x14ac:dyDescent="0.25">
      <c r="B323" s="52" t="s">
        <v>2347</v>
      </c>
      <c r="C323" s="32"/>
      <c r="D323" s="32"/>
      <c r="E323" s="32"/>
      <c r="F323" s="10">
        <v>0.82865519309632341</v>
      </c>
      <c r="G323" s="32"/>
      <c r="H323" s="10">
        <v>0</v>
      </c>
      <c r="I323" s="10">
        <v>1.2322381052915601</v>
      </c>
      <c r="J323" s="10">
        <v>0</v>
      </c>
      <c r="K323" s="10">
        <v>0</v>
      </c>
      <c r="L323" s="10">
        <v>425.91333999999995</v>
      </c>
      <c r="M323" s="53">
        <v>2.9076586106992593E-4</v>
      </c>
    </row>
    <row r="324" spans="2:13" ht="15" x14ac:dyDescent="0.25">
      <c r="B324" s="52" t="s">
        <v>2351</v>
      </c>
      <c r="C324" s="32"/>
      <c r="D324" s="32"/>
      <c r="E324" s="32"/>
      <c r="F324" s="10">
        <v>3.63</v>
      </c>
      <c r="G324" s="32"/>
      <c r="H324" s="10">
        <v>0</v>
      </c>
      <c r="I324" s="10">
        <v>1.1399999999999999</v>
      </c>
      <c r="J324" s="10">
        <v>0</v>
      </c>
      <c r="K324" s="10">
        <v>0</v>
      </c>
      <c r="L324" s="10">
        <v>1070.2520500000001</v>
      </c>
      <c r="M324" s="53">
        <v>7.3064806770340536E-4</v>
      </c>
    </row>
    <row r="325" spans="2:13" ht="15" x14ac:dyDescent="0.25">
      <c r="B325" s="52" t="s">
        <v>2353</v>
      </c>
      <c r="C325" s="32"/>
      <c r="D325" s="32"/>
      <c r="E325" s="32"/>
      <c r="F325" s="10">
        <v>2.71</v>
      </c>
      <c r="G325" s="32"/>
      <c r="H325" s="10">
        <v>0</v>
      </c>
      <c r="I325" s="10">
        <v>2.02</v>
      </c>
      <c r="J325" s="10">
        <v>0</v>
      </c>
      <c r="K325" s="10">
        <v>0</v>
      </c>
      <c r="L325" s="10">
        <v>1285.47</v>
      </c>
      <c r="M325" s="53">
        <v>8.7757474661290897E-4</v>
      </c>
    </row>
    <row r="326" spans="2:13" ht="15" x14ac:dyDescent="0.25">
      <c r="B326" s="52" t="s">
        <v>2355</v>
      </c>
      <c r="C326" s="32"/>
      <c r="D326" s="32"/>
      <c r="E326" s="32"/>
      <c r="F326" s="10">
        <v>2.6136755952782291</v>
      </c>
      <c r="G326" s="32"/>
      <c r="H326" s="10">
        <v>0</v>
      </c>
      <c r="I326" s="10">
        <v>2.3426870313348358</v>
      </c>
      <c r="J326" s="10">
        <v>0</v>
      </c>
      <c r="K326" s="10">
        <v>0</v>
      </c>
      <c r="L326" s="10">
        <v>1516.5131299999998</v>
      </c>
      <c r="M326" s="53">
        <v>1.035305083584136E-3</v>
      </c>
    </row>
    <row r="327" spans="2:13" ht="15" x14ac:dyDescent="0.25">
      <c r="B327" s="52" t="s">
        <v>2360</v>
      </c>
      <c r="C327" s="32"/>
      <c r="D327" s="32"/>
      <c r="E327" s="32"/>
      <c r="F327" s="10">
        <v>6.9999999999992749E-2</v>
      </c>
      <c r="G327" s="32"/>
      <c r="H327" s="10">
        <v>0</v>
      </c>
      <c r="I327" s="10">
        <v>50</v>
      </c>
      <c r="J327" s="10">
        <v>0</v>
      </c>
      <c r="K327" s="10">
        <v>0</v>
      </c>
      <c r="L327" s="10">
        <v>0.10290000000000532</v>
      </c>
      <c r="M327" s="53">
        <v>7.0248579450685748E-8</v>
      </c>
    </row>
    <row r="328" spans="2:13" ht="15" x14ac:dyDescent="0.25">
      <c r="B328" s="52" t="s">
        <v>2362</v>
      </c>
      <c r="C328" s="32"/>
      <c r="D328" s="32"/>
      <c r="E328" s="32"/>
      <c r="F328" s="10">
        <v>9.58</v>
      </c>
      <c r="G328" s="32"/>
      <c r="H328" s="10">
        <v>0</v>
      </c>
      <c r="I328" s="10">
        <v>2.46</v>
      </c>
      <c r="J328" s="10">
        <v>0</v>
      </c>
      <c r="K328" s="10">
        <v>0</v>
      </c>
      <c r="L328" s="10">
        <v>5019.3767099999995</v>
      </c>
      <c r="M328" s="53">
        <v>3.4266674791578072E-3</v>
      </c>
    </row>
    <row r="329" spans="2:13" ht="15" x14ac:dyDescent="0.25">
      <c r="B329" s="52" t="s">
        <v>2364</v>
      </c>
      <c r="C329" s="32"/>
      <c r="D329" s="32"/>
      <c r="E329" s="32"/>
      <c r="F329" s="10">
        <v>5.1099999999999994</v>
      </c>
      <c r="G329" s="32"/>
      <c r="H329" s="10">
        <v>0</v>
      </c>
      <c r="I329" s="10">
        <v>2.83</v>
      </c>
      <c r="J329" s="10">
        <v>0</v>
      </c>
      <c r="K329" s="10">
        <v>0</v>
      </c>
      <c r="L329" s="10">
        <v>1467.855</v>
      </c>
      <c r="M329" s="53">
        <v>1.0020867695780466E-3</v>
      </c>
    </row>
    <row r="330" spans="2:13" ht="15" x14ac:dyDescent="0.25">
      <c r="B330" s="52" t="s">
        <v>2366</v>
      </c>
      <c r="C330" s="32"/>
      <c r="D330" s="32"/>
      <c r="E330" s="32"/>
      <c r="F330" s="10">
        <v>5.0594560375910564</v>
      </c>
      <c r="G330" s="32"/>
      <c r="H330" s="10">
        <v>0</v>
      </c>
      <c r="I330" s="10">
        <v>2.3245328841543293</v>
      </c>
      <c r="J330" s="10">
        <v>0</v>
      </c>
      <c r="K330" s="10">
        <v>0</v>
      </c>
      <c r="L330" s="10">
        <v>1888.8534999999999</v>
      </c>
      <c r="M330" s="53">
        <v>1.2894973291102914E-3</v>
      </c>
    </row>
    <row r="331" spans="2:13" ht="15" x14ac:dyDescent="0.25">
      <c r="B331" s="52" t="s">
        <v>2372</v>
      </c>
      <c r="C331" s="32"/>
      <c r="D331" s="32"/>
      <c r="E331" s="32"/>
      <c r="F331" s="10">
        <v>5.0699999999999994</v>
      </c>
      <c r="G331" s="32"/>
      <c r="H331" s="10">
        <v>0</v>
      </c>
      <c r="I331" s="10">
        <v>-0.2</v>
      </c>
      <c r="J331" s="10">
        <v>0</v>
      </c>
      <c r="K331" s="10">
        <v>0</v>
      </c>
      <c r="L331" s="10">
        <v>1540.32482</v>
      </c>
      <c r="M331" s="53">
        <v>1.0515610349623675E-3</v>
      </c>
    </row>
    <row r="332" spans="2:13" ht="15" x14ac:dyDescent="0.25">
      <c r="B332" s="52" t="s">
        <v>2374</v>
      </c>
      <c r="C332" s="32"/>
      <c r="D332" s="32"/>
      <c r="E332" s="32"/>
      <c r="F332" s="10">
        <v>2.8741132667176483</v>
      </c>
      <c r="G332" s="32"/>
      <c r="H332" s="10">
        <v>0</v>
      </c>
      <c r="I332" s="10">
        <v>2.3336213989293948</v>
      </c>
      <c r="J332" s="10">
        <v>0</v>
      </c>
      <c r="K332" s="10">
        <v>0</v>
      </c>
      <c r="L332" s="10">
        <v>1190.2161799999999</v>
      </c>
      <c r="M332" s="53">
        <v>8.1254612132378385E-4</v>
      </c>
    </row>
    <row r="333" spans="2:13" ht="15" x14ac:dyDescent="0.25">
      <c r="B333" s="52" t="s">
        <v>2377</v>
      </c>
      <c r="C333" s="32"/>
      <c r="D333" s="32"/>
      <c r="E333" s="32"/>
      <c r="F333" s="10">
        <v>7.02</v>
      </c>
      <c r="G333" s="32"/>
      <c r="H333" s="10">
        <v>0</v>
      </c>
      <c r="I333" s="10">
        <v>2.44</v>
      </c>
      <c r="J333" s="10">
        <v>0</v>
      </c>
      <c r="K333" s="10">
        <v>0</v>
      </c>
      <c r="L333" s="10">
        <v>50.499720000000003</v>
      </c>
      <c r="M333" s="53">
        <v>3.4475545118145777E-5</v>
      </c>
    </row>
    <row r="334" spans="2:13" ht="15" x14ac:dyDescent="0.25">
      <c r="B334" s="52" t="s">
        <v>2379</v>
      </c>
      <c r="C334" s="32"/>
      <c r="D334" s="32"/>
      <c r="E334" s="32"/>
      <c r="F334" s="10">
        <v>6.8000000000000007</v>
      </c>
      <c r="G334" s="32"/>
      <c r="H334" s="10">
        <v>0</v>
      </c>
      <c r="I334" s="10">
        <v>3.66</v>
      </c>
      <c r="J334" s="10">
        <v>0</v>
      </c>
      <c r="K334" s="10">
        <v>0</v>
      </c>
      <c r="L334" s="10">
        <v>73.234929999999991</v>
      </c>
      <c r="M334" s="53">
        <v>4.9996596682897401E-5</v>
      </c>
    </row>
    <row r="335" spans="2:13" ht="15" x14ac:dyDescent="0.25">
      <c r="B335" s="52" t="s">
        <v>2381</v>
      </c>
      <c r="C335" s="32"/>
      <c r="D335" s="32"/>
      <c r="E335" s="32"/>
      <c r="F335" s="10">
        <v>1.0300000000066387</v>
      </c>
      <c r="G335" s="32"/>
      <c r="H335" s="10">
        <v>0</v>
      </c>
      <c r="I335" s="10">
        <v>50</v>
      </c>
      <c r="J335" s="10">
        <v>0</v>
      </c>
      <c r="K335" s="10">
        <v>0</v>
      </c>
      <c r="L335" s="10">
        <v>2.3290000000088185E-2</v>
      </c>
      <c r="M335" s="53">
        <v>1.589979995541867E-8</v>
      </c>
    </row>
    <row r="336" spans="2:13" ht="15" x14ac:dyDescent="0.25">
      <c r="B336" s="52" t="s">
        <v>2383</v>
      </c>
      <c r="C336" s="32"/>
      <c r="D336" s="32"/>
      <c r="E336" s="32"/>
      <c r="F336" s="10">
        <v>7.8228071534463997</v>
      </c>
      <c r="G336" s="32"/>
      <c r="H336" s="10">
        <v>0</v>
      </c>
      <c r="I336" s="10">
        <v>2.1081336420807726</v>
      </c>
      <c r="J336" s="10">
        <v>0</v>
      </c>
      <c r="K336" s="10">
        <v>0</v>
      </c>
      <c r="L336" s="10">
        <v>1108.3535900000002</v>
      </c>
      <c r="M336" s="53">
        <v>7.5665952601130962E-4</v>
      </c>
    </row>
    <row r="337" spans="2:13" ht="15" x14ac:dyDescent="0.25">
      <c r="B337" s="52" t="s">
        <v>2392</v>
      </c>
      <c r="C337" s="32"/>
      <c r="D337" s="32"/>
      <c r="E337" s="32"/>
      <c r="F337" s="10">
        <v>2.56</v>
      </c>
      <c r="G337" s="32"/>
      <c r="H337" s="10">
        <v>0</v>
      </c>
      <c r="I337" s="10">
        <v>0.74999999999999989</v>
      </c>
      <c r="J337" s="10">
        <v>0</v>
      </c>
      <c r="K337" s="10">
        <v>0</v>
      </c>
      <c r="L337" s="10">
        <v>427.28539000000001</v>
      </c>
      <c r="M337" s="53">
        <v>2.9170254293032745E-4</v>
      </c>
    </row>
    <row r="338" spans="2:13" ht="15" x14ac:dyDescent="0.25">
      <c r="B338" s="52" t="s">
        <v>2394</v>
      </c>
      <c r="C338" s="32"/>
      <c r="D338" s="32"/>
      <c r="E338" s="32"/>
      <c r="F338" s="10">
        <v>1.8759225717019317</v>
      </c>
      <c r="G338" s="32"/>
      <c r="H338" s="10">
        <v>0</v>
      </c>
      <c r="I338" s="10">
        <v>1.1828557733824216</v>
      </c>
      <c r="J338" s="10">
        <v>0</v>
      </c>
      <c r="K338" s="10">
        <v>0</v>
      </c>
      <c r="L338" s="10">
        <v>3979.97228</v>
      </c>
      <c r="M338" s="53">
        <v>2.7170787067355923E-3</v>
      </c>
    </row>
    <row r="339" spans="2:13" ht="15" x14ac:dyDescent="0.25">
      <c r="B339" s="52" t="s">
        <v>2401</v>
      </c>
      <c r="C339" s="32"/>
      <c r="D339" s="32"/>
      <c r="E339" s="32"/>
      <c r="F339" s="10">
        <v>7.18</v>
      </c>
      <c r="G339" s="32"/>
      <c r="H339" s="10">
        <v>0</v>
      </c>
      <c r="I339" s="10">
        <v>1.8900000000000001</v>
      </c>
      <c r="J339" s="10">
        <v>0</v>
      </c>
      <c r="K339" s="10">
        <v>0</v>
      </c>
      <c r="L339" s="10">
        <v>31.596310000000003</v>
      </c>
      <c r="M339" s="53">
        <v>2.1570416845319552E-5</v>
      </c>
    </row>
    <row r="340" spans="2:13" ht="15" x14ac:dyDescent="0.25">
      <c r="B340" s="52" t="s">
        <v>2403</v>
      </c>
      <c r="C340" s="32"/>
      <c r="D340" s="32"/>
      <c r="E340" s="32"/>
      <c r="F340" s="10">
        <v>4.9370629504269194</v>
      </c>
      <c r="G340" s="32"/>
      <c r="H340" s="10">
        <v>0</v>
      </c>
      <c r="I340" s="10">
        <v>1.7936969685235089</v>
      </c>
      <c r="J340" s="10">
        <v>0</v>
      </c>
      <c r="K340" s="10">
        <v>0</v>
      </c>
      <c r="L340" s="10">
        <v>508.72569999999996</v>
      </c>
      <c r="M340" s="53">
        <v>3.473008528187937E-4</v>
      </c>
    </row>
    <row r="341" spans="2:13" ht="15" x14ac:dyDescent="0.25">
      <c r="B341" s="52" t="s">
        <v>2407</v>
      </c>
      <c r="C341" s="32"/>
      <c r="D341" s="32"/>
      <c r="E341" s="32"/>
      <c r="F341" s="10">
        <v>2.0554669406049113</v>
      </c>
      <c r="G341" s="32"/>
      <c r="H341" s="10">
        <v>0</v>
      </c>
      <c r="I341" s="10">
        <v>2.7229884198714336</v>
      </c>
      <c r="J341" s="10">
        <v>0</v>
      </c>
      <c r="K341" s="10">
        <v>0</v>
      </c>
      <c r="L341" s="10">
        <v>383.58037000000002</v>
      </c>
      <c r="M341" s="53">
        <v>2.6186565692582159E-4</v>
      </c>
    </row>
    <row r="342" spans="2:13" ht="15" x14ac:dyDescent="0.25">
      <c r="B342" s="52" t="s">
        <v>2410</v>
      </c>
      <c r="C342" s="32"/>
      <c r="D342" s="32"/>
      <c r="E342" s="32"/>
      <c r="F342" s="10">
        <v>1.9</v>
      </c>
      <c r="G342" s="32"/>
      <c r="H342" s="10">
        <v>0</v>
      </c>
      <c r="I342" s="10">
        <v>3.2600000000000007</v>
      </c>
      <c r="J342" s="10">
        <v>0</v>
      </c>
      <c r="K342" s="10">
        <v>0</v>
      </c>
      <c r="L342" s="10">
        <v>1305.63825</v>
      </c>
      <c r="M342" s="53">
        <v>8.9134336578206561E-4</v>
      </c>
    </row>
    <row r="343" spans="2:13" ht="15" x14ac:dyDescent="0.25">
      <c r="B343" s="52" t="s">
        <v>2412</v>
      </c>
      <c r="C343" s="32"/>
      <c r="D343" s="32"/>
      <c r="E343" s="32"/>
      <c r="F343" s="10">
        <v>1.0393288860062397</v>
      </c>
      <c r="G343" s="32"/>
      <c r="H343" s="10">
        <v>0</v>
      </c>
      <c r="I343" s="10">
        <v>1.3637376967979729</v>
      </c>
      <c r="J343" s="10">
        <v>0</v>
      </c>
      <c r="K343" s="10">
        <v>0</v>
      </c>
      <c r="L343" s="10">
        <v>1664.4874199999999</v>
      </c>
      <c r="M343" s="53">
        <v>1.136325333027511E-3</v>
      </c>
    </row>
    <row r="344" spans="2:13" ht="15" x14ac:dyDescent="0.25">
      <c r="B344" s="52" t="s">
        <v>2415</v>
      </c>
      <c r="C344" s="32"/>
      <c r="D344" s="32"/>
      <c r="E344" s="32"/>
      <c r="F344" s="10">
        <v>2.3882660132279971</v>
      </c>
      <c r="G344" s="32"/>
      <c r="H344" s="10">
        <v>0</v>
      </c>
      <c r="I344" s="10">
        <v>4.2812032859969555</v>
      </c>
      <c r="J344" s="10">
        <v>0</v>
      </c>
      <c r="K344" s="10">
        <v>0</v>
      </c>
      <c r="L344" s="10">
        <v>1744.41671</v>
      </c>
      <c r="M344" s="53">
        <v>1.1908920879254859E-3</v>
      </c>
    </row>
    <row r="345" spans="2:13" ht="15" x14ac:dyDescent="0.25">
      <c r="B345" s="52" t="s">
        <v>2418</v>
      </c>
      <c r="C345" s="32"/>
      <c r="D345" s="32"/>
      <c r="E345" s="32"/>
      <c r="F345" s="10">
        <v>7.0246328544681536</v>
      </c>
      <c r="G345" s="32"/>
      <c r="H345" s="10">
        <v>0</v>
      </c>
      <c r="I345" s="10">
        <v>1.9295457838280226</v>
      </c>
      <c r="J345" s="10">
        <v>0</v>
      </c>
      <c r="K345" s="10">
        <v>0</v>
      </c>
      <c r="L345" s="10">
        <v>168.52064000000001</v>
      </c>
      <c r="M345" s="53">
        <v>1.150469928874616E-4</v>
      </c>
    </row>
    <row r="346" spans="2:13" ht="15" x14ac:dyDescent="0.25">
      <c r="B346" s="52" t="s">
        <v>2421</v>
      </c>
      <c r="C346" s="32"/>
      <c r="D346" s="32"/>
      <c r="E346" s="32"/>
      <c r="F346" s="10">
        <v>2.6844819231892765</v>
      </c>
      <c r="G346" s="32"/>
      <c r="H346" s="10">
        <v>0</v>
      </c>
      <c r="I346" s="10">
        <v>2.6947959160416839</v>
      </c>
      <c r="J346" s="10">
        <v>0</v>
      </c>
      <c r="K346" s="10">
        <v>0</v>
      </c>
      <c r="L346" s="10">
        <v>402.78178000000003</v>
      </c>
      <c r="M346" s="53">
        <v>2.7497422617703759E-4</v>
      </c>
    </row>
    <row r="347" spans="2:13" ht="15" x14ac:dyDescent="0.25">
      <c r="B347" s="52" t="s">
        <v>2424</v>
      </c>
      <c r="C347" s="32"/>
      <c r="D347" s="32"/>
      <c r="E347" s="32"/>
      <c r="F347" s="10">
        <v>1.2228867446886609</v>
      </c>
      <c r="G347" s="32"/>
      <c r="H347" s="10">
        <v>0</v>
      </c>
      <c r="I347" s="10">
        <v>2.1334007095991181</v>
      </c>
      <c r="J347" s="10">
        <v>0</v>
      </c>
      <c r="K347" s="10">
        <v>0</v>
      </c>
      <c r="L347" s="10">
        <v>645.05998999999997</v>
      </c>
      <c r="M347" s="53">
        <v>4.4037461572372406E-4</v>
      </c>
    </row>
    <row r="348" spans="2:13" ht="15" x14ac:dyDescent="0.25">
      <c r="B348" s="52" t="s">
        <v>2428</v>
      </c>
      <c r="C348" s="32"/>
      <c r="D348" s="32"/>
      <c r="E348" s="32"/>
      <c r="F348" s="10">
        <v>1.4352820706797795</v>
      </c>
      <c r="G348" s="32"/>
      <c r="H348" s="10">
        <v>0</v>
      </c>
      <c r="I348" s="10">
        <v>1.9784286177455959</v>
      </c>
      <c r="J348" s="10">
        <v>0</v>
      </c>
      <c r="K348" s="10">
        <v>0</v>
      </c>
      <c r="L348" s="10">
        <v>1110.3600000000001</v>
      </c>
      <c r="M348" s="53">
        <v>7.5802927773429933E-4</v>
      </c>
    </row>
    <row r="349" spans="2:13" ht="15" x14ac:dyDescent="0.25">
      <c r="B349" s="52" t="s">
        <v>2431</v>
      </c>
      <c r="C349" s="32"/>
      <c r="D349" s="32"/>
      <c r="E349" s="32"/>
      <c r="F349" s="10">
        <v>0.25</v>
      </c>
      <c r="G349" s="32"/>
      <c r="H349" s="10">
        <v>0</v>
      </c>
      <c r="I349" s="10">
        <v>2.8100000000000005</v>
      </c>
      <c r="J349" s="10">
        <v>0</v>
      </c>
      <c r="K349" s="10">
        <v>0</v>
      </c>
      <c r="L349" s="10">
        <v>15.9625</v>
      </c>
      <c r="M349" s="53">
        <v>1.0897404756866018E-5</v>
      </c>
    </row>
    <row r="350" spans="2:13" ht="15" x14ac:dyDescent="0.25">
      <c r="B350" s="52" t="s">
        <v>2433</v>
      </c>
      <c r="C350" s="32"/>
      <c r="D350" s="32"/>
      <c r="E350" s="32"/>
      <c r="F350" s="10">
        <v>3.5130083484080186</v>
      </c>
      <c r="G350" s="32"/>
      <c r="H350" s="10">
        <v>0</v>
      </c>
      <c r="I350" s="10">
        <v>6.62635432616859</v>
      </c>
      <c r="J350" s="10">
        <v>0</v>
      </c>
      <c r="K350" s="10">
        <v>0</v>
      </c>
      <c r="L350" s="10">
        <v>195.71995000000001</v>
      </c>
      <c r="M350" s="53">
        <v>1.336156312697622E-4</v>
      </c>
    </row>
    <row r="351" spans="2:13" ht="15" x14ac:dyDescent="0.25">
      <c r="B351" s="52" t="s">
        <v>2437</v>
      </c>
      <c r="C351" s="32"/>
      <c r="D351" s="32"/>
      <c r="E351" s="32"/>
      <c r="F351" s="10">
        <v>5.5806771361213405</v>
      </c>
      <c r="G351" s="32"/>
      <c r="H351" s="10">
        <v>0</v>
      </c>
      <c r="I351" s="10">
        <v>1.7369588248166794</v>
      </c>
      <c r="J351" s="10">
        <v>0</v>
      </c>
      <c r="K351" s="10">
        <v>0</v>
      </c>
      <c r="L351" s="10">
        <v>151.02665000000002</v>
      </c>
      <c r="M351" s="53">
        <v>1.0310405851987717E-4</v>
      </c>
    </row>
    <row r="352" spans="2:13" ht="15" x14ac:dyDescent="0.25">
      <c r="B352" s="52" t="s">
        <v>2441</v>
      </c>
      <c r="C352" s="32"/>
      <c r="D352" s="32"/>
      <c r="E352" s="32"/>
      <c r="F352" s="10">
        <v>6.6045107227486639</v>
      </c>
      <c r="G352" s="32"/>
      <c r="H352" s="10">
        <v>0</v>
      </c>
      <c r="I352" s="10">
        <v>1.7326186482218029</v>
      </c>
      <c r="J352" s="10">
        <v>0</v>
      </c>
      <c r="K352" s="10">
        <v>0</v>
      </c>
      <c r="L352" s="10">
        <v>324.23262999999997</v>
      </c>
      <c r="M352" s="53">
        <v>2.2134967608414591E-4</v>
      </c>
    </row>
    <row r="353" spans="2:13" ht="15" x14ac:dyDescent="0.25">
      <c r="B353" s="52" t="s">
        <v>2446</v>
      </c>
      <c r="C353" s="32"/>
      <c r="D353" s="32"/>
      <c r="E353" s="32"/>
      <c r="F353" s="10">
        <v>0.1399999999999913</v>
      </c>
      <c r="G353" s="32"/>
      <c r="H353" s="10">
        <v>0</v>
      </c>
      <c r="I353" s="10">
        <v>50</v>
      </c>
      <c r="J353" s="10">
        <v>0</v>
      </c>
      <c r="K353" s="10">
        <v>0</v>
      </c>
      <c r="L353" s="10">
        <v>0.78413000000000466</v>
      </c>
      <c r="M353" s="53">
        <v>5.3531602142530315E-7</v>
      </c>
    </row>
    <row r="354" spans="2:13" ht="15" x14ac:dyDescent="0.25">
      <c r="B354" s="52" t="s">
        <v>2448</v>
      </c>
      <c r="C354" s="32"/>
      <c r="D354" s="32"/>
      <c r="E354" s="32"/>
      <c r="F354" s="10">
        <v>1.46</v>
      </c>
      <c r="G354" s="32"/>
      <c r="H354" s="10">
        <v>0</v>
      </c>
      <c r="I354" s="10">
        <v>2.8600000000000008</v>
      </c>
      <c r="J354" s="10">
        <v>0</v>
      </c>
      <c r="K354" s="10">
        <v>0</v>
      </c>
      <c r="L354" s="10">
        <v>237.14204999999998</v>
      </c>
      <c r="M354" s="53">
        <v>1.6189399553471942E-4</v>
      </c>
    </row>
    <row r="355" spans="2:13" ht="15" x14ac:dyDescent="0.25">
      <c r="B355" s="52" t="s">
        <v>2450</v>
      </c>
      <c r="C355" s="32"/>
      <c r="D355" s="32"/>
      <c r="E355" s="32"/>
      <c r="F355" s="10">
        <v>2.6263617466214786</v>
      </c>
      <c r="G355" s="32"/>
      <c r="H355" s="10">
        <v>0</v>
      </c>
      <c r="I355" s="10">
        <v>12.085416531035339</v>
      </c>
      <c r="J355" s="10">
        <v>0</v>
      </c>
      <c r="K355" s="10">
        <v>0</v>
      </c>
      <c r="L355" s="10">
        <v>129.67137</v>
      </c>
      <c r="M355" s="53">
        <v>8.8525068395760894E-5</v>
      </c>
    </row>
    <row r="356" spans="2:13" ht="15" x14ac:dyDescent="0.25">
      <c r="B356" s="52" t="s">
        <v>2453</v>
      </c>
      <c r="C356" s="32"/>
      <c r="D356" s="32"/>
      <c r="E356" s="32"/>
      <c r="F356" s="10">
        <v>5.7573205498980577</v>
      </c>
      <c r="G356" s="32"/>
      <c r="H356" s="10">
        <v>0</v>
      </c>
      <c r="I356" s="10">
        <v>6.6551244312675202</v>
      </c>
      <c r="J356" s="10">
        <v>0</v>
      </c>
      <c r="K356" s="10">
        <v>0</v>
      </c>
      <c r="L356" s="10">
        <v>1863.6617999999999</v>
      </c>
      <c r="M356" s="53">
        <v>1.2722992616763967E-3</v>
      </c>
    </row>
    <row r="357" spans="2:13" ht="15" x14ac:dyDescent="0.25">
      <c r="B357" s="37" t="s">
        <v>2457</v>
      </c>
      <c r="C357" s="38"/>
      <c r="D357" s="38"/>
      <c r="E357" s="38"/>
      <c r="F357" s="39">
        <v>5.2188032634446291</v>
      </c>
      <c r="G357" s="38"/>
      <c r="H357" s="39"/>
      <c r="I357" s="39">
        <v>2.2910691168148118</v>
      </c>
      <c r="J357" s="39"/>
      <c r="K357" s="39"/>
      <c r="L357" s="39">
        <v>113487.37613999998</v>
      </c>
      <c r="M357" s="40">
        <v>7.7476452472499846E-2</v>
      </c>
    </row>
    <row r="358" spans="2:13" ht="15" x14ac:dyDescent="0.25">
      <c r="B358" s="9" t="s">
        <v>2458</v>
      </c>
      <c r="C358" s="32"/>
      <c r="D358" s="32"/>
      <c r="E358" s="32"/>
      <c r="F358" s="4"/>
      <c r="G358" s="32"/>
      <c r="H358" s="4"/>
      <c r="I358" s="4"/>
      <c r="J358" s="4"/>
      <c r="K358" s="4"/>
      <c r="L358" s="4"/>
      <c r="M358" s="4"/>
    </row>
    <row r="359" spans="2:13" ht="15" x14ac:dyDescent="0.25">
      <c r="B359" s="34" t="s">
        <v>2458</v>
      </c>
      <c r="C359" s="32"/>
      <c r="D359" s="32"/>
      <c r="E359" s="32"/>
      <c r="F359" s="4"/>
      <c r="G359" s="32"/>
      <c r="H359" s="4"/>
      <c r="I359" s="4"/>
      <c r="J359" s="4"/>
      <c r="K359" s="4"/>
      <c r="L359" s="4"/>
      <c r="M359" s="4"/>
    </row>
    <row r="360" spans="2:13" ht="15" x14ac:dyDescent="0.25">
      <c r="B360" s="52" t="s">
        <v>2459</v>
      </c>
      <c r="C360" s="32"/>
      <c r="D360" s="32"/>
      <c r="E360" s="32"/>
      <c r="F360" s="10">
        <v>1.1258633674382597</v>
      </c>
      <c r="G360" s="32"/>
      <c r="H360" s="10">
        <v>0</v>
      </c>
      <c r="I360" s="10">
        <v>1.4807121683168076</v>
      </c>
      <c r="J360" s="10">
        <v>0</v>
      </c>
      <c r="K360" s="10">
        <v>0</v>
      </c>
      <c r="L360" s="10">
        <v>1436.70643</v>
      </c>
      <c r="M360" s="53">
        <v>9.8082201938931839E-4</v>
      </c>
    </row>
    <row r="361" spans="2:13" ht="15" x14ac:dyDescent="0.25">
      <c r="B361" s="52" t="s">
        <v>2481</v>
      </c>
      <c r="C361" s="32"/>
      <c r="D361" s="32"/>
      <c r="E361" s="32"/>
      <c r="F361" s="10">
        <v>2.370768120480685</v>
      </c>
      <c r="G361" s="32"/>
      <c r="H361" s="10">
        <v>0</v>
      </c>
      <c r="I361" s="10">
        <v>2.8921523747183726</v>
      </c>
      <c r="J361" s="10">
        <v>0</v>
      </c>
      <c r="K361" s="10">
        <v>0</v>
      </c>
      <c r="L361" s="10">
        <v>2570.4475400000001</v>
      </c>
      <c r="M361" s="53">
        <v>1.7548132967687114E-3</v>
      </c>
    </row>
    <row r="362" spans="2:13" ht="15" x14ac:dyDescent="0.25">
      <c r="B362" s="52" t="s">
        <v>2489</v>
      </c>
      <c r="C362" s="32"/>
      <c r="D362" s="32"/>
      <c r="E362" s="32"/>
      <c r="F362" s="10">
        <v>1.4353877004714337</v>
      </c>
      <c r="G362" s="32"/>
      <c r="H362" s="10">
        <v>0</v>
      </c>
      <c r="I362" s="10">
        <v>2.6982879834899287</v>
      </c>
      <c r="J362" s="10">
        <v>0</v>
      </c>
      <c r="K362" s="10">
        <v>0</v>
      </c>
      <c r="L362" s="10">
        <v>1638.2533599999997</v>
      </c>
      <c r="M362" s="53">
        <v>1.1184156590894742E-3</v>
      </c>
    </row>
    <row r="363" spans="2:13" ht="15" x14ac:dyDescent="0.25">
      <c r="B363" s="52" t="s">
        <v>2492</v>
      </c>
      <c r="C363" s="32"/>
      <c r="D363" s="32"/>
      <c r="E363" s="32"/>
      <c r="F363" s="10">
        <v>0.72000260175976216</v>
      </c>
      <c r="G363" s="32"/>
      <c r="H363" s="10">
        <v>0</v>
      </c>
      <c r="I363" s="10">
        <v>2.5159051117361453</v>
      </c>
      <c r="J363" s="10">
        <v>0</v>
      </c>
      <c r="K363" s="10">
        <v>0</v>
      </c>
      <c r="L363" s="10">
        <v>1293.3169499999997</v>
      </c>
      <c r="M363" s="53">
        <v>8.8293176401349699E-4</v>
      </c>
    </row>
    <row r="364" spans="2:13" ht="15" x14ac:dyDescent="0.25">
      <c r="B364" s="52" t="s">
        <v>2501</v>
      </c>
      <c r="C364" s="32"/>
      <c r="D364" s="32"/>
      <c r="E364" s="32"/>
      <c r="F364" s="10">
        <v>1.2468377516164615</v>
      </c>
      <c r="G364" s="32"/>
      <c r="H364" s="10">
        <v>0</v>
      </c>
      <c r="I364" s="10">
        <v>1.7573086033514929</v>
      </c>
      <c r="J364" s="10">
        <v>0</v>
      </c>
      <c r="K364" s="10">
        <v>0</v>
      </c>
      <c r="L364" s="10">
        <v>2888.8208300000001</v>
      </c>
      <c r="M364" s="53">
        <v>1.9721628726437363E-3</v>
      </c>
    </row>
    <row r="365" spans="2:13" ht="15" x14ac:dyDescent="0.25">
      <c r="B365" s="52" t="s">
        <v>2509</v>
      </c>
      <c r="C365" s="32"/>
      <c r="D365" s="32"/>
      <c r="E365" s="32"/>
      <c r="F365" s="10">
        <v>0.76059296978361968</v>
      </c>
      <c r="G365" s="32"/>
      <c r="H365" s="10">
        <v>0</v>
      </c>
      <c r="I365" s="10">
        <v>3.0813699813175579</v>
      </c>
      <c r="J365" s="10">
        <v>0</v>
      </c>
      <c r="K365" s="10">
        <v>0</v>
      </c>
      <c r="L365" s="10">
        <v>2697.08313</v>
      </c>
      <c r="M365" s="53">
        <v>1.8412658750524722E-3</v>
      </c>
    </row>
    <row r="366" spans="2:13" ht="15" x14ac:dyDescent="0.25">
      <c r="B366" s="52" t="s">
        <v>2521</v>
      </c>
      <c r="C366" s="32"/>
      <c r="D366" s="32"/>
      <c r="E366" s="32"/>
      <c r="F366" s="10">
        <v>3.2800000000000002</v>
      </c>
      <c r="G366" s="32"/>
      <c r="H366" s="10">
        <v>0</v>
      </c>
      <c r="I366" s="10">
        <v>2.2799999999999998</v>
      </c>
      <c r="J366" s="10">
        <v>0</v>
      </c>
      <c r="K366" s="10">
        <v>0</v>
      </c>
      <c r="L366" s="10">
        <v>194.26865000000001</v>
      </c>
      <c r="M366" s="53">
        <v>1.3262484639749034E-4</v>
      </c>
    </row>
    <row r="367" spans="2:13" ht="15" x14ac:dyDescent="0.25">
      <c r="B367" s="37" t="s">
        <v>2523</v>
      </c>
      <c r="C367" s="38"/>
      <c r="D367" s="38"/>
      <c r="E367" s="38"/>
      <c r="F367" s="39">
        <v>1.3589751668078824</v>
      </c>
      <c r="G367" s="38"/>
      <c r="H367" s="39"/>
      <c r="I367" s="39">
        <v>2.4425081996949825</v>
      </c>
      <c r="J367" s="39"/>
      <c r="K367" s="39"/>
      <c r="L367" s="39">
        <v>12718.896889999996</v>
      </c>
      <c r="M367" s="40">
        <v>8.6830363333546979E-3</v>
      </c>
    </row>
    <row r="368" spans="2:13" ht="15" x14ac:dyDescent="0.25">
      <c r="B368" s="9" t="s">
        <v>2524</v>
      </c>
      <c r="C368" s="32"/>
      <c r="D368" s="32"/>
      <c r="E368" s="32"/>
      <c r="F368" s="4"/>
      <c r="G368" s="32"/>
      <c r="H368" s="4"/>
      <c r="I368" s="4"/>
      <c r="J368" s="4"/>
      <c r="K368" s="4"/>
      <c r="L368" s="4"/>
      <c r="M368" s="4"/>
    </row>
    <row r="369" spans="2:13" ht="15" x14ac:dyDescent="0.25">
      <c r="B369" s="34" t="s">
        <v>2525</v>
      </c>
      <c r="C369" s="32"/>
      <c r="D369" s="32"/>
      <c r="E369" s="32"/>
      <c r="F369" s="4"/>
      <c r="G369" s="32"/>
      <c r="H369" s="4"/>
      <c r="I369" s="4"/>
      <c r="J369" s="4"/>
      <c r="K369" s="4"/>
      <c r="L369" s="4"/>
      <c r="M369" s="4"/>
    </row>
    <row r="370" spans="2:13" ht="15" x14ac:dyDescent="0.25">
      <c r="B370" s="52"/>
      <c r="C370" s="32"/>
      <c r="D370" s="32"/>
      <c r="E370" s="32"/>
      <c r="F370" s="10">
        <v>0</v>
      </c>
      <c r="G370" s="32"/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53">
        <v>0</v>
      </c>
    </row>
    <row r="371" spans="2:13" ht="15" x14ac:dyDescent="0.25">
      <c r="B371" s="34" t="s">
        <v>2526</v>
      </c>
      <c r="C371" s="32"/>
      <c r="D371" s="32"/>
      <c r="E371" s="32"/>
      <c r="F371" s="4"/>
      <c r="G371" s="32"/>
      <c r="H371" s="4"/>
      <c r="I371" s="4"/>
      <c r="J371" s="4"/>
      <c r="K371" s="4"/>
      <c r="L371" s="4"/>
      <c r="M371" s="4"/>
    </row>
    <row r="372" spans="2:13" ht="15" x14ac:dyDescent="0.25">
      <c r="B372" s="52"/>
      <c r="C372" s="32"/>
      <c r="D372" s="32"/>
      <c r="E372" s="32"/>
      <c r="F372" s="10">
        <v>0</v>
      </c>
      <c r="G372" s="32"/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53">
        <v>0</v>
      </c>
    </row>
    <row r="373" spans="2:13" ht="15" x14ac:dyDescent="0.25">
      <c r="B373" s="37" t="s">
        <v>2527</v>
      </c>
      <c r="C373" s="38"/>
      <c r="D373" s="38"/>
      <c r="E373" s="38"/>
      <c r="F373" s="39">
        <v>0</v>
      </c>
      <c r="G373" s="38"/>
      <c r="H373" s="39"/>
      <c r="I373" s="39">
        <v>0</v>
      </c>
      <c r="J373" s="39"/>
      <c r="K373" s="39"/>
      <c r="L373" s="39">
        <v>0</v>
      </c>
      <c r="M373" s="40">
        <v>0</v>
      </c>
    </row>
    <row r="374" spans="2:13" ht="15" x14ac:dyDescent="0.25">
      <c r="B374" s="9" t="s">
        <v>2528</v>
      </c>
      <c r="C374" s="32"/>
      <c r="D374" s="32"/>
      <c r="E374" s="32"/>
      <c r="F374" s="4"/>
      <c r="G374" s="32"/>
      <c r="H374" s="4"/>
      <c r="I374" s="4"/>
      <c r="J374" s="4"/>
      <c r="K374" s="4"/>
      <c r="L374" s="4"/>
      <c r="M374" s="4"/>
    </row>
    <row r="375" spans="2:13" ht="15" x14ac:dyDescent="0.25">
      <c r="B375" s="34" t="s">
        <v>2528</v>
      </c>
      <c r="C375" s="32"/>
      <c r="D375" s="32"/>
      <c r="E375" s="32"/>
      <c r="F375" s="4"/>
      <c r="G375" s="32"/>
      <c r="H375" s="4"/>
      <c r="I375" s="4"/>
      <c r="J375" s="4"/>
      <c r="K375" s="4"/>
      <c r="L375" s="4"/>
      <c r="M375" s="4"/>
    </row>
    <row r="376" spans="2:13" ht="15" x14ac:dyDescent="0.25">
      <c r="B376" s="52"/>
      <c r="C376" s="32"/>
      <c r="D376" s="32"/>
      <c r="E376" s="32"/>
      <c r="F376" s="10">
        <v>0</v>
      </c>
      <c r="G376" s="32"/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53">
        <v>0</v>
      </c>
    </row>
    <row r="377" spans="2:13" ht="15" x14ac:dyDescent="0.25">
      <c r="B377" s="37" t="s">
        <v>2529</v>
      </c>
      <c r="C377" s="38"/>
      <c r="D377" s="38"/>
      <c r="E377" s="38"/>
      <c r="F377" s="39">
        <v>0</v>
      </c>
      <c r="G377" s="38"/>
      <c r="H377" s="39"/>
      <c r="I377" s="39">
        <v>0</v>
      </c>
      <c r="J377" s="39"/>
      <c r="K377" s="39"/>
      <c r="L377" s="39">
        <v>0</v>
      </c>
      <c r="M377" s="40">
        <v>0</v>
      </c>
    </row>
    <row r="378" spans="2:13" ht="15" x14ac:dyDescent="0.25">
      <c r="B378" s="9" t="s">
        <v>2530</v>
      </c>
      <c r="C378" s="32"/>
      <c r="D378" s="32"/>
      <c r="E378" s="32"/>
      <c r="F378" s="4"/>
      <c r="G378" s="32"/>
      <c r="H378" s="4"/>
      <c r="I378" s="4"/>
      <c r="J378" s="4"/>
      <c r="K378" s="4"/>
      <c r="L378" s="4"/>
      <c r="M378" s="4"/>
    </row>
    <row r="379" spans="2:13" ht="15" x14ac:dyDescent="0.25">
      <c r="B379" s="34" t="s">
        <v>2530</v>
      </c>
      <c r="C379" s="32"/>
      <c r="D379" s="32"/>
      <c r="E379" s="32"/>
      <c r="F379" s="4"/>
      <c r="G379" s="32"/>
      <c r="H379" s="4"/>
      <c r="I379" s="4"/>
      <c r="J379" s="4"/>
      <c r="K379" s="4"/>
      <c r="L379" s="4"/>
      <c r="M379" s="4"/>
    </row>
    <row r="380" spans="2:13" ht="15" x14ac:dyDescent="0.25">
      <c r="B380" s="52"/>
      <c r="C380" s="32"/>
      <c r="D380" s="32"/>
      <c r="E380" s="32"/>
      <c r="F380" s="10">
        <v>0</v>
      </c>
      <c r="G380" s="32"/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53">
        <v>0</v>
      </c>
    </row>
    <row r="381" spans="2:13" ht="15" x14ac:dyDescent="0.25">
      <c r="B381" s="37" t="s">
        <v>2531</v>
      </c>
      <c r="C381" s="38"/>
      <c r="D381" s="38"/>
      <c r="E381" s="38"/>
      <c r="F381" s="39">
        <v>0</v>
      </c>
      <c r="G381" s="38"/>
      <c r="H381" s="39"/>
      <c r="I381" s="39">
        <v>0</v>
      </c>
      <c r="J381" s="39"/>
      <c r="K381" s="39"/>
      <c r="L381" s="39">
        <v>0</v>
      </c>
      <c r="M381" s="40">
        <v>0</v>
      </c>
    </row>
    <row r="382" spans="2:13" ht="15" x14ac:dyDescent="0.25">
      <c r="B382" s="43" t="s">
        <v>99</v>
      </c>
      <c r="C382" s="38"/>
      <c r="D382" s="38"/>
      <c r="E382" s="38"/>
      <c r="F382" s="39">
        <v>4.8298150269995359</v>
      </c>
      <c r="G382" s="38"/>
      <c r="H382" s="39"/>
      <c r="I382" s="39">
        <v>2.3063309420317819</v>
      </c>
      <c r="J382" s="39"/>
      <c r="K382" s="39"/>
      <c r="L382" s="39">
        <v>126206.27302999998</v>
      </c>
      <c r="M382" s="40">
        <v>8.6159488805854542E-2</v>
      </c>
    </row>
    <row r="383" spans="2:13" ht="15" x14ac:dyDescent="0.25">
      <c r="B383" s="15" t="s">
        <v>100</v>
      </c>
      <c r="C383" s="32"/>
      <c r="D383" s="32"/>
      <c r="E383" s="32"/>
      <c r="F383" s="4"/>
      <c r="G383" s="32"/>
      <c r="H383" s="4"/>
      <c r="I383" s="4"/>
      <c r="J383" s="4"/>
      <c r="K383" s="4"/>
      <c r="L383" s="4"/>
      <c r="M383" s="4"/>
    </row>
    <row r="384" spans="2:13" ht="15" x14ac:dyDescent="0.25">
      <c r="B384" s="9" t="s">
        <v>2240</v>
      </c>
      <c r="C384" s="32"/>
      <c r="D384" s="32"/>
      <c r="E384" s="32"/>
      <c r="F384" s="4"/>
      <c r="G384" s="32"/>
      <c r="H384" s="4"/>
      <c r="I384" s="4"/>
      <c r="J384" s="4"/>
      <c r="K384" s="4"/>
      <c r="L384" s="4"/>
      <c r="M384" s="4"/>
    </row>
    <row r="385" spans="2:13" ht="15" x14ac:dyDescent="0.25">
      <c r="B385" s="34" t="s">
        <v>2240</v>
      </c>
      <c r="C385" s="32"/>
      <c r="D385" s="32"/>
      <c r="E385" s="32"/>
      <c r="F385" s="4"/>
      <c r="G385" s="32"/>
      <c r="H385" s="4"/>
      <c r="I385" s="4"/>
      <c r="J385" s="4"/>
      <c r="K385" s="4"/>
      <c r="L385" s="4"/>
      <c r="M385" s="4"/>
    </row>
    <row r="386" spans="2:13" ht="15" x14ac:dyDescent="0.25">
      <c r="B386" s="52"/>
      <c r="C386" s="32"/>
      <c r="D386" s="32"/>
      <c r="E386" s="32"/>
      <c r="F386" s="10">
        <v>0</v>
      </c>
      <c r="G386" s="32"/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53">
        <v>0</v>
      </c>
    </row>
    <row r="387" spans="2:13" ht="15" x14ac:dyDescent="0.25">
      <c r="B387" s="37" t="s">
        <v>2241</v>
      </c>
      <c r="C387" s="38"/>
      <c r="D387" s="38"/>
      <c r="E387" s="38"/>
      <c r="F387" s="39">
        <v>0</v>
      </c>
      <c r="G387" s="38"/>
      <c r="H387" s="39"/>
      <c r="I387" s="39">
        <v>0</v>
      </c>
      <c r="J387" s="39"/>
      <c r="K387" s="39"/>
      <c r="L387" s="39">
        <v>0</v>
      </c>
      <c r="M387" s="40">
        <v>0</v>
      </c>
    </row>
    <row r="388" spans="2:13" ht="15" x14ac:dyDescent="0.25">
      <c r="B388" s="9" t="s">
        <v>2242</v>
      </c>
      <c r="C388" s="32"/>
      <c r="D388" s="32"/>
      <c r="E388" s="32"/>
      <c r="F388" s="4"/>
      <c r="G388" s="32"/>
      <c r="H388" s="4"/>
      <c r="I388" s="4"/>
      <c r="J388" s="4"/>
      <c r="K388" s="4"/>
      <c r="L388" s="4"/>
      <c r="M388" s="4"/>
    </row>
    <row r="389" spans="2:13" ht="15" x14ac:dyDescent="0.25">
      <c r="B389" s="34" t="s">
        <v>2242</v>
      </c>
      <c r="C389" s="32"/>
      <c r="D389" s="32"/>
      <c r="E389" s="32"/>
      <c r="F389" s="4"/>
      <c r="G389" s="32"/>
      <c r="H389" s="4"/>
      <c r="I389" s="4"/>
      <c r="J389" s="4"/>
      <c r="K389" s="4"/>
      <c r="L389" s="4"/>
      <c r="M389" s="4"/>
    </row>
    <row r="390" spans="2:13" ht="15" x14ac:dyDescent="0.25">
      <c r="B390" s="52"/>
      <c r="C390" s="32"/>
      <c r="D390" s="32"/>
      <c r="E390" s="32"/>
      <c r="F390" s="10">
        <v>0</v>
      </c>
      <c r="G390" s="32"/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53">
        <v>0</v>
      </c>
    </row>
    <row r="391" spans="2:13" ht="15" x14ac:dyDescent="0.25">
      <c r="B391" s="37" t="s">
        <v>2243</v>
      </c>
      <c r="C391" s="38"/>
      <c r="D391" s="38"/>
      <c r="E391" s="38"/>
      <c r="F391" s="39">
        <v>0</v>
      </c>
      <c r="G391" s="38"/>
      <c r="H391" s="39"/>
      <c r="I391" s="39">
        <v>0</v>
      </c>
      <c r="J391" s="39"/>
      <c r="K391" s="39"/>
      <c r="L391" s="39">
        <v>0</v>
      </c>
      <c r="M391" s="40">
        <v>0</v>
      </c>
    </row>
    <row r="392" spans="2:13" ht="15" x14ac:dyDescent="0.25">
      <c r="B392" s="9" t="s">
        <v>2244</v>
      </c>
      <c r="C392" s="32"/>
      <c r="D392" s="32"/>
      <c r="E392" s="32"/>
      <c r="F392" s="4"/>
      <c r="G392" s="32"/>
      <c r="H392" s="4"/>
      <c r="I392" s="4"/>
      <c r="J392" s="4"/>
      <c r="K392" s="4"/>
      <c r="L392" s="4"/>
      <c r="M392" s="4"/>
    </row>
    <row r="393" spans="2:13" ht="15" x14ac:dyDescent="0.25">
      <c r="B393" s="34" t="s">
        <v>2244</v>
      </c>
      <c r="C393" s="32"/>
      <c r="D393" s="32"/>
      <c r="E393" s="32"/>
      <c r="F393" s="4"/>
      <c r="G393" s="32"/>
      <c r="H393" s="4"/>
      <c r="I393" s="4"/>
      <c r="J393" s="4"/>
      <c r="K393" s="4"/>
      <c r="L393" s="4"/>
      <c r="M393" s="4"/>
    </row>
    <row r="394" spans="2:13" ht="15" x14ac:dyDescent="0.25">
      <c r="B394" s="52" t="s">
        <v>2532</v>
      </c>
      <c r="C394" s="32"/>
      <c r="D394" s="32"/>
      <c r="E394" s="32"/>
      <c r="F394" s="10">
        <v>1.3399999999999999</v>
      </c>
      <c r="G394" s="32"/>
      <c r="H394" s="10">
        <v>0</v>
      </c>
      <c r="I394" s="10">
        <v>2.12</v>
      </c>
      <c r="J394" s="10">
        <v>0</v>
      </c>
      <c r="K394" s="10">
        <v>0</v>
      </c>
      <c r="L394" s="10">
        <v>381.16934000000003</v>
      </c>
      <c r="M394" s="53">
        <v>2.6021967604620086E-4</v>
      </c>
    </row>
    <row r="395" spans="2:13" ht="15" x14ac:dyDescent="0.25">
      <c r="B395" s="52" t="s">
        <v>2534</v>
      </c>
      <c r="C395" s="32"/>
      <c r="D395" s="32"/>
      <c r="E395" s="32"/>
      <c r="F395" s="10">
        <v>4.28</v>
      </c>
      <c r="G395" s="32"/>
      <c r="H395" s="10">
        <v>0</v>
      </c>
      <c r="I395" s="10">
        <v>7.4999999999999991</v>
      </c>
      <c r="J395" s="10">
        <v>0</v>
      </c>
      <c r="K395" s="10">
        <v>0</v>
      </c>
      <c r="L395" s="10">
        <v>2253.4686799999999</v>
      </c>
      <c r="M395" s="53">
        <v>1.5384156813081024E-3</v>
      </c>
    </row>
    <row r="396" spans="2:13" ht="15" x14ac:dyDescent="0.25">
      <c r="B396" s="52" t="s">
        <v>2536</v>
      </c>
      <c r="C396" s="32"/>
      <c r="D396" s="32"/>
      <c r="E396" s="32"/>
      <c r="F396" s="10">
        <v>3.88</v>
      </c>
      <c r="G396" s="32"/>
      <c r="H396" s="10">
        <v>0</v>
      </c>
      <c r="I396" s="10">
        <v>5.3900000000000006</v>
      </c>
      <c r="J396" s="10">
        <v>0</v>
      </c>
      <c r="K396" s="10">
        <v>0</v>
      </c>
      <c r="L396" s="10">
        <v>8813.6644299999989</v>
      </c>
      <c r="M396" s="53">
        <v>6.0169815934159945E-3</v>
      </c>
    </row>
    <row r="397" spans="2:13" ht="15" x14ac:dyDescent="0.25">
      <c r="B397" s="52" t="s">
        <v>2538</v>
      </c>
      <c r="C397" s="32"/>
      <c r="D397" s="32"/>
      <c r="E397" s="32"/>
      <c r="F397" s="10">
        <v>1.538186642610748</v>
      </c>
      <c r="G397" s="32"/>
      <c r="H397" s="10">
        <v>0</v>
      </c>
      <c r="I397" s="10">
        <v>2.1345068591140151</v>
      </c>
      <c r="J397" s="10">
        <v>0</v>
      </c>
      <c r="K397" s="10">
        <v>0</v>
      </c>
      <c r="L397" s="10">
        <v>33.67709</v>
      </c>
      <c r="M397" s="53">
        <v>2.299094006348661E-5</v>
      </c>
    </row>
    <row r="398" spans="2:13" ht="15" x14ac:dyDescent="0.25">
      <c r="B398" s="52" t="s">
        <v>2542</v>
      </c>
      <c r="C398" s="32"/>
      <c r="D398" s="32"/>
      <c r="E398" s="32"/>
      <c r="F398" s="10">
        <v>0</v>
      </c>
      <c r="G398" s="32"/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53">
        <v>0</v>
      </c>
    </row>
    <row r="399" spans="2:13" ht="15" x14ac:dyDescent="0.25">
      <c r="B399" s="37" t="s">
        <v>2457</v>
      </c>
      <c r="C399" s="38"/>
      <c r="D399" s="38"/>
      <c r="E399" s="38"/>
      <c r="F399" s="39">
        <v>3.8673150696452114</v>
      </c>
      <c r="G399" s="38"/>
      <c r="H399" s="39"/>
      <c r="I399" s="39">
        <v>5.6860081600615695</v>
      </c>
      <c r="J399" s="39"/>
      <c r="K399" s="39"/>
      <c r="L399" s="39">
        <v>11481.97954</v>
      </c>
      <c r="M399" s="40">
        <v>7.8386078908337844E-3</v>
      </c>
    </row>
    <row r="400" spans="2:13" ht="15" x14ac:dyDescent="0.25">
      <c r="B400" s="9" t="s">
        <v>2530</v>
      </c>
      <c r="C400" s="32"/>
      <c r="D400" s="32"/>
      <c r="E400" s="32"/>
      <c r="F400" s="4"/>
      <c r="G400" s="32"/>
      <c r="H400" s="4"/>
      <c r="I400" s="4"/>
      <c r="J400" s="4"/>
      <c r="K400" s="4"/>
      <c r="L400" s="4"/>
      <c r="M400" s="4"/>
    </row>
    <row r="401" spans="2:13" ht="15" x14ac:dyDescent="0.25">
      <c r="B401" s="34" t="s">
        <v>2530</v>
      </c>
      <c r="C401" s="32"/>
      <c r="D401" s="32"/>
      <c r="E401" s="32"/>
      <c r="F401" s="4"/>
      <c r="G401" s="32"/>
      <c r="H401" s="4"/>
      <c r="I401" s="4"/>
      <c r="J401" s="4"/>
      <c r="K401" s="4"/>
      <c r="L401" s="4"/>
      <c r="M401" s="4"/>
    </row>
    <row r="402" spans="2:13" ht="15" x14ac:dyDescent="0.25">
      <c r="B402" s="52" t="s">
        <v>2544</v>
      </c>
      <c r="C402" s="32"/>
      <c r="D402" s="32"/>
      <c r="E402" s="32"/>
      <c r="F402" s="10">
        <v>0</v>
      </c>
      <c r="G402" s="32"/>
      <c r="H402" s="10">
        <v>0</v>
      </c>
      <c r="I402" s="10">
        <v>0</v>
      </c>
      <c r="J402" s="10">
        <v>0</v>
      </c>
      <c r="K402" s="10">
        <v>0</v>
      </c>
      <c r="L402" s="10">
        <v>2068.2132299999998</v>
      </c>
      <c r="M402" s="53">
        <v>1.4119440370127002E-3</v>
      </c>
    </row>
    <row r="403" spans="2:13" ht="15" x14ac:dyDescent="0.25">
      <c r="B403" s="37" t="s">
        <v>2531</v>
      </c>
      <c r="C403" s="38"/>
      <c r="D403" s="38"/>
      <c r="E403" s="38"/>
      <c r="F403" s="39">
        <v>0</v>
      </c>
      <c r="G403" s="38"/>
      <c r="H403" s="39"/>
      <c r="I403" s="39">
        <v>0</v>
      </c>
      <c r="J403" s="39"/>
      <c r="K403" s="39"/>
      <c r="L403" s="39">
        <v>2068.2132299999998</v>
      </c>
      <c r="M403" s="40">
        <v>1.4119440370127002E-3</v>
      </c>
    </row>
    <row r="404" spans="2:13" ht="15" x14ac:dyDescent="0.25">
      <c r="B404" s="43" t="s">
        <v>101</v>
      </c>
      <c r="C404" s="38"/>
      <c r="D404" s="38"/>
      <c r="E404" s="38"/>
      <c r="F404" s="39">
        <v>3.2770332686861097</v>
      </c>
      <c r="G404" s="38"/>
      <c r="H404" s="39"/>
      <c r="I404" s="39">
        <v>4.8181328831456911</v>
      </c>
      <c r="J404" s="39"/>
      <c r="K404" s="39"/>
      <c r="L404" s="39">
        <v>13550.19277</v>
      </c>
      <c r="M404" s="40">
        <v>9.2505519278464846E-3</v>
      </c>
    </row>
    <row r="405" spans="2:13" ht="15" x14ac:dyDescent="0.25">
      <c r="B405" s="45" t="s">
        <v>2552</v>
      </c>
      <c r="C405" s="38"/>
      <c r="D405" s="38"/>
      <c r="E405" s="38"/>
      <c r="F405" s="39">
        <v>4.6792639091357167</v>
      </c>
      <c r="G405" s="38"/>
      <c r="H405" s="39"/>
      <c r="I405" s="39">
        <v>2.5498645796873047</v>
      </c>
      <c r="J405" s="39"/>
      <c r="K405" s="39"/>
      <c r="L405" s="39">
        <v>139756.46579999998</v>
      </c>
      <c r="M405" s="40">
        <v>9.5410040733701032E-2</v>
      </c>
    </row>
    <row r="407" spans="2:13" x14ac:dyDescent="0.2">
      <c r="B407" s="30" t="s">
        <v>47</v>
      </c>
    </row>
    <row r="409" spans="2:13" x14ac:dyDescent="0.2">
      <c r="B409" s="31" t="s">
        <v>48</v>
      </c>
    </row>
  </sheetData>
  <hyperlinks>
    <hyperlink ref="B409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2565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2566</v>
      </c>
      <c r="I3" s="20" t="s">
        <v>106</v>
      </c>
      <c r="J3" s="20" t="s">
        <v>114</v>
      </c>
      <c r="K3" s="20" t="s">
        <v>115</v>
      </c>
      <c r="L3" s="20" t="s">
        <v>1</v>
      </c>
      <c r="M3" s="20" t="s">
        <v>2</v>
      </c>
    </row>
    <row r="4" spans="2:13" ht="15" x14ac:dyDescent="0.2">
      <c r="B4" s="49" t="s">
        <v>2567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2558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12">
        <v>0</v>
      </c>
      <c r="G8" s="26" t="s">
        <v>70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37" t="s">
        <v>2559</v>
      </c>
      <c r="C9" s="38"/>
      <c r="D9" s="38"/>
      <c r="E9" s="38"/>
      <c r="F9" s="39">
        <v>0</v>
      </c>
      <c r="G9" s="38"/>
      <c r="H9" s="39"/>
      <c r="I9" s="39">
        <v>0</v>
      </c>
      <c r="J9" s="39"/>
      <c r="K9" s="39"/>
      <c r="L9" s="39">
        <v>0</v>
      </c>
      <c r="M9" s="40">
        <v>0</v>
      </c>
    </row>
    <row r="10" spans="2:13" x14ac:dyDescent="0.2">
      <c r="B10" s="41"/>
      <c r="C10" s="42"/>
      <c r="D10" s="42"/>
      <c r="E10" s="42"/>
      <c r="F10" s="14"/>
      <c r="G10" s="42"/>
      <c r="H10" s="14"/>
      <c r="I10" s="14"/>
      <c r="J10" s="14"/>
      <c r="K10" s="14"/>
      <c r="L10" s="14"/>
      <c r="M10" s="14"/>
    </row>
    <row r="11" spans="2:13" ht="15" x14ac:dyDescent="0.25">
      <c r="B11" s="9" t="s">
        <v>1749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12">
        <v>0</v>
      </c>
      <c r="G12" s="26" t="s">
        <v>70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37" t="s">
        <v>1757</v>
      </c>
      <c r="C13" s="38"/>
      <c r="D13" s="38"/>
      <c r="E13" s="38"/>
      <c r="F13" s="39">
        <v>0</v>
      </c>
      <c r="G13" s="38"/>
      <c r="H13" s="39"/>
      <c r="I13" s="39">
        <v>0</v>
      </c>
      <c r="J13" s="39"/>
      <c r="K13" s="39"/>
      <c r="L13" s="39">
        <v>0</v>
      </c>
      <c r="M13" s="40">
        <v>0</v>
      </c>
    </row>
    <row r="14" spans="2:13" x14ac:dyDescent="0.2">
      <c r="B14" s="41"/>
      <c r="C14" s="42"/>
      <c r="D14" s="42"/>
      <c r="E14" s="42"/>
      <c r="F14" s="14"/>
      <c r="G14" s="42"/>
      <c r="H14" s="14"/>
      <c r="I14" s="14"/>
      <c r="J14" s="14"/>
      <c r="K14" s="14"/>
      <c r="L14" s="14"/>
      <c r="M14" s="14"/>
    </row>
    <row r="15" spans="2:13" ht="15" x14ac:dyDescent="0.25">
      <c r="B15" s="9" t="s">
        <v>2560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12">
        <v>0</v>
      </c>
      <c r="G16" s="26" t="s">
        <v>70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37" t="s">
        <v>2561</v>
      </c>
      <c r="C17" s="38"/>
      <c r="D17" s="38"/>
      <c r="E17" s="38"/>
      <c r="F17" s="39">
        <v>0</v>
      </c>
      <c r="G17" s="38"/>
      <c r="H17" s="39"/>
      <c r="I17" s="39">
        <v>0</v>
      </c>
      <c r="J17" s="39"/>
      <c r="K17" s="39"/>
      <c r="L17" s="39">
        <v>0</v>
      </c>
      <c r="M17" s="40">
        <v>0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2562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>
        <v>0</v>
      </c>
      <c r="G20" s="26" t="s">
        <v>70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6">
        <v>0</v>
      </c>
    </row>
    <row r="21" spans="2:13" ht="15" x14ac:dyDescent="0.25">
      <c r="B21" s="37" t="s">
        <v>2563</v>
      </c>
      <c r="C21" s="38"/>
      <c r="D21" s="38"/>
      <c r="E21" s="38"/>
      <c r="F21" s="39">
        <v>0</v>
      </c>
      <c r="G21" s="38"/>
      <c r="H21" s="39"/>
      <c r="I21" s="39">
        <v>0</v>
      </c>
      <c r="J21" s="39"/>
      <c r="K21" s="39"/>
      <c r="L21" s="39">
        <v>0</v>
      </c>
      <c r="M21" s="40">
        <v>0</v>
      </c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1538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>
        <v>0</v>
      </c>
      <c r="G24" s="26" t="s">
        <v>70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37" t="s">
        <v>1539</v>
      </c>
      <c r="C25" s="38"/>
      <c r="D25" s="38"/>
      <c r="E25" s="38"/>
      <c r="F25" s="39">
        <v>0</v>
      </c>
      <c r="G25" s="38"/>
      <c r="H25" s="39"/>
      <c r="I25" s="39">
        <v>0</v>
      </c>
      <c r="J25" s="39"/>
      <c r="K25" s="39"/>
      <c r="L25" s="39">
        <v>0</v>
      </c>
      <c r="M25" s="40">
        <v>0</v>
      </c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43" t="s">
        <v>99</v>
      </c>
      <c r="C27" s="38"/>
      <c r="D27" s="38"/>
      <c r="E27" s="38"/>
      <c r="F27" s="39">
        <v>0</v>
      </c>
      <c r="G27" s="38"/>
      <c r="H27" s="39"/>
      <c r="I27" s="39">
        <v>0</v>
      </c>
      <c r="J27" s="39"/>
      <c r="K27" s="39"/>
      <c r="L27" s="39">
        <v>0</v>
      </c>
      <c r="M27" s="40">
        <v>0</v>
      </c>
    </row>
    <row r="28" spans="2:13" x14ac:dyDescent="0.2">
      <c r="B28" s="44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</row>
    <row r="29" spans="2:13" ht="15" x14ac:dyDescent="0.25">
      <c r="B29" s="15" t="s">
        <v>100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</row>
    <row r="30" spans="2:13" ht="15" x14ac:dyDescent="0.25">
      <c r="B30" s="9" t="s">
        <v>100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12">
        <v>0</v>
      </c>
      <c r="G31" s="26" t="s">
        <v>70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101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x14ac:dyDescent="0.2">
      <c r="B33" s="41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43" t="s">
        <v>101</v>
      </c>
      <c r="C34" s="38"/>
      <c r="D34" s="38"/>
      <c r="E34" s="38"/>
      <c r="F34" s="39">
        <v>0</v>
      </c>
      <c r="G34" s="38"/>
      <c r="H34" s="39"/>
      <c r="I34" s="39">
        <v>0</v>
      </c>
      <c r="J34" s="39"/>
      <c r="K34" s="39"/>
      <c r="L34" s="39">
        <v>0</v>
      </c>
      <c r="M34" s="40">
        <v>0</v>
      </c>
    </row>
    <row r="35" spans="2:13" x14ac:dyDescent="0.2">
      <c r="B35" s="44"/>
      <c r="C35" s="42"/>
      <c r="D35" s="42"/>
      <c r="E35" s="42"/>
      <c r="F35" s="14"/>
      <c r="G35" s="42"/>
      <c r="H35" s="14"/>
      <c r="I35" s="14"/>
      <c r="J35" s="14"/>
      <c r="K35" s="14"/>
      <c r="L35" s="14"/>
      <c r="M35" s="14"/>
    </row>
    <row r="36" spans="2:13" ht="15" x14ac:dyDescent="0.25">
      <c r="B36" s="45" t="s">
        <v>2564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x14ac:dyDescent="0.2">
      <c r="B37" s="27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30" t="s">
        <v>47</v>
      </c>
    </row>
    <row r="41" spans="2:13" x14ac:dyDescent="0.2">
      <c r="B41" s="31" t="s">
        <v>48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46</v>
      </c>
    </row>
    <row r="3" spans="2:7" ht="30" x14ac:dyDescent="0.2">
      <c r="B3" s="19" t="s">
        <v>2592</v>
      </c>
      <c r="C3" s="20" t="s">
        <v>2568</v>
      </c>
      <c r="D3" s="20" t="s">
        <v>2569</v>
      </c>
      <c r="E3" s="20" t="s">
        <v>2570</v>
      </c>
      <c r="F3" s="20" t="s">
        <v>1</v>
      </c>
      <c r="G3" s="20" t="s">
        <v>2</v>
      </c>
    </row>
    <row r="4" spans="2:7" ht="15" x14ac:dyDescent="0.2">
      <c r="B4" s="49" t="s">
        <v>2593</v>
      </c>
      <c r="C4" s="50" t="s">
        <v>1736</v>
      </c>
      <c r="D4" s="50"/>
      <c r="E4" s="50" t="s">
        <v>34</v>
      </c>
      <c r="F4" s="50" t="s">
        <v>213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</row>
    <row r="6" spans="2:7" ht="15" x14ac:dyDescent="0.25">
      <c r="B6" s="6" t="s">
        <v>54</v>
      </c>
      <c r="C6" s="33"/>
      <c r="D6" s="33"/>
      <c r="E6" s="51"/>
      <c r="F6" s="7"/>
      <c r="G6" s="7"/>
    </row>
    <row r="7" spans="2:7" ht="15" x14ac:dyDescent="0.25">
      <c r="B7" s="9" t="s">
        <v>2571</v>
      </c>
      <c r="C7" s="32"/>
      <c r="D7" s="32"/>
      <c r="E7" s="10"/>
      <c r="F7" s="4"/>
      <c r="G7" s="4"/>
    </row>
    <row r="8" spans="2:7" ht="15" x14ac:dyDescent="0.25">
      <c r="B8" s="11" t="s">
        <v>2574</v>
      </c>
      <c r="C8" s="3" t="s">
        <v>2575</v>
      </c>
      <c r="D8" s="26" t="s">
        <v>2576</v>
      </c>
      <c r="E8" s="12">
        <v>7.25</v>
      </c>
      <c r="F8" s="12">
        <v>4204.0152400000006</v>
      </c>
      <c r="G8" s="36">
        <v>2.8700301127212681E-3</v>
      </c>
    </row>
    <row r="9" spans="2:7" ht="15" x14ac:dyDescent="0.25">
      <c r="B9" s="11" t="s">
        <v>2577</v>
      </c>
      <c r="C9" s="3" t="s">
        <v>2578</v>
      </c>
      <c r="D9" s="26" t="s">
        <v>2579</v>
      </c>
      <c r="E9" s="12">
        <v>7.26</v>
      </c>
      <c r="F9" s="12">
        <v>8055.2202400000006</v>
      </c>
      <c r="G9" s="36">
        <v>5.499200962316644E-3</v>
      </c>
    </row>
    <row r="10" spans="2:7" ht="15" x14ac:dyDescent="0.25">
      <c r="B10" s="11" t="s">
        <v>2580</v>
      </c>
      <c r="C10" s="3" t="s">
        <v>2578</v>
      </c>
      <c r="D10" s="26" t="s">
        <v>2581</v>
      </c>
      <c r="E10" s="12">
        <v>5.87</v>
      </c>
      <c r="F10" s="12">
        <v>997.68822999999998</v>
      </c>
      <c r="G10" s="36">
        <v>6.8110962966147146E-4</v>
      </c>
    </row>
    <row r="11" spans="2:7" ht="15" x14ac:dyDescent="0.25">
      <c r="B11" s="37" t="s">
        <v>2582</v>
      </c>
      <c r="C11" s="38"/>
      <c r="D11" s="38"/>
      <c r="E11" s="39"/>
      <c r="F11" s="39">
        <f>SUM(F8:F10)</f>
        <v>13256.923710000001</v>
      </c>
      <c r="G11" s="40">
        <f>SUM(G8:G10)</f>
        <v>9.0503407046993826E-3</v>
      </c>
    </row>
    <row r="12" spans="2:7" ht="15" x14ac:dyDescent="0.25">
      <c r="B12" s="9" t="s">
        <v>2583</v>
      </c>
      <c r="C12" s="32"/>
      <c r="D12" s="32"/>
      <c r="E12" s="10"/>
      <c r="F12" s="4"/>
      <c r="G12" s="4"/>
    </row>
    <row r="13" spans="2:7" ht="15" x14ac:dyDescent="0.25">
      <c r="B13" s="11" t="s">
        <v>2584</v>
      </c>
      <c r="C13" s="3" t="s">
        <v>2585</v>
      </c>
      <c r="D13" s="26" t="s">
        <v>2586</v>
      </c>
      <c r="E13" s="12">
        <v>0</v>
      </c>
      <c r="F13" s="12">
        <v>1028.07482</v>
      </c>
      <c r="G13" s="36">
        <v>7.0185418536458416E-4</v>
      </c>
    </row>
    <row r="14" spans="2:7" ht="15" x14ac:dyDescent="0.25">
      <c r="B14" s="11" t="s">
        <v>2587</v>
      </c>
      <c r="C14" s="3" t="s">
        <v>2588</v>
      </c>
      <c r="D14" s="26" t="s">
        <v>2589</v>
      </c>
      <c r="E14" s="12">
        <v>0</v>
      </c>
      <c r="F14" s="12">
        <v>1786.7082700000001</v>
      </c>
      <c r="G14" s="36">
        <v>1.2197640219658483E-3</v>
      </c>
    </row>
    <row r="15" spans="2:7" ht="15" x14ac:dyDescent="0.25">
      <c r="B15" s="37" t="s">
        <v>2590</v>
      </c>
      <c r="C15" s="38"/>
      <c r="D15" s="38"/>
      <c r="E15" s="39"/>
      <c r="F15" s="39">
        <v>2814.7830899999999</v>
      </c>
      <c r="G15" s="40">
        <v>1.9216182073304323E-3</v>
      </c>
    </row>
    <row r="16" spans="2:7" ht="15" x14ac:dyDescent="0.25">
      <c r="B16" s="43" t="s">
        <v>99</v>
      </c>
      <c r="C16" s="38"/>
      <c r="D16" s="38"/>
      <c r="E16" s="39"/>
      <c r="F16" s="39">
        <f>F15+F11</f>
        <v>16071.7068</v>
      </c>
      <c r="G16" s="40">
        <f>G15+G11</f>
        <v>1.0971958912029815E-2</v>
      </c>
    </row>
    <row r="17" spans="2:7" ht="15" x14ac:dyDescent="0.25">
      <c r="B17" s="15" t="s">
        <v>100</v>
      </c>
      <c r="C17" s="32"/>
      <c r="D17" s="32"/>
      <c r="E17" s="10"/>
      <c r="F17" s="4"/>
      <c r="G17" s="4"/>
    </row>
    <row r="18" spans="2:7" ht="15" x14ac:dyDescent="0.25">
      <c r="B18" s="9" t="s">
        <v>2571</v>
      </c>
      <c r="C18" s="32"/>
      <c r="D18" s="32"/>
      <c r="E18" s="10"/>
      <c r="F18" s="4"/>
      <c r="G18" s="4"/>
    </row>
    <row r="19" spans="2:7" ht="15" x14ac:dyDescent="0.25">
      <c r="B19" s="11" t="s">
        <v>2572</v>
      </c>
      <c r="C19" s="3"/>
      <c r="D19" s="26" t="s">
        <v>2573</v>
      </c>
      <c r="E19" s="12">
        <v>5.21</v>
      </c>
      <c r="F19" s="12">
        <v>11980.13284</v>
      </c>
      <c r="G19" s="36">
        <v>8.1786910946595338E-3</v>
      </c>
    </row>
    <row r="20" spans="2:7" ht="15" x14ac:dyDescent="0.25">
      <c r="B20" s="37" t="s">
        <v>2582</v>
      </c>
      <c r="C20" s="38"/>
      <c r="D20" s="38"/>
      <c r="E20" s="39"/>
      <c r="F20" s="39">
        <f>F19</f>
        <v>11980.13284</v>
      </c>
      <c r="G20" s="40">
        <f>G19</f>
        <v>8.1786910946595338E-3</v>
      </c>
    </row>
    <row r="21" spans="2:7" ht="15" x14ac:dyDescent="0.25">
      <c r="B21" s="9" t="s">
        <v>2583</v>
      </c>
      <c r="C21" s="32"/>
      <c r="D21" s="32"/>
      <c r="E21" s="10"/>
      <c r="F21" s="4"/>
      <c r="G21" s="4"/>
    </row>
    <row r="22" spans="2:7" ht="15" x14ac:dyDescent="0.25">
      <c r="B22" s="11"/>
      <c r="C22" s="3" t="s">
        <v>70</v>
      </c>
      <c r="D22" s="26" t="s">
        <v>70</v>
      </c>
      <c r="E22" s="12">
        <v>0</v>
      </c>
      <c r="F22" s="12">
        <v>0</v>
      </c>
      <c r="G22" s="36">
        <v>0</v>
      </c>
    </row>
    <row r="23" spans="2:7" ht="15" x14ac:dyDescent="0.25">
      <c r="B23" s="37" t="s">
        <v>2590</v>
      </c>
      <c r="C23" s="38"/>
      <c r="D23" s="38"/>
      <c r="E23" s="39"/>
      <c r="F23" s="39">
        <v>0</v>
      </c>
      <c r="G23" s="40">
        <v>0</v>
      </c>
    </row>
    <row r="24" spans="2:7" ht="15" x14ac:dyDescent="0.25">
      <c r="B24" s="43" t="s">
        <v>101</v>
      </c>
      <c r="C24" s="38"/>
      <c r="D24" s="38"/>
      <c r="E24" s="39"/>
      <c r="F24" s="39">
        <f>F20</f>
        <v>11980.13284</v>
      </c>
      <c r="G24" s="40">
        <f>G20</f>
        <v>8.1786910946595338E-3</v>
      </c>
    </row>
    <row r="25" spans="2:7" ht="15" x14ac:dyDescent="0.25">
      <c r="B25" s="45" t="s">
        <v>2591</v>
      </c>
      <c r="C25" s="38"/>
      <c r="D25" s="38"/>
      <c r="E25" s="39"/>
      <c r="F25" s="39">
        <v>28051.839640000002</v>
      </c>
      <c r="G25" s="40">
        <v>1.9150650006689349E-2</v>
      </c>
    </row>
    <row r="27" spans="2:7" x14ac:dyDescent="0.2">
      <c r="B27" s="30" t="s">
        <v>47</v>
      </c>
    </row>
    <row r="29" spans="2:7" x14ac:dyDescent="0.2">
      <c r="B29" s="31" t="s">
        <v>48</v>
      </c>
    </row>
  </sheetData>
  <hyperlinks>
    <hyperlink ref="B29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46</v>
      </c>
    </row>
    <row r="3" spans="2:6" ht="15" x14ac:dyDescent="0.2">
      <c r="B3" s="19" t="s">
        <v>2596</v>
      </c>
      <c r="C3" s="20" t="s">
        <v>104</v>
      </c>
      <c r="D3" s="20" t="s">
        <v>2597</v>
      </c>
      <c r="E3" s="20" t="s">
        <v>1</v>
      </c>
      <c r="F3" s="20" t="s">
        <v>2</v>
      </c>
    </row>
    <row r="4" spans="2:6" ht="15" x14ac:dyDescent="0.2">
      <c r="B4" s="49" t="s">
        <v>2598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110</v>
      </c>
      <c r="F5" s="50" t="s">
        <v>111</v>
      </c>
    </row>
    <row r="6" spans="2:6" ht="15" x14ac:dyDescent="0.25">
      <c r="B6" s="6" t="s">
        <v>54</v>
      </c>
      <c r="C6" s="33"/>
      <c r="D6" s="33"/>
      <c r="E6" s="51"/>
      <c r="F6" s="7"/>
    </row>
    <row r="7" spans="2:6" ht="15" x14ac:dyDescent="0.25">
      <c r="B7" s="9" t="s">
        <v>2594</v>
      </c>
      <c r="C7" s="32"/>
      <c r="D7" s="32"/>
      <c r="E7" s="10">
        <v>3600.9779999999996</v>
      </c>
      <c r="F7" s="53">
        <v>2.4583439177177681E-3</v>
      </c>
    </row>
    <row r="8" spans="2:6" ht="15" x14ac:dyDescent="0.25">
      <c r="B8" s="43" t="s">
        <v>99</v>
      </c>
      <c r="C8" s="38"/>
      <c r="D8" s="38"/>
      <c r="E8" s="39">
        <v>3600.9779999999996</v>
      </c>
      <c r="F8" s="40">
        <v>2.4583439177177681E-3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100</v>
      </c>
      <c r="C10" s="32"/>
      <c r="D10" s="32"/>
      <c r="E10" s="10"/>
      <c r="F10" s="4"/>
    </row>
    <row r="11" spans="2:6" ht="15" x14ac:dyDescent="0.25">
      <c r="B11" s="9" t="s">
        <v>2594</v>
      </c>
      <c r="C11" s="32"/>
      <c r="D11" s="32"/>
      <c r="E11" s="10">
        <v>0</v>
      </c>
      <c r="F11" s="53">
        <v>0</v>
      </c>
    </row>
    <row r="12" spans="2:6" ht="15" x14ac:dyDescent="0.25">
      <c r="B12" s="43" t="s">
        <v>101</v>
      </c>
      <c r="C12" s="38"/>
      <c r="D12" s="38"/>
      <c r="E12" s="39">
        <v>0</v>
      </c>
      <c r="F12" s="40">
        <v>0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2595</v>
      </c>
      <c r="C14" s="38"/>
      <c r="D14" s="38"/>
      <c r="E14" s="39">
        <v>3600.9779999999996</v>
      </c>
      <c r="F14" s="40">
        <v>2.4583439177177681E-3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47</v>
      </c>
    </row>
    <row r="19" spans="2:2" x14ac:dyDescent="0.2">
      <c r="B19" s="31" t="s">
        <v>48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37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46</v>
      </c>
    </row>
    <row r="3" spans="2:4" ht="30" x14ac:dyDescent="0.2">
      <c r="B3" s="19" t="s">
        <v>2618</v>
      </c>
      <c r="C3" s="20" t="s">
        <v>2600</v>
      </c>
      <c r="D3" s="20" t="s">
        <v>2599</v>
      </c>
    </row>
    <row r="4" spans="2:4" ht="15" x14ac:dyDescent="0.2">
      <c r="B4" s="49" t="s">
        <v>2619</v>
      </c>
      <c r="C4" s="50" t="s">
        <v>33</v>
      </c>
      <c r="D4" s="50" t="s">
        <v>1736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54</v>
      </c>
      <c r="C6" s="7"/>
      <c r="D6" s="33"/>
    </row>
    <row r="7" spans="2:4" x14ac:dyDescent="0.2">
      <c r="B7" s="41" t="s">
        <v>1946</v>
      </c>
      <c r="C7" s="12">
        <v>739.79100000000005</v>
      </c>
      <c r="D7" s="26" t="s">
        <v>2601</v>
      </c>
    </row>
    <row r="8" spans="2:4" x14ac:dyDescent="0.2">
      <c r="B8" s="41" t="s">
        <v>1949</v>
      </c>
      <c r="C8" s="12">
        <v>439.20400000000001</v>
      </c>
      <c r="D8" s="26" t="s">
        <v>2602</v>
      </c>
    </row>
    <row r="9" spans="2:4" x14ac:dyDescent="0.2">
      <c r="B9" s="41" t="s">
        <v>1937</v>
      </c>
      <c r="C9" s="12">
        <v>175.33799999999999</v>
      </c>
      <c r="D9" s="26" t="s">
        <v>2603</v>
      </c>
    </row>
    <row r="10" spans="2:4" x14ac:dyDescent="0.2">
      <c r="B10" s="41" t="s">
        <v>1952</v>
      </c>
      <c r="C10" s="12">
        <v>1526.835</v>
      </c>
      <c r="D10" s="26" t="s">
        <v>2604</v>
      </c>
    </row>
    <row r="11" spans="2:4" x14ac:dyDescent="0.2">
      <c r="B11" s="41" t="s">
        <v>1954</v>
      </c>
      <c r="C11" s="12">
        <v>6.8339999999999996</v>
      </c>
      <c r="D11" s="26"/>
    </row>
    <row r="12" spans="2:4" x14ac:dyDescent="0.2">
      <c r="B12" s="41" t="s">
        <v>1960</v>
      </c>
      <c r="C12" s="12">
        <v>79.459999999999994</v>
      </c>
      <c r="D12" s="26" t="s">
        <v>2605</v>
      </c>
    </row>
    <row r="13" spans="2:4" x14ac:dyDescent="0.2">
      <c r="B13" s="41" t="s">
        <v>1966</v>
      </c>
      <c r="C13" s="12">
        <v>3025.3069999999998</v>
      </c>
      <c r="D13" s="26" t="s">
        <v>2606</v>
      </c>
    </row>
    <row r="14" spans="2:4" x14ac:dyDescent="0.2">
      <c r="B14" s="41" t="s">
        <v>1968</v>
      </c>
      <c r="C14" s="12">
        <v>1241.9390000000001</v>
      </c>
      <c r="D14" s="26" t="s">
        <v>2606</v>
      </c>
    </row>
    <row r="15" spans="2:4" ht="15" x14ac:dyDescent="0.25">
      <c r="B15" s="43" t="s">
        <v>99</v>
      </c>
      <c r="C15" s="39">
        <v>7234.7080000000005</v>
      </c>
      <c r="D15" s="38"/>
    </row>
    <row r="16" spans="2:4" x14ac:dyDescent="0.2">
      <c r="B16" s="44"/>
      <c r="C16" s="14"/>
      <c r="D16" s="42"/>
    </row>
    <row r="17" spans="2:4" ht="15" x14ac:dyDescent="0.25">
      <c r="B17" s="15" t="s">
        <v>100</v>
      </c>
      <c r="C17" s="4"/>
      <c r="D17" s="32"/>
    </row>
    <row r="18" spans="2:4" x14ac:dyDescent="0.2">
      <c r="B18" s="41" t="s">
        <v>1994</v>
      </c>
      <c r="C18" s="12">
        <v>427.91</v>
      </c>
      <c r="D18" s="26" t="s">
        <v>2607</v>
      </c>
    </row>
    <row r="19" spans="2:4" x14ac:dyDescent="0.2">
      <c r="B19" s="41" t="s">
        <v>1996</v>
      </c>
      <c r="C19" s="12">
        <v>132.131</v>
      </c>
      <c r="D19" s="26" t="s">
        <v>2608</v>
      </c>
    </row>
    <row r="20" spans="2:4" x14ac:dyDescent="0.2">
      <c r="B20" s="41" t="s">
        <v>2609</v>
      </c>
      <c r="C20" s="12">
        <v>3711.3209999999999</v>
      </c>
      <c r="D20" s="26" t="s">
        <v>70</v>
      </c>
    </row>
    <row r="21" spans="2:4" x14ac:dyDescent="0.2">
      <c r="B21" s="41" t="s">
        <v>2001</v>
      </c>
      <c r="C21" s="12">
        <v>112.184</v>
      </c>
      <c r="D21" s="26" t="s">
        <v>2610</v>
      </c>
    </row>
    <row r="22" spans="2:4" x14ac:dyDescent="0.2">
      <c r="B22" s="41" t="s">
        <v>2003</v>
      </c>
      <c r="C22" s="12">
        <v>418.06299999999999</v>
      </c>
      <c r="D22" s="26" t="s">
        <v>2610</v>
      </c>
    </row>
    <row r="23" spans="2:4" x14ac:dyDescent="0.2">
      <c r="B23" s="41" t="s">
        <v>2611</v>
      </c>
      <c r="C23" s="12">
        <v>1525.441</v>
      </c>
      <c r="D23" s="26" t="s">
        <v>70</v>
      </c>
    </row>
    <row r="24" spans="2:4" x14ac:dyDescent="0.2">
      <c r="B24" s="41" t="s">
        <v>2612</v>
      </c>
      <c r="C24" s="12">
        <v>92.963999999999999</v>
      </c>
      <c r="D24" s="26"/>
    </row>
    <row r="25" spans="2:4" x14ac:dyDescent="0.2">
      <c r="B25" s="41" t="s">
        <v>2005</v>
      </c>
      <c r="C25" s="12">
        <v>5331.942</v>
      </c>
      <c r="D25" s="26" t="s">
        <v>2613</v>
      </c>
    </row>
    <row r="26" spans="2:4" x14ac:dyDescent="0.2">
      <c r="B26" s="41" t="s">
        <v>2007</v>
      </c>
      <c r="C26" s="12">
        <v>530.18899999999996</v>
      </c>
      <c r="D26" s="26" t="s">
        <v>2613</v>
      </c>
    </row>
    <row r="27" spans="2:4" x14ac:dyDescent="0.2">
      <c r="B27" s="41" t="s">
        <v>1986</v>
      </c>
      <c r="C27" s="12">
        <v>1019.591</v>
      </c>
      <c r="D27" s="26" t="s">
        <v>2614</v>
      </c>
    </row>
    <row r="28" spans="2:4" x14ac:dyDescent="0.2">
      <c r="B28" s="41" t="s">
        <v>2615</v>
      </c>
      <c r="C28" s="12">
        <v>3579.8</v>
      </c>
      <c r="D28" s="26" t="s">
        <v>70</v>
      </c>
    </row>
    <row r="29" spans="2:4" x14ac:dyDescent="0.2">
      <c r="B29" s="41" t="s">
        <v>2009</v>
      </c>
      <c r="C29" s="12">
        <v>1587.277</v>
      </c>
      <c r="D29" s="26" t="s">
        <v>2616</v>
      </c>
    </row>
    <row r="30" spans="2:4" ht="15" x14ac:dyDescent="0.25">
      <c r="B30" s="43" t="s">
        <v>101</v>
      </c>
      <c r="C30" s="39">
        <v>18468.813000000002</v>
      </c>
      <c r="D30" s="38"/>
    </row>
    <row r="31" spans="2:4" x14ac:dyDescent="0.2">
      <c r="B31" s="44"/>
      <c r="C31" s="14"/>
      <c r="D31" s="42"/>
    </row>
    <row r="32" spans="2:4" ht="15" x14ac:dyDescent="0.25">
      <c r="B32" s="45" t="s">
        <v>2617</v>
      </c>
      <c r="C32" s="39">
        <v>25703.520999999993</v>
      </c>
      <c r="D32" s="38"/>
    </row>
    <row r="33" spans="2:4" x14ac:dyDescent="0.2">
      <c r="B33" s="27"/>
      <c r="C33" s="47"/>
      <c r="D33" s="46"/>
    </row>
    <row r="35" spans="2:4" x14ac:dyDescent="0.2">
      <c r="B35" s="30" t="s">
        <v>47</v>
      </c>
    </row>
    <row r="37" spans="2:4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2621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2622</v>
      </c>
      <c r="K3" s="20" t="s">
        <v>114</v>
      </c>
      <c r="L3" s="20" t="s">
        <v>2623</v>
      </c>
      <c r="M3" s="20" t="s">
        <v>116</v>
      </c>
      <c r="N3" s="20" t="s">
        <v>2</v>
      </c>
    </row>
    <row r="4" spans="2:14" ht="15" x14ac:dyDescent="0.2">
      <c r="B4" s="49" t="s">
        <v>2624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</row>
    <row r="6" spans="2:14" ht="15" x14ac:dyDescent="0.25">
      <c r="B6" s="6" t="s">
        <v>221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222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222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148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148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70</v>
      </c>
      <c r="E15" s="3"/>
      <c r="F15" s="3"/>
      <c r="G15" s="12">
        <v>0</v>
      </c>
      <c r="H15" s="26" t="s">
        <v>70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192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192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841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841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70</v>
      </c>
      <c r="E22" s="3"/>
      <c r="F22" s="3"/>
      <c r="G22" s="12">
        <v>0</v>
      </c>
      <c r="H22" s="26" t="s">
        <v>70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845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845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846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846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70</v>
      </c>
      <c r="E29" s="3"/>
      <c r="F29" s="3"/>
      <c r="G29" s="12">
        <v>0</v>
      </c>
      <c r="H29" s="26" t="s">
        <v>70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847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847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2620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100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225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225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70</v>
      </c>
      <c r="E39" s="3"/>
      <c r="F39" s="3"/>
      <c r="G39" s="12">
        <v>0</v>
      </c>
      <c r="H39" s="26" t="s">
        <v>70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226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226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227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227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70</v>
      </c>
      <c r="E46" s="3"/>
      <c r="F46" s="3"/>
      <c r="G46" s="12">
        <v>0</v>
      </c>
      <c r="H46" s="26" t="s">
        <v>70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228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228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2620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47</v>
      </c>
    </row>
    <row r="56" spans="2:14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2621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2622</v>
      </c>
      <c r="L3" s="20" t="s">
        <v>114</v>
      </c>
      <c r="M3" s="20" t="s">
        <v>2623</v>
      </c>
      <c r="N3" s="20" t="s">
        <v>116</v>
      </c>
      <c r="O3" s="20" t="s">
        <v>2</v>
      </c>
    </row>
    <row r="4" spans="2:15" ht="15" x14ac:dyDescent="0.2">
      <c r="B4" s="49" t="s">
        <v>2626</v>
      </c>
      <c r="C4" s="50"/>
      <c r="D4" s="50"/>
      <c r="E4" s="50"/>
      <c r="F4" s="50"/>
      <c r="G4" s="50" t="s">
        <v>1736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217</v>
      </c>
      <c r="M5" s="50" t="s">
        <v>216</v>
      </c>
      <c r="N5" s="50" t="s">
        <v>217</v>
      </c>
      <c r="O5" s="50" t="s">
        <v>218</v>
      </c>
    </row>
    <row r="6" spans="2:15" ht="15" x14ac:dyDescent="0.25">
      <c r="B6" s="6" t="s">
        <v>117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117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147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147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1749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1749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70</v>
      </c>
      <c r="E15" s="3"/>
      <c r="F15" s="3"/>
      <c r="G15" s="3" t="s">
        <v>70</v>
      </c>
      <c r="H15" s="12">
        <v>0</v>
      </c>
      <c r="I15" s="26" t="s">
        <v>70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1757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1757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841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841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70</v>
      </c>
      <c r="E22" s="3"/>
      <c r="F22" s="3"/>
      <c r="G22" s="3" t="s">
        <v>70</v>
      </c>
      <c r="H22" s="12">
        <v>0</v>
      </c>
      <c r="I22" s="26" t="s">
        <v>70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845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845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1538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1538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70</v>
      </c>
      <c r="E29" s="3"/>
      <c r="F29" s="3"/>
      <c r="G29" s="3" t="s">
        <v>70</v>
      </c>
      <c r="H29" s="12">
        <v>0</v>
      </c>
      <c r="I29" s="26" t="s">
        <v>70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1539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1539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2625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100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1888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1888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70</v>
      </c>
      <c r="E39" s="3"/>
      <c r="F39" s="3"/>
      <c r="G39" s="3" t="s">
        <v>70</v>
      </c>
      <c r="H39" s="12">
        <v>0</v>
      </c>
      <c r="I39" s="26" t="s">
        <v>70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1889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1889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1890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1890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70</v>
      </c>
      <c r="E46" s="3"/>
      <c r="F46" s="3"/>
      <c r="G46" s="3" t="s">
        <v>70</v>
      </c>
      <c r="H46" s="12">
        <v>0</v>
      </c>
      <c r="I46" s="26" t="s">
        <v>70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1891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1891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2625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47</v>
      </c>
    </row>
    <row r="56" spans="2:15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8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30" x14ac:dyDescent="0.2">
      <c r="B3" s="19" t="s">
        <v>2636</v>
      </c>
      <c r="C3" s="20" t="s">
        <v>49</v>
      </c>
      <c r="D3" s="20" t="s">
        <v>104</v>
      </c>
      <c r="E3" s="20" t="s">
        <v>51</v>
      </c>
      <c r="F3" s="20" t="s">
        <v>2637</v>
      </c>
      <c r="G3" s="20" t="s">
        <v>210</v>
      </c>
      <c r="H3" s="20" t="s">
        <v>52</v>
      </c>
      <c r="I3" s="20" t="s">
        <v>2554</v>
      </c>
      <c r="J3" s="20" t="s">
        <v>2638</v>
      </c>
      <c r="K3" s="20" t="s">
        <v>114</v>
      </c>
      <c r="L3" s="20" t="s">
        <v>2623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1736</v>
      </c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215</v>
      </c>
      <c r="K5" s="50" t="s">
        <v>216</v>
      </c>
      <c r="L5" s="50" t="s">
        <v>219</v>
      </c>
      <c r="M5" s="50" t="s">
        <v>2639</v>
      </c>
    </row>
    <row r="6" spans="2:13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2240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2242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70</v>
      </c>
      <c r="G10" s="12">
        <v>0</v>
      </c>
      <c r="H10" s="26" t="s">
        <v>70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2244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 t="s">
        <v>2627</v>
      </c>
      <c r="C12" s="3" t="s">
        <v>2628</v>
      </c>
      <c r="D12" s="3" t="s">
        <v>469</v>
      </c>
      <c r="E12" s="3" t="s">
        <v>123</v>
      </c>
      <c r="F12" s="3" t="s">
        <v>2629</v>
      </c>
      <c r="G12" s="12">
        <v>1.45</v>
      </c>
      <c r="H12" s="26" t="s">
        <v>60</v>
      </c>
      <c r="I12" s="12">
        <v>6.3</v>
      </c>
      <c r="J12" s="12">
        <v>6.39</v>
      </c>
      <c r="K12" s="12">
        <v>199551.69</v>
      </c>
      <c r="L12" s="12">
        <v>205.76773</v>
      </c>
      <c r="M12" s="36">
        <v>1.404751285645433E-4</v>
      </c>
    </row>
    <row r="13" spans="2:13" ht="15" x14ac:dyDescent="0.25">
      <c r="B13" s="11" t="s">
        <v>2630</v>
      </c>
      <c r="C13" s="3" t="s">
        <v>2631</v>
      </c>
      <c r="D13" s="3" t="s">
        <v>566</v>
      </c>
      <c r="E13" s="3" t="s">
        <v>123</v>
      </c>
      <c r="F13" s="3" t="s">
        <v>2632</v>
      </c>
      <c r="G13" s="12">
        <v>1.25</v>
      </c>
      <c r="H13" s="26" t="s">
        <v>60</v>
      </c>
      <c r="I13" s="12">
        <v>7.5</v>
      </c>
      <c r="J13" s="12">
        <v>7.6099999999999994</v>
      </c>
      <c r="K13" s="12">
        <v>31308.799999999999</v>
      </c>
      <c r="L13" s="12">
        <v>31.80452</v>
      </c>
      <c r="M13" s="36">
        <v>2.1712559281932054E-5</v>
      </c>
    </row>
    <row r="14" spans="2:13" ht="15" x14ac:dyDescent="0.25">
      <c r="B14" s="9" t="s">
        <v>2458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</row>
    <row r="15" spans="2:13" ht="15" x14ac:dyDescent="0.25">
      <c r="B15" s="11"/>
      <c r="C15" s="3"/>
      <c r="D15" s="3"/>
      <c r="E15" s="3"/>
      <c r="F15" s="3" t="s">
        <v>70</v>
      </c>
      <c r="G15" s="12">
        <v>0</v>
      </c>
      <c r="H15" s="26" t="s">
        <v>70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</row>
    <row r="16" spans="2:13" ht="15" x14ac:dyDescent="0.25">
      <c r="B16" s="9" t="s">
        <v>2530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3" t="s">
        <v>70</v>
      </c>
      <c r="G17" s="12">
        <v>0</v>
      </c>
      <c r="H17" s="26" t="s">
        <v>70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43" t="s">
        <v>99</v>
      </c>
      <c r="C18" s="38"/>
      <c r="D18" s="38"/>
      <c r="E18" s="38"/>
      <c r="F18" s="38"/>
      <c r="G18" s="39">
        <v>1.4232253914335533</v>
      </c>
      <c r="H18" s="38"/>
      <c r="I18" s="39"/>
      <c r="J18" s="39">
        <v>6.5533251122553251</v>
      </c>
      <c r="K18" s="39"/>
      <c r="L18" s="39">
        <v>237.57225</v>
      </c>
      <c r="M18" s="40">
        <v>1.6218768784647536E-4</v>
      </c>
    </row>
    <row r="19" spans="2:13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</row>
    <row r="20" spans="2:13" ht="15" x14ac:dyDescent="0.25">
      <c r="B20" s="15" t="s">
        <v>100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9" t="s">
        <v>2240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</row>
    <row r="22" spans="2:13" ht="15" x14ac:dyDescent="0.25">
      <c r="B22" s="11"/>
      <c r="C22" s="3"/>
      <c r="D22" s="3"/>
      <c r="E22" s="3"/>
      <c r="F22" s="3" t="s">
        <v>70</v>
      </c>
      <c r="G22" s="12">
        <v>0</v>
      </c>
      <c r="H22" s="26" t="s">
        <v>70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</row>
    <row r="23" spans="2:13" ht="15" x14ac:dyDescent="0.25">
      <c r="B23" s="9" t="s">
        <v>2242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3" t="s">
        <v>70</v>
      </c>
      <c r="G24" s="12">
        <v>0</v>
      </c>
      <c r="H24" s="26" t="s">
        <v>70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9" t="s">
        <v>2244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11" t="s">
        <v>2633</v>
      </c>
      <c r="C26" s="3" t="s">
        <v>2634</v>
      </c>
      <c r="D26" s="3" t="s">
        <v>199</v>
      </c>
      <c r="E26" s="3" t="s">
        <v>123</v>
      </c>
      <c r="F26" s="3" t="s">
        <v>2635</v>
      </c>
      <c r="G26" s="12">
        <v>0.54</v>
      </c>
      <c r="H26" s="26" t="s">
        <v>41</v>
      </c>
      <c r="I26" s="12">
        <v>6.5</v>
      </c>
      <c r="J26" s="12">
        <v>6.5900000000000007</v>
      </c>
      <c r="K26" s="12">
        <v>20724.057719999997</v>
      </c>
      <c r="L26" s="12">
        <v>21.319009999999999</v>
      </c>
      <c r="M26" s="36">
        <v>1.4554229035907544E-5</v>
      </c>
    </row>
    <row r="27" spans="2:13" ht="15" x14ac:dyDescent="0.25">
      <c r="B27" s="9" t="s">
        <v>2458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/>
      <c r="C28" s="3"/>
      <c r="D28" s="3"/>
      <c r="E28" s="3"/>
      <c r="F28" s="3" t="s">
        <v>70</v>
      </c>
      <c r="G28" s="12">
        <v>0</v>
      </c>
      <c r="H28" s="26" t="s">
        <v>70</v>
      </c>
      <c r="I28" s="12">
        <v>0</v>
      </c>
      <c r="J28" s="12">
        <v>0</v>
      </c>
      <c r="K28" s="12">
        <v>0</v>
      </c>
      <c r="L28" s="12">
        <v>0</v>
      </c>
      <c r="M28" s="36">
        <v>0</v>
      </c>
    </row>
    <row r="29" spans="2:13" ht="15" x14ac:dyDescent="0.25">
      <c r="B29" s="9" t="s">
        <v>2530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 t="s">
        <v>70</v>
      </c>
      <c r="G30" s="12">
        <v>0</v>
      </c>
      <c r="H30" s="26" t="s">
        <v>70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</row>
    <row r="31" spans="2:13" ht="15" x14ac:dyDescent="0.25">
      <c r="B31" s="43" t="s">
        <v>101</v>
      </c>
      <c r="C31" s="38"/>
      <c r="D31" s="38"/>
      <c r="E31" s="38"/>
      <c r="F31" s="38"/>
      <c r="G31" s="39">
        <v>0.54</v>
      </c>
      <c r="H31" s="38"/>
      <c r="I31" s="39"/>
      <c r="J31" s="39">
        <v>6.5900000000000007</v>
      </c>
      <c r="K31" s="39"/>
      <c r="L31" s="39">
        <v>21.319009999999999</v>
      </c>
      <c r="M31" s="40">
        <v>1.4554229035907544E-5</v>
      </c>
    </row>
    <row r="32" spans="2:13" x14ac:dyDescent="0.2">
      <c r="B32" s="44"/>
      <c r="C32" s="42"/>
      <c r="D32" s="42"/>
      <c r="E32" s="42"/>
      <c r="F32" s="42"/>
      <c r="G32" s="14"/>
      <c r="H32" s="42"/>
      <c r="I32" s="14"/>
      <c r="J32" s="14"/>
      <c r="K32" s="14"/>
      <c r="L32" s="14"/>
      <c r="M32" s="14"/>
    </row>
    <row r="33" spans="2:13" ht="15" x14ac:dyDescent="0.25">
      <c r="B33" s="45" t="s">
        <v>2552</v>
      </c>
      <c r="C33" s="38"/>
      <c r="D33" s="38"/>
      <c r="E33" s="38"/>
      <c r="F33" s="38"/>
      <c r="G33" s="39">
        <v>1.3504941182641701</v>
      </c>
      <c r="H33" s="38"/>
      <c r="I33" s="39"/>
      <c r="J33" s="39">
        <v>6.5563451921860949</v>
      </c>
      <c r="K33" s="39"/>
      <c r="L33" s="39">
        <v>258.89125999999999</v>
      </c>
      <c r="M33" s="40">
        <v>1.7674191688238288E-4</v>
      </c>
    </row>
    <row r="34" spans="2:13" x14ac:dyDescent="0.2">
      <c r="B34" s="27"/>
      <c r="C34" s="46"/>
      <c r="D34" s="46"/>
      <c r="E34" s="46"/>
      <c r="F34" s="46"/>
      <c r="G34" s="47"/>
      <c r="H34" s="46"/>
      <c r="I34" s="47"/>
      <c r="J34" s="47"/>
      <c r="K34" s="47"/>
      <c r="L34" s="47"/>
      <c r="M34" s="47"/>
    </row>
    <row r="36" spans="2:13" x14ac:dyDescent="0.2">
      <c r="B36" s="30" t="s">
        <v>47</v>
      </c>
    </row>
    <row r="38" spans="2:13" x14ac:dyDescent="0.2">
      <c r="B38" s="31" t="s">
        <v>48</v>
      </c>
    </row>
  </sheetData>
  <hyperlinks>
    <hyperlink ref="B38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7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5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105</v>
      </c>
      <c r="I3" s="20" t="s">
        <v>106</v>
      </c>
      <c r="J3" s="20" t="s">
        <v>114</v>
      </c>
      <c r="K3" s="20" t="s">
        <v>115</v>
      </c>
      <c r="L3" s="20" t="s">
        <v>53</v>
      </c>
      <c r="M3" s="20" t="s">
        <v>116</v>
      </c>
      <c r="N3" s="20" t="s">
        <v>2</v>
      </c>
    </row>
    <row r="4" spans="2:14" ht="15" x14ac:dyDescent="0.2">
      <c r="B4" s="49" t="s">
        <v>211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108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</row>
    <row r="6" spans="2:14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117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118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119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120</v>
      </c>
      <c r="C11" s="3" t="s">
        <v>121</v>
      </c>
      <c r="D11" s="3" t="s">
        <v>122</v>
      </c>
      <c r="E11" s="3" t="s">
        <v>123</v>
      </c>
      <c r="F11" s="12">
        <v>0.32999999999993118</v>
      </c>
      <c r="G11" s="26" t="s">
        <v>60</v>
      </c>
      <c r="H11" s="12">
        <v>5</v>
      </c>
      <c r="I11" s="12">
        <v>-0.55999999999982897</v>
      </c>
      <c r="J11" s="12">
        <v>2412825.893712</v>
      </c>
      <c r="K11" s="12">
        <v>139.02000000000001</v>
      </c>
      <c r="L11" s="12">
        <v>3354.3105575190002</v>
      </c>
      <c r="M11" s="36">
        <v>2.4685562668479866E-3</v>
      </c>
      <c r="N11" s="36">
        <v>2.2899470524988851E-3</v>
      </c>
    </row>
    <row r="12" spans="2:14" ht="15" x14ac:dyDescent="0.25">
      <c r="B12" s="35" t="s">
        <v>124</v>
      </c>
      <c r="C12" s="3" t="s">
        <v>125</v>
      </c>
      <c r="D12" s="3" t="s">
        <v>122</v>
      </c>
      <c r="E12" s="3" t="s">
        <v>123</v>
      </c>
      <c r="F12" s="12">
        <v>0.83000000000000373</v>
      </c>
      <c r="G12" s="26" t="s">
        <v>60</v>
      </c>
      <c r="H12" s="12">
        <v>5</v>
      </c>
      <c r="I12" s="12">
        <v>-0.31000000000000355</v>
      </c>
      <c r="J12" s="12">
        <v>27444239.202395998</v>
      </c>
      <c r="K12" s="12">
        <v>140.43</v>
      </c>
      <c r="L12" s="12">
        <v>38539.945112067995</v>
      </c>
      <c r="M12" s="36">
        <v>1.9665247439950902E-3</v>
      </c>
      <c r="N12" s="36">
        <v>2.6310752149951763E-2</v>
      </c>
    </row>
    <row r="13" spans="2:14" ht="15" x14ac:dyDescent="0.25">
      <c r="B13" s="35" t="s">
        <v>126</v>
      </c>
      <c r="C13" s="3" t="s">
        <v>127</v>
      </c>
      <c r="D13" s="3" t="s">
        <v>122</v>
      </c>
      <c r="E13" s="3" t="s">
        <v>123</v>
      </c>
      <c r="F13" s="12">
        <v>6.2300000000000351</v>
      </c>
      <c r="G13" s="26" t="s">
        <v>60</v>
      </c>
      <c r="H13" s="12">
        <v>4</v>
      </c>
      <c r="I13" s="12">
        <v>0.28999999999990489</v>
      </c>
      <c r="J13" s="12">
        <v>4865719.035321</v>
      </c>
      <c r="K13" s="12">
        <v>169.14</v>
      </c>
      <c r="L13" s="12">
        <v>8229.8771763240002</v>
      </c>
      <c r="M13" s="36">
        <v>3.1758066027833183E-4</v>
      </c>
      <c r="N13" s="36">
        <v>5.6184371301297564E-3</v>
      </c>
    </row>
    <row r="14" spans="2:14" ht="15" x14ac:dyDescent="0.25">
      <c r="B14" s="35" t="s">
        <v>128</v>
      </c>
      <c r="C14" s="3" t="s">
        <v>129</v>
      </c>
      <c r="D14" s="3" t="s">
        <v>122</v>
      </c>
      <c r="E14" s="3" t="s">
        <v>123</v>
      </c>
      <c r="F14" s="12">
        <v>8.4999999999998401</v>
      </c>
      <c r="G14" s="26" t="s">
        <v>60</v>
      </c>
      <c r="H14" s="12">
        <v>4</v>
      </c>
      <c r="I14" s="12">
        <v>0.71999999999994657</v>
      </c>
      <c r="J14" s="12">
        <v>529006.62912900001</v>
      </c>
      <c r="K14" s="12">
        <v>167.25</v>
      </c>
      <c r="L14" s="12">
        <v>884.76358714599996</v>
      </c>
      <c r="M14" s="36">
        <v>5.0303043907350746E-5</v>
      </c>
      <c r="N14" s="36">
        <v>6.0401734836439537E-4</v>
      </c>
    </row>
    <row r="15" spans="2:14" ht="15" x14ac:dyDescent="0.25">
      <c r="B15" s="35" t="s">
        <v>130</v>
      </c>
      <c r="C15" s="3" t="s">
        <v>131</v>
      </c>
      <c r="D15" s="3" t="s">
        <v>122</v>
      </c>
      <c r="E15" s="3" t="s">
        <v>123</v>
      </c>
      <c r="F15" s="12">
        <v>2.8899999999999966</v>
      </c>
      <c r="G15" s="26" t="s">
        <v>60</v>
      </c>
      <c r="H15" s="12">
        <v>1</v>
      </c>
      <c r="I15" s="12">
        <v>-0.58000000000000429</v>
      </c>
      <c r="J15" s="12">
        <v>108688625.82615</v>
      </c>
      <c r="K15" s="12">
        <v>108.07</v>
      </c>
      <c r="L15" s="12">
        <v>117459.797930115</v>
      </c>
      <c r="M15" s="36">
        <v>6.9909498457263299E-3</v>
      </c>
      <c r="N15" s="36">
        <v>8.0188376551552476E-2</v>
      </c>
    </row>
    <row r="16" spans="2:14" ht="15" x14ac:dyDescent="0.25">
      <c r="B16" s="35" t="s">
        <v>132</v>
      </c>
      <c r="C16" s="3" t="s">
        <v>133</v>
      </c>
      <c r="D16" s="3" t="s">
        <v>122</v>
      </c>
      <c r="E16" s="3" t="s">
        <v>123</v>
      </c>
      <c r="F16" s="12">
        <v>8.5599999999998726</v>
      </c>
      <c r="G16" s="26" t="s">
        <v>60</v>
      </c>
      <c r="H16" s="12">
        <v>1.75</v>
      </c>
      <c r="I16" s="12">
        <v>0.6700000000000037</v>
      </c>
      <c r="J16" s="12">
        <v>2188450.6969670001</v>
      </c>
      <c r="K16" s="12">
        <v>112.86</v>
      </c>
      <c r="L16" s="12">
        <v>2469.88545651</v>
      </c>
      <c r="M16" s="36">
        <v>2.5922320562116598E-4</v>
      </c>
      <c r="N16" s="36">
        <v>1.6861607845065792E-3</v>
      </c>
    </row>
    <row r="17" spans="2:14" ht="15" x14ac:dyDescent="0.25">
      <c r="B17" s="35" t="s">
        <v>134</v>
      </c>
      <c r="C17" s="3" t="s">
        <v>135</v>
      </c>
      <c r="D17" s="3" t="s">
        <v>122</v>
      </c>
      <c r="E17" s="3" t="s">
        <v>123</v>
      </c>
      <c r="F17" s="12">
        <v>2.3299999999999974</v>
      </c>
      <c r="G17" s="26" t="s">
        <v>60</v>
      </c>
      <c r="H17" s="12">
        <v>0.1</v>
      </c>
      <c r="I17" s="12">
        <v>-0.78999999999999782</v>
      </c>
      <c r="J17" s="12">
        <v>71097679.215454996</v>
      </c>
      <c r="K17" s="12">
        <v>101.88</v>
      </c>
      <c r="L17" s="12">
        <v>72434.315584683005</v>
      </c>
      <c r="M17" s="36">
        <v>1.1488515749306746E-2</v>
      </c>
      <c r="N17" s="36">
        <v>4.9450026951471195E-2</v>
      </c>
    </row>
    <row r="18" spans="2:14" ht="15" x14ac:dyDescent="0.25">
      <c r="B18" s="35" t="s">
        <v>136</v>
      </c>
      <c r="C18" s="3" t="s">
        <v>137</v>
      </c>
      <c r="D18" s="3" t="s">
        <v>122</v>
      </c>
      <c r="E18" s="3" t="s">
        <v>123</v>
      </c>
      <c r="F18" s="12">
        <v>19.889999999997549</v>
      </c>
      <c r="G18" s="26" t="s">
        <v>60</v>
      </c>
      <c r="H18" s="12">
        <v>2.75</v>
      </c>
      <c r="I18" s="12">
        <v>1.7999999999964114</v>
      </c>
      <c r="J18" s="12">
        <v>90152.758426</v>
      </c>
      <c r="K18" s="12">
        <v>131.19</v>
      </c>
      <c r="L18" s="12">
        <v>118.27140384</v>
      </c>
      <c r="M18" s="36">
        <v>6.0753849260935023E-6</v>
      </c>
      <c r="N18" s="36">
        <v>8.0742450042740034E-5</v>
      </c>
    </row>
    <row r="19" spans="2:14" ht="15" x14ac:dyDescent="0.25">
      <c r="B19" s="35" t="s">
        <v>138</v>
      </c>
      <c r="C19" s="3" t="s">
        <v>139</v>
      </c>
      <c r="D19" s="3" t="s">
        <v>122</v>
      </c>
      <c r="E19" s="3" t="s">
        <v>123</v>
      </c>
      <c r="F19" s="12">
        <v>7.4399999999999853</v>
      </c>
      <c r="G19" s="26" t="s">
        <v>60</v>
      </c>
      <c r="H19" s="12">
        <v>2.75</v>
      </c>
      <c r="I19" s="12">
        <v>0.50000000000002931</v>
      </c>
      <c r="J19" s="12">
        <v>26946000.392338999</v>
      </c>
      <c r="K19" s="12">
        <v>124.5</v>
      </c>
      <c r="L19" s="12">
        <v>33547.770488462003</v>
      </c>
      <c r="M19" s="36">
        <v>1.6737744036092678E-3</v>
      </c>
      <c r="N19" s="36">
        <v>2.2902655204586703E-2</v>
      </c>
    </row>
    <row r="20" spans="2:14" ht="15" x14ac:dyDescent="0.25">
      <c r="B20" s="35" t="s">
        <v>140</v>
      </c>
      <c r="C20" s="3" t="s">
        <v>141</v>
      </c>
      <c r="D20" s="3" t="s">
        <v>122</v>
      </c>
      <c r="E20" s="3" t="s">
        <v>123</v>
      </c>
      <c r="F20" s="12">
        <v>4.9599999999999937</v>
      </c>
      <c r="G20" s="26" t="s">
        <v>60</v>
      </c>
      <c r="H20" s="12">
        <v>3</v>
      </c>
      <c r="I20" s="12">
        <v>-7.9999999999991495E-2</v>
      </c>
      <c r="J20" s="12">
        <v>46945231.867156997</v>
      </c>
      <c r="K20" s="12">
        <v>130.44</v>
      </c>
      <c r="L20" s="12">
        <v>61235.360447368999</v>
      </c>
      <c r="M20" s="36">
        <v>3.2348597059856077E-3</v>
      </c>
      <c r="N20" s="36">
        <v>4.1804636380740119E-2</v>
      </c>
    </row>
    <row r="21" spans="2:14" ht="15" x14ac:dyDescent="0.25">
      <c r="B21" s="35" t="s">
        <v>142</v>
      </c>
      <c r="C21" s="3" t="s">
        <v>143</v>
      </c>
      <c r="D21" s="3" t="s">
        <v>122</v>
      </c>
      <c r="E21" s="3" t="s">
        <v>123</v>
      </c>
      <c r="F21" s="12">
        <v>3.650000000000039</v>
      </c>
      <c r="G21" s="26" t="s">
        <v>60</v>
      </c>
      <c r="H21" s="12">
        <v>3.5</v>
      </c>
      <c r="I21" s="12">
        <v>-0.3000000000000389</v>
      </c>
      <c r="J21" s="12">
        <v>18197265.469416998</v>
      </c>
      <c r="K21" s="12">
        <v>135.34</v>
      </c>
      <c r="L21" s="12">
        <v>24628.179086169999</v>
      </c>
      <c r="M21" s="36">
        <v>9.4516170793828148E-4</v>
      </c>
      <c r="N21" s="36">
        <v>1.6813358554523233E-2</v>
      </c>
    </row>
    <row r="22" spans="2:14" ht="15" x14ac:dyDescent="0.25">
      <c r="B22" s="35" t="s">
        <v>144</v>
      </c>
      <c r="C22" s="3" t="s">
        <v>145</v>
      </c>
      <c r="D22" s="3" t="s">
        <v>122</v>
      </c>
      <c r="E22" s="3" t="s">
        <v>123</v>
      </c>
      <c r="F22" s="12">
        <v>16.229999999997958</v>
      </c>
      <c r="G22" s="26" t="s">
        <v>60</v>
      </c>
      <c r="H22" s="12">
        <v>4</v>
      </c>
      <c r="I22" s="12">
        <v>1.6099999999992523</v>
      </c>
      <c r="J22" s="12">
        <v>93101.968984000006</v>
      </c>
      <c r="K22" s="12">
        <v>171.3</v>
      </c>
      <c r="L22" s="12">
        <v>159.48367287000002</v>
      </c>
      <c r="M22" s="36">
        <v>5.7739434811727223E-6</v>
      </c>
      <c r="N22" s="36">
        <v>1.0887756525456552E-4</v>
      </c>
    </row>
    <row r="23" spans="2:14" ht="15" x14ac:dyDescent="0.25">
      <c r="B23" s="34" t="s">
        <v>146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70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147</v>
      </c>
      <c r="C25" s="38"/>
      <c r="D25" s="38"/>
      <c r="E25" s="38"/>
      <c r="F25" s="39">
        <v>3.4964202348712772</v>
      </c>
      <c r="G25" s="38"/>
      <c r="H25" s="39"/>
      <c r="I25" s="39">
        <v>-0.35680083775853805</v>
      </c>
      <c r="J25" s="39"/>
      <c r="K25" s="39"/>
      <c r="L25" s="39">
        <v>363061.96050307597</v>
      </c>
      <c r="M25" s="40"/>
      <c r="N25" s="40">
        <v>0.24785798812362239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148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149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 t="s">
        <v>150</v>
      </c>
      <c r="C29" s="3" t="s">
        <v>151</v>
      </c>
      <c r="D29" s="3" t="s">
        <v>122</v>
      </c>
      <c r="E29" s="3" t="s">
        <v>123</v>
      </c>
      <c r="F29" s="12">
        <v>0.51999999999993074</v>
      </c>
      <c r="G29" s="26" t="s">
        <v>60</v>
      </c>
      <c r="H29" s="12">
        <v>0</v>
      </c>
      <c r="I29" s="12">
        <v>0.68000000000006711</v>
      </c>
      <c r="J29" s="12">
        <v>2935162.8155680001</v>
      </c>
      <c r="K29" s="12">
        <v>99.65</v>
      </c>
      <c r="L29" s="12">
        <v>2924.8897457099997</v>
      </c>
      <c r="M29" s="36">
        <v>2.9351628155680002E-4</v>
      </c>
      <c r="N29" s="36">
        <v>1.9967866830514509E-3</v>
      </c>
    </row>
    <row r="30" spans="2:14" ht="15" x14ac:dyDescent="0.25">
      <c r="B30" s="35" t="s">
        <v>152</v>
      </c>
      <c r="C30" s="3" t="s">
        <v>153</v>
      </c>
      <c r="D30" s="3" t="s">
        <v>122</v>
      </c>
      <c r="E30" s="3" t="s">
        <v>123</v>
      </c>
      <c r="F30" s="12">
        <v>0.59999999999996168</v>
      </c>
      <c r="G30" s="26" t="s">
        <v>60</v>
      </c>
      <c r="H30" s="12">
        <v>0</v>
      </c>
      <c r="I30" s="12">
        <v>0.68999999999992057</v>
      </c>
      <c r="J30" s="12">
        <v>2842572.724194</v>
      </c>
      <c r="K30" s="12">
        <v>99.59</v>
      </c>
      <c r="L30" s="12">
        <v>2830.918176056</v>
      </c>
      <c r="M30" s="36">
        <v>2.8425727241939997E-4</v>
      </c>
      <c r="N30" s="36">
        <v>1.9326334344902819E-3</v>
      </c>
    </row>
    <row r="31" spans="2:14" ht="15" x14ac:dyDescent="0.25">
      <c r="B31" s="35" t="s">
        <v>154</v>
      </c>
      <c r="C31" s="3" t="s">
        <v>155</v>
      </c>
      <c r="D31" s="3" t="s">
        <v>122</v>
      </c>
      <c r="E31" s="3" t="s">
        <v>123</v>
      </c>
      <c r="F31" s="12">
        <v>0.27000000000015556</v>
      </c>
      <c r="G31" s="26" t="s">
        <v>60</v>
      </c>
      <c r="H31" s="12">
        <v>0</v>
      </c>
      <c r="I31" s="12">
        <v>0.66999999999980331</v>
      </c>
      <c r="J31" s="12">
        <v>1273595.4081989999</v>
      </c>
      <c r="K31" s="12">
        <v>99.82</v>
      </c>
      <c r="L31" s="12">
        <v>1271.3029364510001</v>
      </c>
      <c r="M31" s="36">
        <v>1.273595408199E-4</v>
      </c>
      <c r="N31" s="36">
        <v>8.6790306450110352E-4</v>
      </c>
    </row>
    <row r="32" spans="2:14" ht="15" x14ac:dyDescent="0.25">
      <c r="B32" s="35" t="s">
        <v>156</v>
      </c>
      <c r="C32" s="3" t="s">
        <v>157</v>
      </c>
      <c r="D32" s="3" t="s">
        <v>122</v>
      </c>
      <c r="E32" s="3" t="s">
        <v>123</v>
      </c>
      <c r="F32" s="12">
        <v>0.84999999999941633</v>
      </c>
      <c r="G32" s="26" t="s">
        <v>60</v>
      </c>
      <c r="H32" s="12">
        <v>0</v>
      </c>
      <c r="I32" s="12">
        <v>0.69000000000107864</v>
      </c>
      <c r="J32" s="12">
        <v>663131.47710500006</v>
      </c>
      <c r="K32" s="12">
        <v>99.42</v>
      </c>
      <c r="L32" s="12">
        <v>659.28531453800008</v>
      </c>
      <c r="M32" s="36">
        <v>6.0284679736818184E-5</v>
      </c>
      <c r="N32" s="36">
        <v>4.5008607190467101E-4</v>
      </c>
    </row>
    <row r="33" spans="2:14" ht="15" x14ac:dyDescent="0.25">
      <c r="B33" s="35" t="s">
        <v>158</v>
      </c>
      <c r="C33" s="3" t="s">
        <v>159</v>
      </c>
      <c r="D33" s="3" t="s">
        <v>122</v>
      </c>
      <c r="E33" s="3" t="s">
        <v>123</v>
      </c>
      <c r="F33" s="12">
        <v>0.92000000000198812</v>
      </c>
      <c r="G33" s="26" t="s">
        <v>60</v>
      </c>
      <c r="H33" s="12">
        <v>0</v>
      </c>
      <c r="I33" s="12">
        <v>0.6899999999957801</v>
      </c>
      <c r="J33" s="12">
        <v>88104.619133</v>
      </c>
      <c r="K33" s="12">
        <v>99.37</v>
      </c>
      <c r="L33" s="12">
        <v>87.549560031999988</v>
      </c>
      <c r="M33" s="36">
        <v>8.0095108302727275E-6</v>
      </c>
      <c r="N33" s="36">
        <v>5.9769020639263502E-5</v>
      </c>
    </row>
    <row r="34" spans="2:14" ht="15" x14ac:dyDescent="0.25">
      <c r="B34" s="34" t="s">
        <v>160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35" t="s">
        <v>161</v>
      </c>
      <c r="C35" s="3" t="s">
        <v>162</v>
      </c>
      <c r="D35" s="3" t="s">
        <v>122</v>
      </c>
      <c r="E35" s="3" t="s">
        <v>123</v>
      </c>
      <c r="F35" s="12">
        <v>4.1800000000000095</v>
      </c>
      <c r="G35" s="26" t="s">
        <v>60</v>
      </c>
      <c r="H35" s="12">
        <v>6</v>
      </c>
      <c r="I35" s="12">
        <v>1.6600000000000101</v>
      </c>
      <c r="J35" s="12">
        <v>3348344.8872149996</v>
      </c>
      <c r="K35" s="12">
        <v>121.3</v>
      </c>
      <c r="L35" s="12">
        <v>4061.5423481190001</v>
      </c>
      <c r="M35" s="36">
        <v>1.8572718695508103E-4</v>
      </c>
      <c r="N35" s="36">
        <v>2.7727656009149423E-3</v>
      </c>
    </row>
    <row r="36" spans="2:14" ht="15" x14ac:dyDescent="0.25">
      <c r="B36" s="35" t="s">
        <v>163</v>
      </c>
      <c r="C36" s="3" t="s">
        <v>164</v>
      </c>
      <c r="D36" s="3" t="s">
        <v>122</v>
      </c>
      <c r="E36" s="3" t="s">
        <v>123</v>
      </c>
      <c r="F36" s="12">
        <v>0.58000000000000407</v>
      </c>
      <c r="G36" s="26" t="s">
        <v>60</v>
      </c>
      <c r="H36" s="12">
        <v>4.5</v>
      </c>
      <c r="I36" s="12">
        <v>0.67000000000002891</v>
      </c>
      <c r="J36" s="12">
        <v>17098428.123390999</v>
      </c>
      <c r="K36" s="12">
        <v>104.08</v>
      </c>
      <c r="L36" s="12">
        <v>17796.04399084</v>
      </c>
      <c r="M36" s="36">
        <v>1.2439050777261088E-3</v>
      </c>
      <c r="N36" s="36">
        <v>1.2149142956252261E-2</v>
      </c>
    </row>
    <row r="37" spans="2:14" ht="15" x14ac:dyDescent="0.25">
      <c r="B37" s="35" t="s">
        <v>165</v>
      </c>
      <c r="C37" s="3" t="s">
        <v>166</v>
      </c>
      <c r="D37" s="3" t="s">
        <v>122</v>
      </c>
      <c r="E37" s="3" t="s">
        <v>123</v>
      </c>
      <c r="F37" s="12">
        <v>4.980000000000067</v>
      </c>
      <c r="G37" s="26" t="s">
        <v>60</v>
      </c>
      <c r="H37" s="12">
        <v>5</v>
      </c>
      <c r="I37" s="12">
        <v>1.930000000000059</v>
      </c>
      <c r="J37" s="12">
        <v>5251427.4164530002</v>
      </c>
      <c r="K37" s="12">
        <v>118.16</v>
      </c>
      <c r="L37" s="12">
        <v>6205.0866352800003</v>
      </c>
      <c r="M37" s="36">
        <v>3.2687905559579053E-4</v>
      </c>
      <c r="N37" s="36">
        <v>4.2361372351490071E-3</v>
      </c>
    </row>
    <row r="38" spans="2:14" ht="15" x14ac:dyDescent="0.25">
      <c r="B38" s="35" t="s">
        <v>167</v>
      </c>
      <c r="C38" s="3" t="s">
        <v>168</v>
      </c>
      <c r="D38" s="3" t="s">
        <v>122</v>
      </c>
      <c r="E38" s="3" t="s">
        <v>123</v>
      </c>
      <c r="F38" s="12">
        <v>3.3799999999999639</v>
      </c>
      <c r="G38" s="26" t="s">
        <v>60</v>
      </c>
      <c r="H38" s="12">
        <v>4</v>
      </c>
      <c r="I38" s="12">
        <v>1.3699999999998327</v>
      </c>
      <c r="J38" s="12">
        <v>5189306.8834759993</v>
      </c>
      <c r="K38" s="12">
        <v>110.78</v>
      </c>
      <c r="L38" s="12">
        <v>5748.7141654489997</v>
      </c>
      <c r="M38" s="36">
        <v>3.0999158570918761E-4</v>
      </c>
      <c r="N38" s="36">
        <v>3.9245772963149251E-3</v>
      </c>
    </row>
    <row r="39" spans="2:14" ht="15" x14ac:dyDescent="0.25">
      <c r="B39" s="35" t="s">
        <v>169</v>
      </c>
      <c r="C39" s="3" t="s">
        <v>170</v>
      </c>
      <c r="D39" s="3" t="s">
        <v>122</v>
      </c>
      <c r="E39" s="3" t="s">
        <v>123</v>
      </c>
      <c r="F39" s="12">
        <v>7.5100000000002156</v>
      </c>
      <c r="G39" s="26" t="s">
        <v>60</v>
      </c>
      <c r="H39" s="12">
        <v>4.25</v>
      </c>
      <c r="I39" s="12">
        <v>2.6499999999995403</v>
      </c>
      <c r="J39" s="12">
        <v>2454805.8965989999</v>
      </c>
      <c r="K39" s="12">
        <v>113.42</v>
      </c>
      <c r="L39" s="12">
        <v>2784.2408480619997</v>
      </c>
      <c r="M39" s="36">
        <v>1.4899322065164367E-4</v>
      </c>
      <c r="N39" s="36">
        <v>1.9007673899408934E-3</v>
      </c>
    </row>
    <row r="40" spans="2:14" ht="15" x14ac:dyDescent="0.25">
      <c r="B40" s="35" t="s">
        <v>171</v>
      </c>
      <c r="C40" s="3" t="s">
        <v>172</v>
      </c>
      <c r="D40" s="3" t="s">
        <v>122</v>
      </c>
      <c r="E40" s="3" t="s">
        <v>123</v>
      </c>
      <c r="F40" s="12">
        <v>1.8900000000000803</v>
      </c>
      <c r="G40" s="26" t="s">
        <v>60</v>
      </c>
      <c r="H40" s="12">
        <v>2.5</v>
      </c>
      <c r="I40" s="12">
        <v>0.8300000000001303</v>
      </c>
      <c r="J40" s="12">
        <v>9827605.5304279998</v>
      </c>
      <c r="K40" s="12">
        <v>103.37</v>
      </c>
      <c r="L40" s="12">
        <v>10158.79583673</v>
      </c>
      <c r="M40" s="36">
        <v>6.8611310334738612E-4</v>
      </c>
      <c r="N40" s="36">
        <v>6.9352864573351417E-3</v>
      </c>
    </row>
    <row r="41" spans="2:14" ht="15" x14ac:dyDescent="0.25">
      <c r="B41" s="35" t="s">
        <v>173</v>
      </c>
      <c r="C41" s="3" t="s">
        <v>174</v>
      </c>
      <c r="D41" s="3" t="s">
        <v>122</v>
      </c>
      <c r="E41" s="3" t="s">
        <v>123</v>
      </c>
      <c r="F41" s="12">
        <v>15.840000000000115</v>
      </c>
      <c r="G41" s="26" t="s">
        <v>60</v>
      </c>
      <c r="H41" s="12">
        <v>5.5</v>
      </c>
      <c r="I41" s="12">
        <v>4.0199999999999543</v>
      </c>
      <c r="J41" s="12">
        <v>4983392.393561</v>
      </c>
      <c r="K41" s="12">
        <v>126.58</v>
      </c>
      <c r="L41" s="12">
        <v>6307.9780917239996</v>
      </c>
      <c r="M41" s="36">
        <v>5.7242263467367467E-4</v>
      </c>
      <c r="N41" s="36">
        <v>4.3063799820178376E-3</v>
      </c>
    </row>
    <row r="42" spans="2:14" ht="15" x14ac:dyDescent="0.25">
      <c r="B42" s="35" t="s">
        <v>175</v>
      </c>
      <c r="C42" s="3" t="s">
        <v>176</v>
      </c>
      <c r="D42" s="3" t="s">
        <v>122</v>
      </c>
      <c r="E42" s="3" t="s">
        <v>123</v>
      </c>
      <c r="F42" s="12">
        <v>0.17000000000004267</v>
      </c>
      <c r="G42" s="26" t="s">
        <v>60</v>
      </c>
      <c r="H42" s="12">
        <v>3.5</v>
      </c>
      <c r="I42" s="12">
        <v>0.69000000000001649</v>
      </c>
      <c r="J42" s="12">
        <v>13788943.632274</v>
      </c>
      <c r="K42" s="12">
        <v>103.39</v>
      </c>
      <c r="L42" s="12">
        <v>14256.388821320001</v>
      </c>
      <c r="M42" s="36">
        <v>9.296900966969026E-4</v>
      </c>
      <c r="N42" s="36">
        <v>9.7326633896434832E-3</v>
      </c>
    </row>
    <row r="43" spans="2:14" ht="15" x14ac:dyDescent="0.25">
      <c r="B43" s="35" t="s">
        <v>177</v>
      </c>
      <c r="C43" s="3" t="s">
        <v>178</v>
      </c>
      <c r="D43" s="3" t="s">
        <v>122</v>
      </c>
      <c r="E43" s="3" t="s">
        <v>123</v>
      </c>
      <c r="F43" s="12">
        <v>2.520000000000068</v>
      </c>
      <c r="G43" s="26" t="s">
        <v>60</v>
      </c>
      <c r="H43" s="12">
        <v>5.5</v>
      </c>
      <c r="I43" s="12">
        <v>1.049999999999913</v>
      </c>
      <c r="J43" s="12">
        <v>13391907.600578001</v>
      </c>
      <c r="K43" s="12">
        <v>113.46</v>
      </c>
      <c r="L43" s="12">
        <v>15194.458363674001</v>
      </c>
      <c r="M43" s="36">
        <v>7.440322336509567E-4</v>
      </c>
      <c r="N43" s="36">
        <v>1.0373072065798196E-2</v>
      </c>
    </row>
    <row r="44" spans="2:14" ht="15" x14ac:dyDescent="0.25">
      <c r="B44" s="35" t="s">
        <v>179</v>
      </c>
      <c r="C44" s="3" t="s">
        <v>180</v>
      </c>
      <c r="D44" s="3" t="s">
        <v>122</v>
      </c>
      <c r="E44" s="3" t="s">
        <v>123</v>
      </c>
      <c r="F44" s="12">
        <v>9.1599999999999557</v>
      </c>
      <c r="G44" s="26" t="s">
        <v>60</v>
      </c>
      <c r="H44" s="12">
        <v>6.25</v>
      </c>
      <c r="I44" s="12">
        <v>3.0599999999999747</v>
      </c>
      <c r="J44" s="12">
        <v>4588166.68358</v>
      </c>
      <c r="K44" s="12">
        <v>136.51</v>
      </c>
      <c r="L44" s="12">
        <v>6263.3063398090007</v>
      </c>
      <c r="M44" s="36">
        <v>2.7681823142502814E-4</v>
      </c>
      <c r="N44" s="36">
        <v>4.2758831198837083E-3</v>
      </c>
    </row>
    <row r="45" spans="2:14" ht="15" x14ac:dyDescent="0.25">
      <c r="B45" s="35" t="s">
        <v>181</v>
      </c>
      <c r="C45" s="3" t="s">
        <v>182</v>
      </c>
      <c r="D45" s="3" t="s">
        <v>122</v>
      </c>
      <c r="E45" s="3" t="s">
        <v>123</v>
      </c>
      <c r="F45" s="12">
        <v>2.0500000000000309</v>
      </c>
      <c r="G45" s="26" t="s">
        <v>60</v>
      </c>
      <c r="H45" s="12">
        <v>4.25</v>
      </c>
      <c r="I45" s="12">
        <v>0.91999999999998194</v>
      </c>
      <c r="J45" s="12">
        <v>11021461.125312001</v>
      </c>
      <c r="K45" s="12">
        <v>110.67</v>
      </c>
      <c r="L45" s="12">
        <v>12197.451027543</v>
      </c>
      <c r="M45" s="36">
        <v>6.8079113535422016E-4</v>
      </c>
      <c r="N45" s="36">
        <v>8.3270515802153413E-3</v>
      </c>
    </row>
    <row r="46" spans="2:14" ht="15" x14ac:dyDescent="0.25">
      <c r="B46" s="35" t="s">
        <v>183</v>
      </c>
      <c r="C46" s="3" t="s">
        <v>184</v>
      </c>
      <c r="D46" s="3" t="s">
        <v>122</v>
      </c>
      <c r="E46" s="3" t="s">
        <v>123</v>
      </c>
      <c r="F46" s="12">
        <v>1.5300000000000258</v>
      </c>
      <c r="G46" s="26" t="s">
        <v>60</v>
      </c>
      <c r="H46" s="12">
        <v>6.5</v>
      </c>
      <c r="I46" s="12">
        <v>0.74000000000012611</v>
      </c>
      <c r="J46" s="12">
        <v>4829356.4845479997</v>
      </c>
      <c r="K46" s="12">
        <v>111.72</v>
      </c>
      <c r="L46" s="12">
        <v>5395.3570644049996</v>
      </c>
      <c r="M46" s="36">
        <v>4.2975053831587501E-4</v>
      </c>
      <c r="N46" s="36">
        <v>3.6833446978003269E-3</v>
      </c>
    </row>
    <row r="47" spans="2:14" ht="15" x14ac:dyDescent="0.25">
      <c r="B47" s="34" t="s">
        <v>185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  <c r="N47" s="4"/>
    </row>
    <row r="48" spans="2:14" ht="15" x14ac:dyDescent="0.25">
      <c r="B48" s="35" t="s">
        <v>186</v>
      </c>
      <c r="C48" s="3" t="s">
        <v>187</v>
      </c>
      <c r="D48" s="3" t="s">
        <v>122</v>
      </c>
      <c r="E48" s="3" t="s">
        <v>123</v>
      </c>
      <c r="F48" s="12">
        <v>5.8100000000000112</v>
      </c>
      <c r="G48" s="26" t="s">
        <v>60</v>
      </c>
      <c r="H48" s="12">
        <v>0.82769999999999999</v>
      </c>
      <c r="I48" s="12">
        <v>0.76999999999996083</v>
      </c>
      <c r="J48" s="12">
        <v>19614254.187957998</v>
      </c>
      <c r="K48" s="12">
        <v>99.51</v>
      </c>
      <c r="L48" s="12">
        <v>19518.144342415002</v>
      </c>
      <c r="M48" s="36">
        <v>1.0646164637281238E-3</v>
      </c>
      <c r="N48" s="36">
        <v>1.3324799937492924E-2</v>
      </c>
    </row>
    <row r="49" spans="2:14" ht="15" x14ac:dyDescent="0.25">
      <c r="B49" s="35" t="s">
        <v>188</v>
      </c>
      <c r="C49" s="3" t="s">
        <v>189</v>
      </c>
      <c r="D49" s="3" t="s">
        <v>122</v>
      </c>
      <c r="E49" s="3" t="s">
        <v>123</v>
      </c>
      <c r="F49" s="12">
        <v>7.2399999999999896</v>
      </c>
      <c r="G49" s="26" t="s">
        <v>60</v>
      </c>
      <c r="H49" s="12">
        <v>0.82769999999999999</v>
      </c>
      <c r="I49" s="12">
        <v>0.79999999999999138</v>
      </c>
      <c r="J49" s="12">
        <v>45536565.126162</v>
      </c>
      <c r="K49" s="12">
        <v>99.2</v>
      </c>
      <c r="L49" s="12">
        <v>45172.272605300001</v>
      </c>
      <c r="M49" s="36">
        <v>6.1848828810712577E-3</v>
      </c>
      <c r="N49" s="36">
        <v>3.0838561526543129E-2</v>
      </c>
    </row>
    <row r="50" spans="2:14" ht="15" x14ac:dyDescent="0.25">
      <c r="B50" s="35" t="s">
        <v>190</v>
      </c>
      <c r="C50" s="3" t="s">
        <v>191</v>
      </c>
      <c r="D50" s="3" t="s">
        <v>122</v>
      </c>
      <c r="E50" s="3" t="s">
        <v>123</v>
      </c>
      <c r="F50" s="12">
        <v>3.1399999999999415</v>
      </c>
      <c r="G50" s="26" t="s">
        <v>60</v>
      </c>
      <c r="H50" s="12">
        <v>0.82769999999999999</v>
      </c>
      <c r="I50" s="12">
        <v>0.75999999999996637</v>
      </c>
      <c r="J50" s="12">
        <v>17950349.383593999</v>
      </c>
      <c r="K50" s="12">
        <v>99.77</v>
      </c>
      <c r="L50" s="12">
        <v>17909.063580235998</v>
      </c>
      <c r="M50" s="36">
        <v>1.1676584664548008E-3</v>
      </c>
      <c r="N50" s="36">
        <v>1.2226300056399669E-2</v>
      </c>
    </row>
    <row r="51" spans="2:14" ht="15" x14ac:dyDescent="0.25">
      <c r="B51" s="37" t="s">
        <v>192</v>
      </c>
      <c r="C51" s="38"/>
      <c r="D51" s="38"/>
      <c r="E51" s="38"/>
      <c r="F51" s="39">
        <v>4.3198029172684294</v>
      </c>
      <c r="G51" s="38"/>
      <c r="H51" s="39"/>
      <c r="I51" s="39">
        <v>1.0670948989537155</v>
      </c>
      <c r="J51" s="39"/>
      <c r="K51" s="39"/>
      <c r="L51" s="39">
        <v>196742.78979369299</v>
      </c>
      <c r="M51" s="40"/>
      <c r="N51" s="40">
        <v>0.13431391156628855</v>
      </c>
    </row>
    <row r="52" spans="2:14" x14ac:dyDescent="0.2">
      <c r="B52" s="41"/>
      <c r="C52" s="42"/>
      <c r="D52" s="42"/>
      <c r="E52" s="42"/>
      <c r="F52" s="14"/>
      <c r="G52" s="42"/>
      <c r="H52" s="14"/>
      <c r="I52" s="14"/>
      <c r="J52" s="14"/>
      <c r="K52" s="14"/>
      <c r="L52" s="14"/>
      <c r="M52" s="14"/>
      <c r="N52" s="14"/>
    </row>
    <row r="53" spans="2:14" ht="15" x14ac:dyDescent="0.25">
      <c r="B53" s="9" t="s">
        <v>193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4" t="s">
        <v>194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/>
      <c r="C55" s="3"/>
      <c r="D55" s="3"/>
      <c r="E55" s="3"/>
      <c r="F55" s="12">
        <v>0</v>
      </c>
      <c r="G55" s="26" t="s">
        <v>70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6">
        <v>0</v>
      </c>
      <c r="N55" s="36">
        <v>0</v>
      </c>
    </row>
    <row r="56" spans="2:14" ht="15" x14ac:dyDescent="0.25">
      <c r="B56" s="37" t="s">
        <v>195</v>
      </c>
      <c r="C56" s="38"/>
      <c r="D56" s="38"/>
      <c r="E56" s="38"/>
      <c r="F56" s="39">
        <v>0</v>
      </c>
      <c r="G56" s="38"/>
      <c r="H56" s="39"/>
      <c r="I56" s="39">
        <v>0</v>
      </c>
      <c r="J56" s="39"/>
      <c r="K56" s="39"/>
      <c r="L56" s="39">
        <v>0</v>
      </c>
      <c r="M56" s="40"/>
      <c r="N56" s="40">
        <v>0</v>
      </c>
    </row>
    <row r="57" spans="2:14" x14ac:dyDescent="0.2">
      <c r="B57" s="41"/>
      <c r="C57" s="42"/>
      <c r="D57" s="42"/>
      <c r="E57" s="42"/>
      <c r="F57" s="14"/>
      <c r="G57" s="42"/>
      <c r="H57" s="14"/>
      <c r="I57" s="14"/>
      <c r="J57" s="14"/>
      <c r="K57" s="14"/>
      <c r="L57" s="14"/>
      <c r="M57" s="14"/>
      <c r="N57" s="14"/>
    </row>
    <row r="58" spans="2:14" ht="15" x14ac:dyDescent="0.25">
      <c r="B58" s="43" t="s">
        <v>99</v>
      </c>
      <c r="C58" s="38"/>
      <c r="D58" s="38"/>
      <c r="E58" s="38"/>
      <c r="F58" s="39">
        <v>3.7857972112487581</v>
      </c>
      <c r="G58" s="38"/>
      <c r="H58" s="39"/>
      <c r="I58" s="39">
        <v>0.14362581897776766</v>
      </c>
      <c r="J58" s="39"/>
      <c r="K58" s="39"/>
      <c r="L58" s="39">
        <v>559804.75029676897</v>
      </c>
      <c r="M58" s="40"/>
      <c r="N58" s="40">
        <v>0.38217189968991094</v>
      </c>
    </row>
    <row r="59" spans="2:14" x14ac:dyDescent="0.2">
      <c r="B59" s="44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15" t="s">
        <v>100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9" t="s">
        <v>196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4" t="s">
        <v>196</v>
      </c>
      <c r="C62" s="32"/>
      <c r="D62" s="32"/>
      <c r="E62" s="32"/>
      <c r="F62" s="4"/>
      <c r="G62" s="32"/>
      <c r="H62" s="4"/>
      <c r="I62" s="4"/>
      <c r="J62" s="4"/>
      <c r="K62" s="4"/>
      <c r="L62" s="4"/>
      <c r="M62" s="4"/>
      <c r="N62" s="4"/>
    </row>
    <row r="63" spans="2:14" ht="15" x14ac:dyDescent="0.25">
      <c r="B63" s="35" t="s">
        <v>197</v>
      </c>
      <c r="C63" s="3" t="s">
        <v>198</v>
      </c>
      <c r="D63" s="3" t="s">
        <v>199</v>
      </c>
      <c r="E63" s="3" t="s">
        <v>59</v>
      </c>
      <c r="F63" s="12">
        <v>8.2799999999998413</v>
      </c>
      <c r="G63" s="26" t="s">
        <v>39</v>
      </c>
      <c r="H63" s="12">
        <v>0</v>
      </c>
      <c r="I63" s="12">
        <v>2.1100000000001464</v>
      </c>
      <c r="J63" s="12">
        <v>999428.170550999</v>
      </c>
      <c r="K63" s="12">
        <v>107.7413</v>
      </c>
      <c r="L63" s="12">
        <v>1076.7965036760002</v>
      </c>
      <c r="M63" s="36">
        <v>1.4194709027333334E-4</v>
      </c>
      <c r="N63" s="36">
        <v>7.3511588669290774E-4</v>
      </c>
    </row>
    <row r="64" spans="2:14" ht="15" x14ac:dyDescent="0.25">
      <c r="B64" s="35" t="s">
        <v>200</v>
      </c>
      <c r="C64" s="3" t="s">
        <v>201</v>
      </c>
      <c r="D64" s="3" t="s">
        <v>199</v>
      </c>
      <c r="E64" s="3" t="s">
        <v>59</v>
      </c>
      <c r="F64" s="12">
        <v>5.08</v>
      </c>
      <c r="G64" s="26" t="s">
        <v>39</v>
      </c>
      <c r="H64" s="12">
        <v>0</v>
      </c>
      <c r="I64" s="12">
        <v>1.3399999999999999</v>
      </c>
      <c r="J64" s="12">
        <v>5247996.1194000011</v>
      </c>
      <c r="K64" s="12">
        <v>119.2128</v>
      </c>
      <c r="L64" s="12">
        <v>6256.2835400000004</v>
      </c>
      <c r="M64" s="36">
        <v>7.4536399999999999E-4</v>
      </c>
      <c r="N64" s="36">
        <v>4.2710887398025726E-3</v>
      </c>
    </row>
    <row r="65" spans="2:14" ht="15" x14ac:dyDescent="0.25">
      <c r="B65" s="37" t="s">
        <v>202</v>
      </c>
      <c r="C65" s="38"/>
      <c r="D65" s="38"/>
      <c r="E65" s="38"/>
      <c r="F65" s="39">
        <v>5.5498910677696234</v>
      </c>
      <c r="G65" s="38"/>
      <c r="H65" s="39"/>
      <c r="I65" s="39">
        <v>1.4530675381820928</v>
      </c>
      <c r="J65" s="39"/>
      <c r="K65" s="39"/>
      <c r="L65" s="39">
        <v>7333.0800436760001</v>
      </c>
      <c r="M65" s="40"/>
      <c r="N65" s="40">
        <v>5.0062046264954807E-3</v>
      </c>
    </row>
    <row r="66" spans="2:14" x14ac:dyDescent="0.2">
      <c r="B66" s="41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9" t="s">
        <v>203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4" t="s">
        <v>203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5" t="s">
        <v>204</v>
      </c>
      <c r="C69" s="3" t="s">
        <v>205</v>
      </c>
      <c r="D69" s="3" t="s">
        <v>206</v>
      </c>
      <c r="E69" s="3" t="s">
        <v>207</v>
      </c>
      <c r="F69" s="12">
        <v>6.2699999999997873</v>
      </c>
      <c r="G69" s="26" t="s">
        <v>43</v>
      </c>
      <c r="H69" s="12">
        <v>0</v>
      </c>
      <c r="I69" s="12">
        <v>5.5000000000001164</v>
      </c>
      <c r="J69" s="12">
        <v>32546.545234046102</v>
      </c>
      <c r="K69" s="12">
        <v>10663.061100000001</v>
      </c>
      <c r="L69" s="12">
        <v>3470.4580075690001</v>
      </c>
      <c r="M69" s="36">
        <v>1.064215562792908E-6</v>
      </c>
      <c r="N69" s="36">
        <v>2.3692395051017187E-3</v>
      </c>
    </row>
    <row r="70" spans="2:14" ht="15" x14ac:dyDescent="0.25">
      <c r="B70" s="37" t="s">
        <v>208</v>
      </c>
      <c r="C70" s="38"/>
      <c r="D70" s="38"/>
      <c r="E70" s="38"/>
      <c r="F70" s="39">
        <v>6.2699999999997873</v>
      </c>
      <c r="G70" s="38"/>
      <c r="H70" s="39"/>
      <c r="I70" s="39">
        <v>5.5000000000001164</v>
      </c>
      <c r="J70" s="39"/>
      <c r="K70" s="39"/>
      <c r="L70" s="39">
        <v>3470.4580075690001</v>
      </c>
      <c r="M70" s="40"/>
      <c r="N70" s="40">
        <v>2.3692395051017187E-3</v>
      </c>
    </row>
    <row r="71" spans="2:14" x14ac:dyDescent="0.2">
      <c r="B71" s="41"/>
      <c r="C71" s="42"/>
      <c r="D71" s="42"/>
      <c r="E71" s="42"/>
      <c r="F71" s="14"/>
      <c r="G71" s="42"/>
      <c r="H71" s="14"/>
      <c r="I71" s="14"/>
      <c r="J71" s="14"/>
      <c r="K71" s="14"/>
      <c r="L71" s="14"/>
      <c r="M71" s="14"/>
      <c r="N71" s="14"/>
    </row>
    <row r="72" spans="2:14" ht="15" x14ac:dyDescent="0.25">
      <c r="B72" s="43" t="s">
        <v>101</v>
      </c>
      <c r="C72" s="38"/>
      <c r="D72" s="38"/>
      <c r="E72" s="38"/>
      <c r="F72" s="39">
        <v>5.7812141582540546</v>
      </c>
      <c r="G72" s="38"/>
      <c r="H72" s="39"/>
      <c r="I72" s="39">
        <v>2.7530776924101121</v>
      </c>
      <c r="J72" s="39"/>
      <c r="K72" s="39"/>
      <c r="L72" s="39">
        <v>10803.538051244999</v>
      </c>
      <c r="M72" s="40"/>
      <c r="N72" s="40">
        <v>7.3754441315971985E-3</v>
      </c>
    </row>
    <row r="73" spans="2:14" x14ac:dyDescent="0.2">
      <c r="B73" s="44"/>
      <c r="C73" s="42"/>
      <c r="D73" s="42"/>
      <c r="E73" s="42"/>
      <c r="F73" s="14"/>
      <c r="G73" s="42"/>
      <c r="H73" s="14"/>
      <c r="I73" s="14"/>
      <c r="J73" s="14"/>
      <c r="K73" s="14"/>
      <c r="L73" s="14"/>
      <c r="M73" s="14"/>
      <c r="N73" s="14"/>
    </row>
    <row r="74" spans="2:14" ht="15" x14ac:dyDescent="0.25">
      <c r="B74" s="45" t="s">
        <v>209</v>
      </c>
      <c r="C74" s="38"/>
      <c r="D74" s="38"/>
      <c r="E74" s="38"/>
      <c r="F74" s="39">
        <v>3.82357717932017</v>
      </c>
      <c r="G74" s="38"/>
      <c r="H74" s="39"/>
      <c r="I74" s="39">
        <v>0.19303153772247156</v>
      </c>
      <c r="J74" s="39"/>
      <c r="K74" s="39"/>
      <c r="L74" s="39">
        <v>570608.288348014</v>
      </c>
      <c r="M74" s="40"/>
      <c r="N74" s="40">
        <v>0.38954734382150819</v>
      </c>
    </row>
    <row r="75" spans="2:14" x14ac:dyDescent="0.2">
      <c r="B75" s="27"/>
      <c r="C75" s="46"/>
      <c r="D75" s="46"/>
      <c r="E75" s="46"/>
      <c r="F75" s="47"/>
      <c r="G75" s="46"/>
      <c r="H75" s="47"/>
      <c r="I75" s="47"/>
      <c r="J75" s="47"/>
      <c r="K75" s="47"/>
      <c r="L75" s="47"/>
      <c r="M75" s="47"/>
      <c r="N75" s="47"/>
    </row>
    <row r="77" spans="2:14" x14ac:dyDescent="0.2">
      <c r="B77" s="30" t="s">
        <v>47</v>
      </c>
    </row>
    <row r="79" spans="2:14" x14ac:dyDescent="0.2">
      <c r="B79" s="31" t="s">
        <v>48</v>
      </c>
    </row>
  </sheetData>
  <hyperlinks>
    <hyperlink ref="B79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53</v>
      </c>
      <c r="N3" s="20" t="s">
        <v>116</v>
      </c>
      <c r="O3" s="20" t="s">
        <v>2</v>
      </c>
    </row>
    <row r="4" spans="2:15" ht="15" x14ac:dyDescent="0.2">
      <c r="B4" s="49" t="s">
        <v>230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  <c r="O5" s="50" t="s">
        <v>231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222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148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70</v>
      </c>
      <c r="E12" s="3"/>
      <c r="F12" s="3"/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192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223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70</v>
      </c>
      <c r="E16" s="3"/>
      <c r="F16" s="3"/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224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99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100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225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70</v>
      </c>
      <c r="E23" s="3"/>
      <c r="F23" s="3"/>
      <c r="G23" s="12">
        <v>0</v>
      </c>
      <c r="H23" s="26" t="s">
        <v>70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226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227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70</v>
      </c>
      <c r="E27" s="3"/>
      <c r="F27" s="3"/>
      <c r="G27" s="12">
        <v>0</v>
      </c>
      <c r="H27" s="26" t="s">
        <v>70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228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101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229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47</v>
      </c>
    </row>
    <row r="37" spans="2:15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53</v>
      </c>
      <c r="N3" s="20" t="s">
        <v>116</v>
      </c>
      <c r="O3" s="20" t="s">
        <v>2</v>
      </c>
    </row>
    <row r="4" spans="2:15" ht="15" x14ac:dyDescent="0.2">
      <c r="B4" s="49" t="s">
        <v>1026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  <c r="O5" s="50" t="s">
        <v>231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232</v>
      </c>
      <c r="C8" s="3" t="s">
        <v>233</v>
      </c>
      <c r="D8" s="3" t="s">
        <v>234</v>
      </c>
      <c r="E8" s="3" t="s">
        <v>235</v>
      </c>
      <c r="F8" s="3" t="s">
        <v>236</v>
      </c>
      <c r="G8" s="12">
        <v>1.0199999999997571</v>
      </c>
      <c r="H8" s="26" t="s">
        <v>60</v>
      </c>
      <c r="I8" s="12">
        <v>0.65</v>
      </c>
      <c r="J8" s="12">
        <v>-0.11999999999972705</v>
      </c>
      <c r="K8" s="12">
        <v>1630231.970555</v>
      </c>
      <c r="L8" s="12">
        <v>102.69</v>
      </c>
      <c r="M8" s="12">
        <v>1684.8833838130004</v>
      </c>
      <c r="N8" s="36">
        <v>8.1653471434367216E-4</v>
      </c>
      <c r="O8" s="36">
        <v>1.1502494096493846E-3</v>
      </c>
    </row>
    <row r="9" spans="2:15" ht="15" x14ac:dyDescent="0.25">
      <c r="B9" s="11" t="s">
        <v>237</v>
      </c>
      <c r="C9" s="3" t="s">
        <v>238</v>
      </c>
      <c r="D9" s="3" t="s">
        <v>239</v>
      </c>
      <c r="E9" s="3" t="s">
        <v>65</v>
      </c>
      <c r="F9" s="3" t="s">
        <v>63</v>
      </c>
      <c r="G9" s="12">
        <v>0.42000000001456156</v>
      </c>
      <c r="H9" s="26" t="s">
        <v>60</v>
      </c>
      <c r="I9" s="12">
        <v>5.5</v>
      </c>
      <c r="J9" s="12">
        <v>0.70000000000039064</v>
      </c>
      <c r="K9" s="12">
        <v>40936.857325999998</v>
      </c>
      <c r="L9" s="12">
        <v>136.4</v>
      </c>
      <c r="M9" s="12">
        <v>55.837873338999998</v>
      </c>
      <c r="N9" s="36">
        <v>1.3808234078666425E-4</v>
      </c>
      <c r="O9" s="36">
        <v>3.811983752781211E-5</v>
      </c>
    </row>
    <row r="10" spans="2:15" ht="15" x14ac:dyDescent="0.25">
      <c r="B10" s="11" t="s">
        <v>240</v>
      </c>
      <c r="C10" s="3" t="s">
        <v>241</v>
      </c>
      <c r="D10" s="3" t="s">
        <v>239</v>
      </c>
      <c r="E10" s="3" t="s">
        <v>65</v>
      </c>
      <c r="F10" s="3" t="s">
        <v>63</v>
      </c>
      <c r="G10" s="12">
        <v>0.54000000000012949</v>
      </c>
      <c r="H10" s="26" t="s">
        <v>60</v>
      </c>
      <c r="I10" s="12">
        <v>4.2</v>
      </c>
      <c r="J10" s="12">
        <v>0.61999999999995037</v>
      </c>
      <c r="K10" s="12">
        <v>2532868.0418659998</v>
      </c>
      <c r="L10" s="12">
        <v>125.35</v>
      </c>
      <c r="M10" s="12">
        <v>3174.950090369</v>
      </c>
      <c r="N10" s="36">
        <v>1.8743075814370981E-3</v>
      </c>
      <c r="O10" s="36">
        <v>2.1674998413531298E-3</v>
      </c>
    </row>
    <row r="11" spans="2:15" ht="15" x14ac:dyDescent="0.25">
      <c r="B11" s="11" t="s">
        <v>242</v>
      </c>
      <c r="C11" s="3" t="s">
        <v>243</v>
      </c>
      <c r="D11" s="3" t="s">
        <v>239</v>
      </c>
      <c r="E11" s="3" t="s">
        <v>65</v>
      </c>
      <c r="F11" s="3" t="s">
        <v>63</v>
      </c>
      <c r="G11" s="12">
        <v>1.0499999999999305</v>
      </c>
      <c r="H11" s="26" t="s">
        <v>60</v>
      </c>
      <c r="I11" s="12">
        <v>5.05</v>
      </c>
      <c r="J11" s="12">
        <v>0.41000000000124992</v>
      </c>
      <c r="K11" s="12">
        <v>675360.47605900001</v>
      </c>
      <c r="L11" s="12">
        <v>143.56</v>
      </c>
      <c r="M11" s="12">
        <v>969.54749952300006</v>
      </c>
      <c r="N11" s="36">
        <v>9.2356988179008546E-4</v>
      </c>
      <c r="O11" s="36">
        <v>6.6189829496065742E-4</v>
      </c>
    </row>
    <row r="12" spans="2:15" ht="15" x14ac:dyDescent="0.25">
      <c r="B12" s="11" t="s">
        <v>244</v>
      </c>
      <c r="C12" s="3" t="s">
        <v>245</v>
      </c>
      <c r="D12" s="3" t="s">
        <v>239</v>
      </c>
      <c r="E12" s="3" t="s">
        <v>65</v>
      </c>
      <c r="F12" s="3" t="s">
        <v>63</v>
      </c>
      <c r="G12" s="12">
        <v>4.3300000000000214</v>
      </c>
      <c r="H12" s="26" t="s">
        <v>60</v>
      </c>
      <c r="I12" s="12">
        <v>2.58</v>
      </c>
      <c r="J12" s="12">
        <v>0.56999999999991702</v>
      </c>
      <c r="K12" s="12">
        <v>1774339.6918850001</v>
      </c>
      <c r="L12" s="12">
        <v>113.64</v>
      </c>
      <c r="M12" s="12">
        <v>2016.3596258580001</v>
      </c>
      <c r="N12" s="36">
        <v>6.5147116245696393E-4</v>
      </c>
      <c r="O12" s="36">
        <v>1.3765442116446393E-3</v>
      </c>
    </row>
    <row r="13" spans="2:15" ht="15" x14ac:dyDescent="0.25">
      <c r="B13" s="11" t="s">
        <v>246</v>
      </c>
      <c r="C13" s="3" t="s">
        <v>247</v>
      </c>
      <c r="D13" s="3" t="s">
        <v>239</v>
      </c>
      <c r="E13" s="3" t="s">
        <v>65</v>
      </c>
      <c r="F13" s="3" t="s">
        <v>63</v>
      </c>
      <c r="G13" s="12">
        <v>1.7599999999999172</v>
      </c>
      <c r="H13" s="26" t="s">
        <v>60</v>
      </c>
      <c r="I13" s="12">
        <v>2.6</v>
      </c>
      <c r="J13" s="12">
        <v>0.10999999999971197</v>
      </c>
      <c r="K13" s="12">
        <v>401253.65911500005</v>
      </c>
      <c r="L13" s="12">
        <v>110.14</v>
      </c>
      <c r="M13" s="12">
        <v>441.94078007400003</v>
      </c>
      <c r="N13" s="36">
        <v>1.7319536782260125E-4</v>
      </c>
      <c r="O13" s="36">
        <v>3.0170759962609158E-4</v>
      </c>
    </row>
    <row r="14" spans="2:15" ht="15" x14ac:dyDescent="0.25">
      <c r="B14" s="11" t="s">
        <v>248</v>
      </c>
      <c r="C14" s="3" t="s">
        <v>249</v>
      </c>
      <c r="D14" s="3" t="s">
        <v>239</v>
      </c>
      <c r="E14" s="3" t="s">
        <v>65</v>
      </c>
      <c r="F14" s="3" t="s">
        <v>63</v>
      </c>
      <c r="G14" s="12">
        <v>2.4800000000003362</v>
      </c>
      <c r="H14" s="26" t="s">
        <v>60</v>
      </c>
      <c r="I14" s="12">
        <v>4.5</v>
      </c>
      <c r="J14" s="12">
        <v>5.9999999999643158E-2</v>
      </c>
      <c r="K14" s="12">
        <v>548078.70715699997</v>
      </c>
      <c r="L14" s="12">
        <v>116.92</v>
      </c>
      <c r="M14" s="12">
        <v>640.81362431999992</v>
      </c>
      <c r="N14" s="36">
        <v>8.5057973452221504E-4</v>
      </c>
      <c r="O14" s="36">
        <v>4.3747567348030196E-4</v>
      </c>
    </row>
    <row r="15" spans="2:15" ht="15" x14ac:dyDescent="0.25">
      <c r="B15" s="11" t="s">
        <v>250</v>
      </c>
      <c r="C15" s="3" t="s">
        <v>251</v>
      </c>
      <c r="D15" s="3" t="s">
        <v>239</v>
      </c>
      <c r="E15" s="3" t="s">
        <v>65</v>
      </c>
      <c r="F15" s="3" t="s">
        <v>63</v>
      </c>
      <c r="G15" s="12">
        <v>6.850000000001625</v>
      </c>
      <c r="H15" s="26" t="s">
        <v>60</v>
      </c>
      <c r="I15" s="12">
        <v>5</v>
      </c>
      <c r="J15" s="12">
        <v>1.280000000002077</v>
      </c>
      <c r="K15" s="12">
        <v>127151.492467</v>
      </c>
      <c r="L15" s="12">
        <v>134.66</v>
      </c>
      <c r="M15" s="12">
        <v>171.22219971199999</v>
      </c>
      <c r="N15" s="36">
        <v>1.6220992315945246E-4</v>
      </c>
      <c r="O15" s="36">
        <v>1.1689131487064131E-4</v>
      </c>
    </row>
    <row r="16" spans="2:15" ht="15" x14ac:dyDescent="0.25">
      <c r="B16" s="11" t="s">
        <v>252</v>
      </c>
      <c r="C16" s="3" t="s">
        <v>253</v>
      </c>
      <c r="D16" s="3" t="s">
        <v>239</v>
      </c>
      <c r="E16" s="3" t="s">
        <v>65</v>
      </c>
      <c r="F16" s="3" t="s">
        <v>63</v>
      </c>
      <c r="G16" s="12">
        <v>0.87999999999992617</v>
      </c>
      <c r="H16" s="26" t="s">
        <v>60</v>
      </c>
      <c r="I16" s="12">
        <v>4.3499999999999996</v>
      </c>
      <c r="J16" s="12">
        <v>0.25999999999958212</v>
      </c>
      <c r="K16" s="12">
        <v>1832182.42943</v>
      </c>
      <c r="L16" s="12">
        <v>128.41</v>
      </c>
      <c r="M16" s="12">
        <v>2352.7054573419996</v>
      </c>
      <c r="N16" s="36">
        <v>1.2214549529533333E-3</v>
      </c>
      <c r="O16" s="36">
        <v>1.6061634231695127E-3</v>
      </c>
    </row>
    <row r="17" spans="2:15" ht="15" x14ac:dyDescent="0.25">
      <c r="B17" s="11" t="s">
        <v>254</v>
      </c>
      <c r="C17" s="3" t="s">
        <v>255</v>
      </c>
      <c r="D17" s="3" t="s">
        <v>256</v>
      </c>
      <c r="E17" s="3" t="s">
        <v>65</v>
      </c>
      <c r="F17" s="3" t="s">
        <v>63</v>
      </c>
      <c r="G17" s="12">
        <v>2.0200000000001919</v>
      </c>
      <c r="H17" s="26" t="s">
        <v>60</v>
      </c>
      <c r="I17" s="12">
        <v>4.0999999999999996</v>
      </c>
      <c r="J17" s="12">
        <v>5.9999999999918591E-2</v>
      </c>
      <c r="K17" s="12">
        <v>1025052.254665</v>
      </c>
      <c r="L17" s="12">
        <v>133.09</v>
      </c>
      <c r="M17" s="12">
        <v>1364.2420457019998</v>
      </c>
      <c r="N17" s="36">
        <v>1.7230042685565617E-3</v>
      </c>
      <c r="O17" s="36">
        <v>9.3135146489269223E-4</v>
      </c>
    </row>
    <row r="18" spans="2:15" ht="15" x14ac:dyDescent="0.25">
      <c r="B18" s="11" t="s">
        <v>257</v>
      </c>
      <c r="C18" s="3" t="s">
        <v>258</v>
      </c>
      <c r="D18" s="3" t="s">
        <v>259</v>
      </c>
      <c r="E18" s="3" t="s">
        <v>62</v>
      </c>
      <c r="F18" s="3" t="s">
        <v>63</v>
      </c>
      <c r="G18" s="12">
        <v>1.410000000000184</v>
      </c>
      <c r="H18" s="26" t="s">
        <v>60</v>
      </c>
      <c r="I18" s="12">
        <v>5.3</v>
      </c>
      <c r="J18" s="12">
        <v>0.41000000000038206</v>
      </c>
      <c r="K18" s="12">
        <v>926771.89660699992</v>
      </c>
      <c r="L18" s="12">
        <v>132.78</v>
      </c>
      <c r="M18" s="12">
        <v>1230.567724324</v>
      </c>
      <c r="N18" s="36">
        <v>1.1647892351416462E-3</v>
      </c>
      <c r="O18" s="36">
        <v>8.4009363023925746E-4</v>
      </c>
    </row>
    <row r="19" spans="2:15" ht="15" x14ac:dyDescent="0.25">
      <c r="B19" s="11" t="s">
        <v>260</v>
      </c>
      <c r="C19" s="3" t="s">
        <v>261</v>
      </c>
      <c r="D19" s="3" t="s">
        <v>259</v>
      </c>
      <c r="E19" s="3" t="s">
        <v>62</v>
      </c>
      <c r="F19" s="3" t="s">
        <v>63</v>
      </c>
      <c r="G19" s="12">
        <v>5.8199999999998724</v>
      </c>
      <c r="H19" s="26" t="s">
        <v>60</v>
      </c>
      <c r="I19" s="12">
        <v>3.7</v>
      </c>
      <c r="J19" s="12">
        <v>1.4100000000001132</v>
      </c>
      <c r="K19" s="12">
        <v>1963505.277096</v>
      </c>
      <c r="L19" s="12">
        <v>118.36</v>
      </c>
      <c r="M19" s="12">
        <v>2324.0048461020001</v>
      </c>
      <c r="N19" s="36">
        <v>9.8513381037888034E-4</v>
      </c>
      <c r="O19" s="36">
        <v>1.5865698646760603E-3</v>
      </c>
    </row>
    <row r="20" spans="2:15" ht="15" x14ac:dyDescent="0.25">
      <c r="B20" s="11" t="s">
        <v>262</v>
      </c>
      <c r="C20" s="3" t="s">
        <v>263</v>
      </c>
      <c r="D20" s="3" t="s">
        <v>239</v>
      </c>
      <c r="E20" s="3" t="s">
        <v>62</v>
      </c>
      <c r="F20" s="3" t="s">
        <v>63</v>
      </c>
      <c r="G20" s="12">
        <v>2.0100000000003435</v>
      </c>
      <c r="H20" s="26" t="s">
        <v>60</v>
      </c>
      <c r="I20" s="12">
        <v>4.2</v>
      </c>
      <c r="J20" s="12">
        <v>0.18000000000030278</v>
      </c>
      <c r="K20" s="12">
        <v>1153388.798216</v>
      </c>
      <c r="L20" s="12">
        <v>137.97</v>
      </c>
      <c r="M20" s="12">
        <v>1591.3305248240001</v>
      </c>
      <c r="N20" s="36">
        <v>4.4723115961640067E-3</v>
      </c>
      <c r="O20" s="36">
        <v>1.086382009770597E-3</v>
      </c>
    </row>
    <row r="21" spans="2:15" ht="15" x14ac:dyDescent="0.25">
      <c r="B21" s="11" t="s">
        <v>264</v>
      </c>
      <c r="C21" s="3" t="s">
        <v>265</v>
      </c>
      <c r="D21" s="3" t="s">
        <v>239</v>
      </c>
      <c r="E21" s="3" t="s">
        <v>62</v>
      </c>
      <c r="F21" s="3" t="s">
        <v>236</v>
      </c>
      <c r="G21" s="12">
        <v>4.780000000000066</v>
      </c>
      <c r="H21" s="26" t="s">
        <v>60</v>
      </c>
      <c r="I21" s="12">
        <v>2.8</v>
      </c>
      <c r="J21" s="12">
        <v>0.70999999999994567</v>
      </c>
      <c r="K21" s="12">
        <v>933101.44700000004</v>
      </c>
      <c r="L21" s="12">
        <v>112.32</v>
      </c>
      <c r="M21" s="12">
        <v>1074.6836134979999</v>
      </c>
      <c r="N21" s="36">
        <v>9.487240865329379E-4</v>
      </c>
      <c r="O21" s="36">
        <v>7.3367344224645669E-4</v>
      </c>
    </row>
    <row r="22" spans="2:15" ht="15" x14ac:dyDescent="0.25">
      <c r="B22" s="11" t="s">
        <v>266</v>
      </c>
      <c r="C22" s="3" t="s">
        <v>267</v>
      </c>
      <c r="D22" s="3" t="s">
        <v>239</v>
      </c>
      <c r="E22" s="3" t="s">
        <v>62</v>
      </c>
      <c r="F22" s="3" t="s">
        <v>236</v>
      </c>
      <c r="G22" s="12">
        <v>4.3199999999991006</v>
      </c>
      <c r="H22" s="26" t="s">
        <v>60</v>
      </c>
      <c r="I22" s="12">
        <v>3.1</v>
      </c>
      <c r="J22" s="12">
        <v>0.72999999999998988</v>
      </c>
      <c r="K22" s="12">
        <v>730739.36204399995</v>
      </c>
      <c r="L22" s="12">
        <v>118.44</v>
      </c>
      <c r="M22" s="12">
        <v>865.48770047100004</v>
      </c>
      <c r="N22" s="36">
        <v>8.496109835911947E-4</v>
      </c>
      <c r="O22" s="36">
        <v>5.9085793479227611E-4</v>
      </c>
    </row>
    <row r="23" spans="2:15" ht="15" x14ac:dyDescent="0.25">
      <c r="B23" s="11" t="s">
        <v>268</v>
      </c>
      <c r="C23" s="3" t="s">
        <v>269</v>
      </c>
      <c r="D23" s="3" t="s">
        <v>239</v>
      </c>
      <c r="E23" s="3" t="s">
        <v>62</v>
      </c>
      <c r="F23" s="3" t="s">
        <v>63</v>
      </c>
      <c r="G23" s="12">
        <v>2.8000000000000651</v>
      </c>
      <c r="H23" s="26" t="s">
        <v>60</v>
      </c>
      <c r="I23" s="12">
        <v>3.9</v>
      </c>
      <c r="J23" s="12">
        <v>0.22999999999984067</v>
      </c>
      <c r="K23" s="12">
        <v>2126510.2139030001</v>
      </c>
      <c r="L23" s="12">
        <v>133.6</v>
      </c>
      <c r="M23" s="12">
        <v>2841.0176458850001</v>
      </c>
      <c r="N23" s="36">
        <v>1.4654025150934356E-3</v>
      </c>
      <c r="O23" s="36">
        <v>1.9395282198031321E-3</v>
      </c>
    </row>
    <row r="24" spans="2:15" ht="15" x14ac:dyDescent="0.25">
      <c r="B24" s="11" t="s">
        <v>270</v>
      </c>
      <c r="C24" s="3" t="s">
        <v>271</v>
      </c>
      <c r="D24" s="3" t="s">
        <v>239</v>
      </c>
      <c r="E24" s="3" t="s">
        <v>62</v>
      </c>
      <c r="F24" s="3" t="s">
        <v>63</v>
      </c>
      <c r="G24" s="12">
        <v>2.28000000000036</v>
      </c>
      <c r="H24" s="26" t="s">
        <v>60</v>
      </c>
      <c r="I24" s="12">
        <v>5.5</v>
      </c>
      <c r="J24" s="12">
        <v>7.9999999999787963E-2</v>
      </c>
      <c r="K24" s="12">
        <v>1139331.349741</v>
      </c>
      <c r="L24" s="12">
        <v>150.79</v>
      </c>
      <c r="M24" s="12">
        <v>1717.9977421550002</v>
      </c>
      <c r="N24" s="36">
        <v>5.6966567487049995E-3</v>
      </c>
      <c r="O24" s="36">
        <v>1.1728561796488632E-3</v>
      </c>
    </row>
    <row r="25" spans="2:15" ht="15" x14ac:dyDescent="0.25">
      <c r="B25" s="11" t="s">
        <v>272</v>
      </c>
      <c r="C25" s="3" t="s">
        <v>273</v>
      </c>
      <c r="D25" s="3" t="s">
        <v>274</v>
      </c>
      <c r="E25" s="3" t="s">
        <v>62</v>
      </c>
      <c r="F25" s="3" t="s">
        <v>236</v>
      </c>
      <c r="G25" s="12">
        <v>2.8199999999999434</v>
      </c>
      <c r="H25" s="26" t="s">
        <v>60</v>
      </c>
      <c r="I25" s="12">
        <v>5.2</v>
      </c>
      <c r="J25" s="12">
        <v>0.38999999999953627</v>
      </c>
      <c r="K25" s="12">
        <v>475738.94201400003</v>
      </c>
      <c r="L25" s="12">
        <v>127.5</v>
      </c>
      <c r="M25" s="12">
        <v>606.56715106700005</v>
      </c>
      <c r="N25" s="36">
        <v>4.7573894201399999E-3</v>
      </c>
      <c r="O25" s="36">
        <v>4.1409602238973809E-4</v>
      </c>
    </row>
    <row r="26" spans="2:15" ht="15" x14ac:dyDescent="0.25">
      <c r="B26" s="11" t="s">
        <v>275</v>
      </c>
      <c r="C26" s="3" t="s">
        <v>276</v>
      </c>
      <c r="D26" s="3" t="s">
        <v>274</v>
      </c>
      <c r="E26" s="3" t="s">
        <v>62</v>
      </c>
      <c r="F26" s="3" t="s">
        <v>236</v>
      </c>
      <c r="G26" s="12">
        <v>3.7300000000003801</v>
      </c>
      <c r="H26" s="26" t="s">
        <v>60</v>
      </c>
      <c r="I26" s="12">
        <v>4.8899999999999997</v>
      </c>
      <c r="J26" s="12">
        <v>0.73000000000005361</v>
      </c>
      <c r="K26" s="12">
        <v>1118990.7174479999</v>
      </c>
      <c r="L26" s="12">
        <v>138.27000000000001</v>
      </c>
      <c r="M26" s="12">
        <v>1547.2284650480001</v>
      </c>
      <c r="N26" s="36">
        <v>4.3957837737586426E-3</v>
      </c>
      <c r="O26" s="36">
        <v>1.056274069536262E-3</v>
      </c>
    </row>
    <row r="27" spans="2:15" ht="15" x14ac:dyDescent="0.25">
      <c r="B27" s="11" t="s">
        <v>277</v>
      </c>
      <c r="C27" s="3" t="s">
        <v>278</v>
      </c>
      <c r="D27" s="3" t="s">
        <v>239</v>
      </c>
      <c r="E27" s="3" t="s">
        <v>62</v>
      </c>
      <c r="F27" s="3" t="s">
        <v>63</v>
      </c>
      <c r="G27" s="12">
        <v>0.56000000000004369</v>
      </c>
      <c r="H27" s="26" t="s">
        <v>60</v>
      </c>
      <c r="I27" s="12">
        <v>5.3</v>
      </c>
      <c r="J27" s="12">
        <v>0.67</v>
      </c>
      <c r="K27" s="12">
        <v>4034326.5080950004</v>
      </c>
      <c r="L27" s="12">
        <v>118.37</v>
      </c>
      <c r="M27" s="12">
        <v>4775.4322875739999</v>
      </c>
      <c r="N27" s="36">
        <v>2.0171632540475003E-3</v>
      </c>
      <c r="O27" s="36">
        <v>3.2601295866374613E-3</v>
      </c>
    </row>
    <row r="28" spans="2:15" ht="15" x14ac:dyDescent="0.25">
      <c r="B28" s="11" t="s">
        <v>279</v>
      </c>
      <c r="C28" s="3" t="s">
        <v>280</v>
      </c>
      <c r="D28" s="3" t="s">
        <v>239</v>
      </c>
      <c r="E28" s="3" t="s">
        <v>62</v>
      </c>
      <c r="F28" s="3" t="s">
        <v>63</v>
      </c>
      <c r="G28" s="12">
        <v>1.2100000000002615</v>
      </c>
      <c r="H28" s="26" t="s">
        <v>60</v>
      </c>
      <c r="I28" s="12">
        <v>4.0999999999999996</v>
      </c>
      <c r="J28" s="12">
        <v>0.40999999999986231</v>
      </c>
      <c r="K28" s="12">
        <v>1482862.9471400001</v>
      </c>
      <c r="L28" s="12">
        <v>128.06</v>
      </c>
      <c r="M28" s="12">
        <v>1898.9542901629998</v>
      </c>
      <c r="N28" s="36">
        <v>1.1121469270355703E-3</v>
      </c>
      <c r="O28" s="36">
        <v>1.2963930157991171E-3</v>
      </c>
    </row>
    <row r="29" spans="2:15" ht="15" x14ac:dyDescent="0.25">
      <c r="B29" s="11" t="s">
        <v>281</v>
      </c>
      <c r="C29" s="3" t="s">
        <v>282</v>
      </c>
      <c r="D29" s="3" t="s">
        <v>239</v>
      </c>
      <c r="E29" s="3" t="s">
        <v>62</v>
      </c>
      <c r="F29" s="3" t="s">
        <v>63</v>
      </c>
      <c r="G29" s="12">
        <v>2.2499999999998996</v>
      </c>
      <c r="H29" s="26" t="s">
        <v>60</v>
      </c>
      <c r="I29" s="12">
        <v>4.4000000000000004</v>
      </c>
      <c r="J29" s="12">
        <v>3.0000000000018439E-2</v>
      </c>
      <c r="K29" s="12">
        <v>2526412.0691900002</v>
      </c>
      <c r="L29" s="12">
        <v>133.49</v>
      </c>
      <c r="M29" s="12">
        <v>3372.5074709979999</v>
      </c>
      <c r="N29" s="36">
        <v>1.3096392958286032E-3</v>
      </c>
      <c r="O29" s="36">
        <v>2.3023698641829156E-3</v>
      </c>
    </row>
    <row r="30" spans="2:15" ht="15" x14ac:dyDescent="0.25">
      <c r="B30" s="11" t="s">
        <v>283</v>
      </c>
      <c r="C30" s="3" t="s">
        <v>284</v>
      </c>
      <c r="D30" s="3" t="s">
        <v>239</v>
      </c>
      <c r="E30" s="3" t="s">
        <v>62</v>
      </c>
      <c r="F30" s="3" t="s">
        <v>63</v>
      </c>
      <c r="G30" s="12">
        <v>1.9600000000002149</v>
      </c>
      <c r="H30" s="26" t="s">
        <v>60</v>
      </c>
      <c r="I30" s="12">
        <v>4.9000000000000004</v>
      </c>
      <c r="J30" s="12">
        <v>0.20000000000046927</v>
      </c>
      <c r="K30" s="12">
        <v>762277.796631</v>
      </c>
      <c r="L30" s="12">
        <v>143.65</v>
      </c>
      <c r="M30" s="12">
        <v>1095.012054928</v>
      </c>
      <c r="N30" s="36">
        <v>1.4827451456450994E-3</v>
      </c>
      <c r="O30" s="36">
        <v>7.4755142215805921E-4</v>
      </c>
    </row>
    <row r="31" spans="2:15" ht="15" x14ac:dyDescent="0.25">
      <c r="B31" s="11" t="s">
        <v>285</v>
      </c>
      <c r="C31" s="3" t="s">
        <v>286</v>
      </c>
      <c r="D31" s="3" t="s">
        <v>239</v>
      </c>
      <c r="E31" s="3" t="s">
        <v>62</v>
      </c>
      <c r="F31" s="3" t="s">
        <v>63</v>
      </c>
      <c r="G31" s="12">
        <v>3.0500000000006056</v>
      </c>
      <c r="H31" s="26" t="s">
        <v>60</v>
      </c>
      <c r="I31" s="12">
        <v>2.6</v>
      </c>
      <c r="J31" s="12">
        <v>0.30999999999991396</v>
      </c>
      <c r="K31" s="12">
        <v>1215057.974924</v>
      </c>
      <c r="L31" s="12">
        <v>117</v>
      </c>
      <c r="M31" s="12">
        <v>1421.6178306609997</v>
      </c>
      <c r="N31" s="36">
        <v>3.7139450451734776E-4</v>
      </c>
      <c r="O31" s="36">
        <v>9.7052121599315437E-4</v>
      </c>
    </row>
    <row r="32" spans="2:15" ht="15" x14ac:dyDescent="0.25">
      <c r="B32" s="11" t="s">
        <v>287</v>
      </c>
      <c r="C32" s="3" t="s">
        <v>288</v>
      </c>
      <c r="D32" s="3" t="s">
        <v>289</v>
      </c>
      <c r="E32" s="3" t="s">
        <v>62</v>
      </c>
      <c r="F32" s="3" t="s">
        <v>63</v>
      </c>
      <c r="G32" s="12">
        <v>6.6500000000000679</v>
      </c>
      <c r="H32" s="26" t="s">
        <v>60</v>
      </c>
      <c r="I32" s="12">
        <v>3.05</v>
      </c>
      <c r="J32" s="12">
        <v>1.8800000000000059</v>
      </c>
      <c r="K32" s="12">
        <v>1028585.1555040001</v>
      </c>
      <c r="L32" s="12">
        <v>110.28</v>
      </c>
      <c r="M32" s="12">
        <v>1134.323709556</v>
      </c>
      <c r="N32" s="36">
        <v>3.2173754655158435E-3</v>
      </c>
      <c r="O32" s="36">
        <v>7.7438901101590987E-4</v>
      </c>
    </row>
    <row r="33" spans="2:15" ht="15" x14ac:dyDescent="0.25">
      <c r="B33" s="11" t="s">
        <v>290</v>
      </c>
      <c r="C33" s="3" t="s">
        <v>291</v>
      </c>
      <c r="D33" s="3" t="s">
        <v>289</v>
      </c>
      <c r="E33" s="3" t="s">
        <v>62</v>
      </c>
      <c r="F33" s="3" t="s">
        <v>63</v>
      </c>
      <c r="G33" s="12">
        <v>0.60000000000342923</v>
      </c>
      <c r="H33" s="26" t="s">
        <v>60</v>
      </c>
      <c r="I33" s="12">
        <v>3.19</v>
      </c>
      <c r="J33" s="12">
        <v>1.0599999999959437</v>
      </c>
      <c r="K33" s="12">
        <v>37914.781126000002</v>
      </c>
      <c r="L33" s="12">
        <v>113</v>
      </c>
      <c r="M33" s="12">
        <v>42.843702868000001</v>
      </c>
      <c r="N33" s="36">
        <v>1.9158506990128878E-4</v>
      </c>
      <c r="O33" s="36">
        <v>2.9248875266123568E-5</v>
      </c>
    </row>
    <row r="34" spans="2:15" ht="15" x14ac:dyDescent="0.25">
      <c r="B34" s="11" t="s">
        <v>292</v>
      </c>
      <c r="C34" s="3" t="s">
        <v>293</v>
      </c>
      <c r="D34" s="3" t="s">
        <v>289</v>
      </c>
      <c r="E34" s="3" t="s">
        <v>62</v>
      </c>
      <c r="F34" s="3" t="s">
        <v>63</v>
      </c>
      <c r="G34" s="12">
        <v>4.1099999999997863</v>
      </c>
      <c r="H34" s="26" t="s">
        <v>60</v>
      </c>
      <c r="I34" s="12">
        <v>3</v>
      </c>
      <c r="J34" s="12">
        <v>1.2400000000000757</v>
      </c>
      <c r="K34" s="12">
        <v>3096836.0061019999</v>
      </c>
      <c r="L34" s="12">
        <v>116.14</v>
      </c>
      <c r="M34" s="12">
        <v>3596.6653374429998</v>
      </c>
      <c r="N34" s="36">
        <v>2.1276195233442662E-3</v>
      </c>
      <c r="O34" s="36">
        <v>2.4553997154021278E-3</v>
      </c>
    </row>
    <row r="35" spans="2:15" ht="15" x14ac:dyDescent="0.25">
      <c r="B35" s="11" t="s">
        <v>294</v>
      </c>
      <c r="C35" s="3" t="s">
        <v>295</v>
      </c>
      <c r="D35" s="3" t="s">
        <v>239</v>
      </c>
      <c r="E35" s="3" t="s">
        <v>62</v>
      </c>
      <c r="F35" s="3" t="s">
        <v>63</v>
      </c>
      <c r="G35" s="12">
        <v>6.2000000000057129</v>
      </c>
      <c r="H35" s="26" t="s">
        <v>60</v>
      </c>
      <c r="I35" s="12">
        <v>4</v>
      </c>
      <c r="J35" s="12">
        <v>1.2099999999990461</v>
      </c>
      <c r="K35" s="12">
        <v>123349.978882</v>
      </c>
      <c r="L35" s="12">
        <v>125.79</v>
      </c>
      <c r="M35" s="12">
        <v>155.16193861599999</v>
      </c>
      <c r="N35" s="36">
        <v>4.2466163527291442E-5</v>
      </c>
      <c r="O35" s="36">
        <v>1.0592716980163203E-4</v>
      </c>
    </row>
    <row r="36" spans="2:15" ht="15" x14ac:dyDescent="0.25">
      <c r="B36" s="11" t="s">
        <v>296</v>
      </c>
      <c r="C36" s="3" t="s">
        <v>297</v>
      </c>
      <c r="D36" s="3" t="s">
        <v>239</v>
      </c>
      <c r="E36" s="3" t="s">
        <v>62</v>
      </c>
      <c r="F36" s="3" t="s">
        <v>63</v>
      </c>
      <c r="G36" s="12">
        <v>4.4199999999999875</v>
      </c>
      <c r="H36" s="26" t="s">
        <v>60</v>
      </c>
      <c r="I36" s="12">
        <v>4.0999999999999996</v>
      </c>
      <c r="J36" s="12">
        <v>0.73000000000016696</v>
      </c>
      <c r="K36" s="12">
        <v>2282435.1112230001</v>
      </c>
      <c r="L36" s="12">
        <v>141.44999999999999</v>
      </c>
      <c r="M36" s="12">
        <v>3228.5044647570003</v>
      </c>
      <c r="N36" s="36">
        <v>5.8590725568205017E-4</v>
      </c>
      <c r="O36" s="36">
        <v>2.2040607618985819E-3</v>
      </c>
    </row>
    <row r="37" spans="2:15" ht="15" x14ac:dyDescent="0.25">
      <c r="B37" s="11" t="s">
        <v>298</v>
      </c>
      <c r="C37" s="3" t="s">
        <v>299</v>
      </c>
      <c r="D37" s="3" t="s">
        <v>239</v>
      </c>
      <c r="E37" s="3" t="s">
        <v>62</v>
      </c>
      <c r="F37" s="3" t="s">
        <v>63</v>
      </c>
      <c r="G37" s="12">
        <v>1.9200000000002002</v>
      </c>
      <c r="H37" s="26" t="s">
        <v>60</v>
      </c>
      <c r="I37" s="12">
        <v>4.7</v>
      </c>
      <c r="J37" s="12">
        <v>0.15999999999988679</v>
      </c>
      <c r="K37" s="12">
        <v>1913967.0558929997</v>
      </c>
      <c r="L37" s="12">
        <v>134.08000000000001</v>
      </c>
      <c r="M37" s="12">
        <v>2566.2470287020001</v>
      </c>
      <c r="N37" s="36">
        <v>3.3494398357328727E-3</v>
      </c>
      <c r="O37" s="36">
        <v>1.7519456587546099E-3</v>
      </c>
    </row>
    <row r="38" spans="2:15" ht="15" x14ac:dyDescent="0.25">
      <c r="B38" s="11" t="s">
        <v>300</v>
      </c>
      <c r="C38" s="3" t="s">
        <v>301</v>
      </c>
      <c r="D38" s="3" t="s">
        <v>239</v>
      </c>
      <c r="E38" s="3" t="s">
        <v>62</v>
      </c>
      <c r="F38" s="3" t="s">
        <v>63</v>
      </c>
      <c r="G38" s="12">
        <v>1.9299999999994575</v>
      </c>
      <c r="H38" s="26" t="s">
        <v>60</v>
      </c>
      <c r="I38" s="12">
        <v>5.19</v>
      </c>
      <c r="J38" s="12">
        <v>0.16999999999973386</v>
      </c>
      <c r="K38" s="12">
        <v>1128631.0899720001</v>
      </c>
      <c r="L38" s="12">
        <v>145.08000000000001</v>
      </c>
      <c r="M38" s="12">
        <v>1637.4179854850001</v>
      </c>
      <c r="N38" s="36">
        <v>3.7621036332400005E-3</v>
      </c>
      <c r="O38" s="36">
        <v>1.1178453590604362E-3</v>
      </c>
    </row>
    <row r="39" spans="2:15" ht="15" x14ac:dyDescent="0.25">
      <c r="B39" s="11" t="s">
        <v>302</v>
      </c>
      <c r="C39" s="3" t="s">
        <v>303</v>
      </c>
      <c r="D39" s="3" t="s">
        <v>239</v>
      </c>
      <c r="E39" s="3" t="s">
        <v>62</v>
      </c>
      <c r="F39" s="3" t="s">
        <v>63</v>
      </c>
      <c r="G39" s="12">
        <v>0.5600000000000076</v>
      </c>
      <c r="H39" s="26" t="s">
        <v>60</v>
      </c>
      <c r="I39" s="12">
        <v>4.5</v>
      </c>
      <c r="J39" s="12">
        <v>0.73999999999991062</v>
      </c>
      <c r="K39" s="12">
        <v>1943835.0217309999</v>
      </c>
      <c r="L39" s="12">
        <v>129.26</v>
      </c>
      <c r="M39" s="12">
        <v>2512.6011490620003</v>
      </c>
      <c r="N39" s="36">
        <v>2.182612869673254E-3</v>
      </c>
      <c r="O39" s="36">
        <v>1.7153222686856861E-3</v>
      </c>
    </row>
    <row r="40" spans="2:15" ht="15" x14ac:dyDescent="0.25">
      <c r="B40" s="11" t="s">
        <v>304</v>
      </c>
      <c r="C40" s="3" t="s">
        <v>305</v>
      </c>
      <c r="D40" s="3" t="s">
        <v>239</v>
      </c>
      <c r="E40" s="3" t="s">
        <v>62</v>
      </c>
      <c r="F40" s="3" t="s">
        <v>63</v>
      </c>
      <c r="G40" s="12">
        <v>6.9899999999991573</v>
      </c>
      <c r="H40" s="26" t="s">
        <v>60</v>
      </c>
      <c r="I40" s="12">
        <v>4.2</v>
      </c>
      <c r="J40" s="12">
        <v>1.3900000000002888</v>
      </c>
      <c r="K40" s="12">
        <v>768687.75729999994</v>
      </c>
      <c r="L40" s="12">
        <v>123.61</v>
      </c>
      <c r="M40" s="12">
        <v>950.17493692899995</v>
      </c>
      <c r="N40" s="36">
        <v>7.7043355974638526E-4</v>
      </c>
      <c r="O40" s="36">
        <v>6.4867288191354435E-4</v>
      </c>
    </row>
    <row r="41" spans="2:15" ht="15" x14ac:dyDescent="0.25">
      <c r="B41" s="11" t="s">
        <v>306</v>
      </c>
      <c r="C41" s="3" t="s">
        <v>307</v>
      </c>
      <c r="D41" s="3" t="s">
        <v>239</v>
      </c>
      <c r="E41" s="3" t="s">
        <v>62</v>
      </c>
      <c r="F41" s="3" t="s">
        <v>63</v>
      </c>
      <c r="G41" s="12">
        <v>1.409999999999676</v>
      </c>
      <c r="H41" s="26" t="s">
        <v>60</v>
      </c>
      <c r="I41" s="12">
        <v>5</v>
      </c>
      <c r="J41" s="12">
        <v>0.30999999999962402</v>
      </c>
      <c r="K41" s="12">
        <v>1286999.6036599998</v>
      </c>
      <c r="L41" s="12">
        <v>119.35</v>
      </c>
      <c r="M41" s="12">
        <v>1536.03402706</v>
      </c>
      <c r="N41" s="36">
        <v>3.1484518542752964E-3</v>
      </c>
      <c r="O41" s="36">
        <v>1.0486317627684705E-3</v>
      </c>
    </row>
    <row r="42" spans="2:15" ht="15" x14ac:dyDescent="0.25">
      <c r="B42" s="11" t="s">
        <v>308</v>
      </c>
      <c r="C42" s="3" t="s">
        <v>309</v>
      </c>
      <c r="D42" s="3" t="s">
        <v>274</v>
      </c>
      <c r="E42" s="3" t="s">
        <v>62</v>
      </c>
      <c r="F42" s="3" t="s">
        <v>236</v>
      </c>
      <c r="G42" s="12">
        <v>2.9800000000002567</v>
      </c>
      <c r="H42" s="26" t="s">
        <v>60</v>
      </c>
      <c r="I42" s="12">
        <v>4.4000000000000004</v>
      </c>
      <c r="J42" s="12">
        <v>0.46999999999973807</v>
      </c>
      <c r="K42" s="12">
        <v>1333706.628666</v>
      </c>
      <c r="L42" s="12">
        <v>123.97</v>
      </c>
      <c r="M42" s="12">
        <v>1653.3961076500002</v>
      </c>
      <c r="N42" s="36">
        <v>2.6674132573319999E-3</v>
      </c>
      <c r="O42" s="36">
        <v>1.1287534288794907E-3</v>
      </c>
    </row>
    <row r="43" spans="2:15" ht="15" x14ac:dyDescent="0.25">
      <c r="B43" s="11" t="s">
        <v>310</v>
      </c>
      <c r="C43" s="3" t="s">
        <v>311</v>
      </c>
      <c r="D43" s="3" t="s">
        <v>239</v>
      </c>
      <c r="E43" s="3" t="s">
        <v>68</v>
      </c>
      <c r="F43" s="3" t="s">
        <v>236</v>
      </c>
      <c r="G43" s="12">
        <v>2.9999999999996483</v>
      </c>
      <c r="H43" s="26" t="s">
        <v>60</v>
      </c>
      <c r="I43" s="12">
        <v>1.6</v>
      </c>
      <c r="J43" s="12">
        <v>0.35999999999989551</v>
      </c>
      <c r="K43" s="12">
        <v>597275.11506700004</v>
      </c>
      <c r="L43" s="12">
        <v>107.58</v>
      </c>
      <c r="M43" s="12">
        <v>642.548568789</v>
      </c>
      <c r="N43" s="36">
        <v>7.7959004237737226E-4</v>
      </c>
      <c r="O43" s="36">
        <v>4.386600989844135E-4</v>
      </c>
    </row>
    <row r="44" spans="2:15" ht="15" x14ac:dyDescent="0.25">
      <c r="B44" s="11" t="s">
        <v>312</v>
      </c>
      <c r="C44" s="3" t="s">
        <v>313</v>
      </c>
      <c r="D44" s="3" t="s">
        <v>314</v>
      </c>
      <c r="E44" s="3" t="s">
        <v>68</v>
      </c>
      <c r="F44" s="3" t="s">
        <v>63</v>
      </c>
      <c r="G44" s="12">
        <v>10.550000000000152</v>
      </c>
      <c r="H44" s="26" t="s">
        <v>60</v>
      </c>
      <c r="I44" s="12">
        <v>5.15</v>
      </c>
      <c r="J44" s="12">
        <v>3.5799999999999317</v>
      </c>
      <c r="K44" s="12">
        <v>1698905.8579790001</v>
      </c>
      <c r="L44" s="12">
        <v>142.02000000000001</v>
      </c>
      <c r="M44" s="12">
        <v>2412.7860994039997</v>
      </c>
      <c r="N44" s="36">
        <v>6.1755332026148786E-4</v>
      </c>
      <c r="O44" s="36">
        <v>1.647179747341917E-3</v>
      </c>
    </row>
    <row r="45" spans="2:15" ht="15" x14ac:dyDescent="0.25">
      <c r="B45" s="11" t="s">
        <v>315</v>
      </c>
      <c r="C45" s="3" t="s">
        <v>316</v>
      </c>
      <c r="D45" s="3" t="s">
        <v>289</v>
      </c>
      <c r="E45" s="3" t="s">
        <v>68</v>
      </c>
      <c r="F45" s="3" t="s">
        <v>236</v>
      </c>
      <c r="G45" s="12">
        <v>2.9100000000000366</v>
      </c>
      <c r="H45" s="26" t="s">
        <v>60</v>
      </c>
      <c r="I45" s="12">
        <v>4.95</v>
      </c>
      <c r="J45" s="12">
        <v>0.83999999999971342</v>
      </c>
      <c r="K45" s="12">
        <v>1167468.5465580001</v>
      </c>
      <c r="L45" s="12">
        <v>133.21</v>
      </c>
      <c r="M45" s="12">
        <v>1595.9375583550002</v>
      </c>
      <c r="N45" s="36">
        <v>1.8102480890638147E-3</v>
      </c>
      <c r="O45" s="36">
        <v>1.0895271755726808E-3</v>
      </c>
    </row>
    <row r="46" spans="2:15" ht="15" x14ac:dyDescent="0.25">
      <c r="B46" s="11" t="s">
        <v>317</v>
      </c>
      <c r="C46" s="3" t="s">
        <v>318</v>
      </c>
      <c r="D46" s="3" t="s">
        <v>289</v>
      </c>
      <c r="E46" s="3" t="s">
        <v>68</v>
      </c>
      <c r="F46" s="3" t="s">
        <v>236</v>
      </c>
      <c r="G46" s="12">
        <v>3.30000000000038</v>
      </c>
      <c r="H46" s="26" t="s">
        <v>60</v>
      </c>
      <c r="I46" s="12">
        <v>4.9000000000000004</v>
      </c>
      <c r="J46" s="12">
        <v>1.0400000000000287</v>
      </c>
      <c r="K46" s="12">
        <v>851640.20720900001</v>
      </c>
      <c r="L46" s="12">
        <v>125.06</v>
      </c>
      <c r="M46" s="12">
        <v>1065.061243204</v>
      </c>
      <c r="N46" s="36">
        <v>1.4503498441220007E-3</v>
      </c>
      <c r="O46" s="36">
        <v>7.2710436698793452E-4</v>
      </c>
    </row>
    <row r="47" spans="2:15" ht="15" x14ac:dyDescent="0.25">
      <c r="B47" s="11" t="s">
        <v>319</v>
      </c>
      <c r="C47" s="3" t="s">
        <v>320</v>
      </c>
      <c r="D47" s="3" t="s">
        <v>289</v>
      </c>
      <c r="E47" s="3" t="s">
        <v>68</v>
      </c>
      <c r="F47" s="3" t="s">
        <v>63</v>
      </c>
      <c r="G47" s="12">
        <v>0.65000000000022229</v>
      </c>
      <c r="H47" s="26" t="s">
        <v>60</v>
      </c>
      <c r="I47" s="12">
        <v>5</v>
      </c>
      <c r="J47" s="12">
        <v>1.3300000000020877</v>
      </c>
      <c r="K47" s="12">
        <v>172115.99124999999</v>
      </c>
      <c r="L47" s="12">
        <v>125.9</v>
      </c>
      <c r="M47" s="12">
        <v>216.69403282099998</v>
      </c>
      <c r="N47" s="36">
        <v>1.3373668323762231E-3</v>
      </c>
      <c r="O47" s="36">
        <v>1.4793438271248528E-4</v>
      </c>
    </row>
    <row r="48" spans="2:15" ht="15" x14ac:dyDescent="0.25">
      <c r="B48" s="11" t="s">
        <v>321</v>
      </c>
      <c r="C48" s="3" t="s">
        <v>322</v>
      </c>
      <c r="D48" s="3" t="s">
        <v>289</v>
      </c>
      <c r="E48" s="3" t="s">
        <v>68</v>
      </c>
      <c r="F48" s="3" t="s">
        <v>63</v>
      </c>
      <c r="G48" s="12">
        <v>4.3000000000000629</v>
      </c>
      <c r="H48" s="26" t="s">
        <v>60</v>
      </c>
      <c r="I48" s="12">
        <v>1.64</v>
      </c>
      <c r="J48" s="12">
        <v>1.2000000000026814</v>
      </c>
      <c r="K48" s="12">
        <v>161909.05382900001</v>
      </c>
      <c r="L48" s="12">
        <v>102.45</v>
      </c>
      <c r="M48" s="12">
        <v>165.87582552000001</v>
      </c>
      <c r="N48" s="36">
        <v>6.5827606297711165E-4</v>
      </c>
      <c r="O48" s="36">
        <v>1.1324141018454037E-4</v>
      </c>
    </row>
    <row r="49" spans="2:15" ht="15" x14ac:dyDescent="0.25">
      <c r="B49" s="11" t="s">
        <v>323</v>
      </c>
      <c r="C49" s="3" t="s">
        <v>324</v>
      </c>
      <c r="D49" s="3" t="s">
        <v>239</v>
      </c>
      <c r="E49" s="3" t="s">
        <v>68</v>
      </c>
      <c r="F49" s="3" t="s">
        <v>63</v>
      </c>
      <c r="G49" s="12">
        <v>3.5300000000011336</v>
      </c>
      <c r="H49" s="26" t="s">
        <v>60</v>
      </c>
      <c r="I49" s="12">
        <v>4.2</v>
      </c>
      <c r="J49" s="12">
        <v>0.28000000000022118</v>
      </c>
      <c r="K49" s="12">
        <v>631415.618334</v>
      </c>
      <c r="L49" s="12">
        <v>140.19</v>
      </c>
      <c r="M49" s="12">
        <v>885.18155533100003</v>
      </c>
      <c r="N49" s="36">
        <v>3.4582767009382139E-3</v>
      </c>
      <c r="O49" s="36">
        <v>6.0430269016470471E-4</v>
      </c>
    </row>
    <row r="50" spans="2:15" ht="15" x14ac:dyDescent="0.25">
      <c r="B50" s="11" t="s">
        <v>325</v>
      </c>
      <c r="C50" s="3" t="s">
        <v>326</v>
      </c>
      <c r="D50" s="3" t="s">
        <v>239</v>
      </c>
      <c r="E50" s="3" t="s">
        <v>68</v>
      </c>
      <c r="F50" s="3" t="s">
        <v>63</v>
      </c>
      <c r="G50" s="12">
        <v>2.3600000000004746</v>
      </c>
      <c r="H50" s="26" t="s">
        <v>60</v>
      </c>
      <c r="I50" s="12">
        <v>3.85</v>
      </c>
      <c r="J50" s="12">
        <v>6.0000000000757878E-2</v>
      </c>
      <c r="K50" s="12">
        <v>1103702.074148</v>
      </c>
      <c r="L50" s="12">
        <v>131.78</v>
      </c>
      <c r="M50" s="12">
        <v>1454.4585932150001</v>
      </c>
      <c r="N50" s="36">
        <v>1.5025267698226433E-3</v>
      </c>
      <c r="O50" s="36">
        <v>9.9294120547319012E-4</v>
      </c>
    </row>
    <row r="51" spans="2:15" ht="15" x14ac:dyDescent="0.25">
      <c r="B51" s="11" t="s">
        <v>327</v>
      </c>
      <c r="C51" s="3" t="s">
        <v>328</v>
      </c>
      <c r="D51" s="3" t="s">
        <v>239</v>
      </c>
      <c r="E51" s="3" t="s">
        <v>68</v>
      </c>
      <c r="F51" s="3" t="s">
        <v>63</v>
      </c>
      <c r="G51" s="12">
        <v>2.070000000000201</v>
      </c>
      <c r="H51" s="26" t="s">
        <v>60</v>
      </c>
      <c r="I51" s="12">
        <v>5.25</v>
      </c>
      <c r="J51" s="12">
        <v>0.17000000000005153</v>
      </c>
      <c r="K51" s="12">
        <v>968220.23452199996</v>
      </c>
      <c r="L51" s="12">
        <v>142.38999999999999</v>
      </c>
      <c r="M51" s="12">
        <v>1378.6487918520002</v>
      </c>
      <c r="N51" s="36">
        <v>5.0037221422325577E-3</v>
      </c>
      <c r="O51" s="36">
        <v>9.4118677540332499E-4</v>
      </c>
    </row>
    <row r="52" spans="2:15" ht="15" x14ac:dyDescent="0.25">
      <c r="B52" s="11" t="s">
        <v>329</v>
      </c>
      <c r="C52" s="3" t="s">
        <v>330</v>
      </c>
      <c r="D52" s="3" t="s">
        <v>239</v>
      </c>
      <c r="E52" s="3" t="s">
        <v>68</v>
      </c>
      <c r="F52" s="3" t="s">
        <v>63</v>
      </c>
      <c r="G52" s="12">
        <v>0.29000000000069043</v>
      </c>
      <c r="H52" s="26" t="s">
        <v>60</v>
      </c>
      <c r="I52" s="12">
        <v>4.05</v>
      </c>
      <c r="J52" s="12">
        <v>1.2300000000025555</v>
      </c>
      <c r="K52" s="12">
        <v>388186.46756399999</v>
      </c>
      <c r="L52" s="12">
        <v>118.91</v>
      </c>
      <c r="M52" s="12">
        <v>461.59252862999995</v>
      </c>
      <c r="N52" s="36">
        <v>9.7046616891000004E-4</v>
      </c>
      <c r="O52" s="36">
        <v>3.1512360953649961E-4</v>
      </c>
    </row>
    <row r="53" spans="2:15" ht="15" x14ac:dyDescent="0.25">
      <c r="B53" s="11" t="s">
        <v>331</v>
      </c>
      <c r="C53" s="3" t="s">
        <v>332</v>
      </c>
      <c r="D53" s="3" t="s">
        <v>239</v>
      </c>
      <c r="E53" s="3" t="s">
        <v>68</v>
      </c>
      <c r="F53" s="3" t="s">
        <v>63</v>
      </c>
      <c r="G53" s="12">
        <v>1.730000000000202</v>
      </c>
      <c r="H53" s="26" t="s">
        <v>60</v>
      </c>
      <c r="I53" s="12">
        <v>4.3</v>
      </c>
      <c r="J53" s="12">
        <v>0.16000000000079206</v>
      </c>
      <c r="K53" s="12">
        <v>1103278.392759</v>
      </c>
      <c r="L53" s="12">
        <v>126.68</v>
      </c>
      <c r="M53" s="12">
        <v>1397.6330679369999</v>
      </c>
      <c r="N53" s="36">
        <v>5.2537066321857138E-3</v>
      </c>
      <c r="O53" s="36">
        <v>9.5414710996961059E-4</v>
      </c>
    </row>
    <row r="54" spans="2:15" ht="15" x14ac:dyDescent="0.25">
      <c r="B54" s="11" t="s">
        <v>333</v>
      </c>
      <c r="C54" s="3" t="s">
        <v>334</v>
      </c>
      <c r="D54" s="3" t="s">
        <v>239</v>
      </c>
      <c r="E54" s="3" t="s">
        <v>68</v>
      </c>
      <c r="F54" s="3" t="s">
        <v>63</v>
      </c>
      <c r="G54" s="12">
        <v>5.8699999999932233</v>
      </c>
      <c r="H54" s="26" t="s">
        <v>60</v>
      </c>
      <c r="I54" s="12">
        <v>4</v>
      </c>
      <c r="J54" s="12">
        <v>1.4299999999986264</v>
      </c>
      <c r="K54" s="12">
        <v>121457.568073</v>
      </c>
      <c r="L54" s="12">
        <v>126.44</v>
      </c>
      <c r="M54" s="12">
        <v>153.57094926799999</v>
      </c>
      <c r="N54" s="36">
        <v>8.9968702229929238E-5</v>
      </c>
      <c r="O54" s="36">
        <v>1.0484102070913285E-4</v>
      </c>
    </row>
    <row r="55" spans="2:15" ht="15" x14ac:dyDescent="0.25">
      <c r="B55" s="11" t="s">
        <v>335</v>
      </c>
      <c r="C55" s="3" t="s">
        <v>336</v>
      </c>
      <c r="D55" s="3" t="s">
        <v>289</v>
      </c>
      <c r="E55" s="3" t="s">
        <v>68</v>
      </c>
      <c r="F55" s="3" t="s">
        <v>63</v>
      </c>
      <c r="G55" s="12">
        <v>2.8500000000004002</v>
      </c>
      <c r="H55" s="26" t="s">
        <v>60</v>
      </c>
      <c r="I55" s="12">
        <v>4.95</v>
      </c>
      <c r="J55" s="12">
        <v>0.89999999999906577</v>
      </c>
      <c r="K55" s="12">
        <v>749481.06839799997</v>
      </c>
      <c r="L55" s="12">
        <v>139.04</v>
      </c>
      <c r="M55" s="12">
        <v>1042.078477691</v>
      </c>
      <c r="N55" s="36">
        <v>9.7795022931209102E-4</v>
      </c>
      <c r="O55" s="36">
        <v>7.1141431228301342E-4</v>
      </c>
    </row>
    <row r="56" spans="2:15" ht="15" x14ac:dyDescent="0.25">
      <c r="B56" s="11" t="s">
        <v>337</v>
      </c>
      <c r="C56" s="3" t="s">
        <v>338</v>
      </c>
      <c r="D56" s="3" t="s">
        <v>289</v>
      </c>
      <c r="E56" s="3" t="s">
        <v>68</v>
      </c>
      <c r="F56" s="3" t="s">
        <v>63</v>
      </c>
      <c r="G56" s="12">
        <v>2.4300000000000965</v>
      </c>
      <c r="H56" s="26" t="s">
        <v>60</v>
      </c>
      <c r="I56" s="12">
        <v>5.3</v>
      </c>
      <c r="J56" s="12">
        <v>0.81999999999976492</v>
      </c>
      <c r="K56" s="12">
        <v>1694728.1096470002</v>
      </c>
      <c r="L56" s="12">
        <v>130.54</v>
      </c>
      <c r="M56" s="12">
        <v>2212.298074458</v>
      </c>
      <c r="N56" s="36">
        <v>1.3856089360770611E-3</v>
      </c>
      <c r="O56" s="36">
        <v>1.5103090092531959E-3</v>
      </c>
    </row>
    <row r="57" spans="2:15" ht="15" x14ac:dyDescent="0.25">
      <c r="B57" s="11" t="s">
        <v>339</v>
      </c>
      <c r="C57" s="3" t="s">
        <v>340</v>
      </c>
      <c r="D57" s="3" t="s">
        <v>289</v>
      </c>
      <c r="E57" s="3" t="s">
        <v>68</v>
      </c>
      <c r="F57" s="3" t="s">
        <v>63</v>
      </c>
      <c r="G57" s="12">
        <v>4.3700000000003341</v>
      </c>
      <c r="H57" s="26" t="s">
        <v>60</v>
      </c>
      <c r="I57" s="12">
        <v>6.5</v>
      </c>
      <c r="J57" s="12">
        <v>1.160000000000452</v>
      </c>
      <c r="K57" s="12">
        <v>1274171.2656970001</v>
      </c>
      <c r="L57" s="12">
        <v>143.97</v>
      </c>
      <c r="M57" s="12">
        <v>1834.424371112</v>
      </c>
      <c r="N57" s="36">
        <v>1.7340330032993916E-3</v>
      </c>
      <c r="O57" s="36">
        <v>1.2523392242986288E-3</v>
      </c>
    </row>
    <row r="58" spans="2:15" ht="15" x14ac:dyDescent="0.25">
      <c r="B58" s="11" t="s">
        <v>341</v>
      </c>
      <c r="C58" s="3" t="s">
        <v>342</v>
      </c>
      <c r="D58" s="3" t="s">
        <v>239</v>
      </c>
      <c r="E58" s="3" t="s">
        <v>68</v>
      </c>
      <c r="F58" s="3" t="s">
        <v>63</v>
      </c>
      <c r="G58" s="12">
        <v>0.58000000000117136</v>
      </c>
      <c r="H58" s="26" t="s">
        <v>60</v>
      </c>
      <c r="I58" s="12">
        <v>2.7</v>
      </c>
      <c r="J58" s="12">
        <v>0.98000000000197907</v>
      </c>
      <c r="K58" s="12">
        <v>186007.30774399999</v>
      </c>
      <c r="L58" s="12">
        <v>113.92</v>
      </c>
      <c r="M58" s="12">
        <v>211.89952504899998</v>
      </c>
      <c r="N58" s="36">
        <v>3.7792344860696999E-4</v>
      </c>
      <c r="O58" s="36">
        <v>1.4466123052445559E-4</v>
      </c>
    </row>
    <row r="59" spans="2:15" ht="15" x14ac:dyDescent="0.25">
      <c r="B59" s="11" t="s">
        <v>343</v>
      </c>
      <c r="C59" s="3" t="s">
        <v>344</v>
      </c>
      <c r="D59" s="3" t="s">
        <v>239</v>
      </c>
      <c r="E59" s="3" t="s">
        <v>68</v>
      </c>
      <c r="F59" s="3" t="s">
        <v>63</v>
      </c>
      <c r="G59" s="12">
        <v>0.89999999999095082</v>
      </c>
      <c r="H59" s="26" t="s">
        <v>60</v>
      </c>
      <c r="I59" s="12">
        <v>3.4</v>
      </c>
      <c r="J59" s="12">
        <v>0.46999999999468667</v>
      </c>
      <c r="K59" s="12">
        <v>111840.585303</v>
      </c>
      <c r="L59" s="12">
        <v>118.35</v>
      </c>
      <c r="M59" s="12">
        <v>132.36333267999998</v>
      </c>
      <c r="N59" s="36">
        <v>1.6001847142468359E-3</v>
      </c>
      <c r="O59" s="36">
        <v>9.0362838601827479E-5</v>
      </c>
    </row>
    <row r="60" spans="2:15" ht="15" x14ac:dyDescent="0.25">
      <c r="B60" s="11" t="s">
        <v>345</v>
      </c>
      <c r="C60" s="3" t="s">
        <v>346</v>
      </c>
      <c r="D60" s="3" t="s">
        <v>239</v>
      </c>
      <c r="E60" s="3" t="s">
        <v>68</v>
      </c>
      <c r="F60" s="3" t="s">
        <v>63</v>
      </c>
      <c r="G60" s="12">
        <v>3.259999999999768</v>
      </c>
      <c r="H60" s="26" t="s">
        <v>60</v>
      </c>
      <c r="I60" s="12">
        <v>4.6500000000000004</v>
      </c>
      <c r="J60" s="12">
        <v>0.52999999999950942</v>
      </c>
      <c r="K60" s="12">
        <v>1121248.7000549999</v>
      </c>
      <c r="L60" s="12">
        <v>140.15</v>
      </c>
      <c r="M60" s="12">
        <v>1571.4300531470001</v>
      </c>
      <c r="N60" s="36">
        <v>1.8203618863412939E-3</v>
      </c>
      <c r="O60" s="36">
        <v>1.0727961996082279E-3</v>
      </c>
    </row>
    <row r="61" spans="2:15" ht="15" x14ac:dyDescent="0.25">
      <c r="B61" s="11" t="s">
        <v>347</v>
      </c>
      <c r="C61" s="3" t="s">
        <v>348</v>
      </c>
      <c r="D61" s="3" t="s">
        <v>289</v>
      </c>
      <c r="E61" s="3" t="s">
        <v>68</v>
      </c>
      <c r="F61" s="3" t="s">
        <v>63</v>
      </c>
      <c r="G61" s="12">
        <v>1.9499999999985509</v>
      </c>
      <c r="H61" s="26" t="s">
        <v>60</v>
      </c>
      <c r="I61" s="12">
        <v>4</v>
      </c>
      <c r="J61" s="12">
        <v>0.4599999999994025</v>
      </c>
      <c r="K61" s="12">
        <v>427776.16044499999</v>
      </c>
      <c r="L61" s="12">
        <v>131.24</v>
      </c>
      <c r="M61" s="12">
        <v>561.41343302299993</v>
      </c>
      <c r="N61" s="36">
        <v>4.2784661822608937E-3</v>
      </c>
      <c r="O61" s="36">
        <v>3.8327012783669984E-4</v>
      </c>
    </row>
    <row r="62" spans="2:15" ht="15" x14ac:dyDescent="0.25">
      <c r="B62" s="11" t="s">
        <v>349</v>
      </c>
      <c r="C62" s="3" t="s">
        <v>350</v>
      </c>
      <c r="D62" s="3" t="s">
        <v>289</v>
      </c>
      <c r="E62" s="3" t="s">
        <v>68</v>
      </c>
      <c r="F62" s="3" t="s">
        <v>63</v>
      </c>
      <c r="G62" s="12">
        <v>4.3599999999971031</v>
      </c>
      <c r="H62" s="26" t="s">
        <v>60</v>
      </c>
      <c r="I62" s="12">
        <v>3.64</v>
      </c>
      <c r="J62" s="12">
        <v>1.0099999999960347</v>
      </c>
      <c r="K62" s="12">
        <v>199502.79470500001</v>
      </c>
      <c r="L62" s="12">
        <v>123.2</v>
      </c>
      <c r="M62" s="12">
        <v>245.787443131</v>
      </c>
      <c r="N62" s="36">
        <v>1.3571618687414967E-3</v>
      </c>
      <c r="O62" s="36">
        <v>1.6779610035731841E-4</v>
      </c>
    </row>
    <row r="63" spans="2:15" ht="15" x14ac:dyDescent="0.25">
      <c r="B63" s="11" t="s">
        <v>351</v>
      </c>
      <c r="C63" s="3" t="s">
        <v>352</v>
      </c>
      <c r="D63" s="3" t="s">
        <v>353</v>
      </c>
      <c r="E63" s="3" t="s">
        <v>68</v>
      </c>
      <c r="F63" s="3" t="s">
        <v>63</v>
      </c>
      <c r="G63" s="12">
        <v>0.91999999994162629</v>
      </c>
      <c r="H63" s="26" t="s">
        <v>60</v>
      </c>
      <c r="I63" s="12">
        <v>4.5</v>
      </c>
      <c r="J63" s="12">
        <v>0.58000000011951891</v>
      </c>
      <c r="K63" s="12">
        <v>2333.9215100000001</v>
      </c>
      <c r="L63" s="12">
        <v>125.13</v>
      </c>
      <c r="M63" s="12">
        <v>2.9204360339999997</v>
      </c>
      <c r="N63" s="36">
        <v>1.4003248995020099E-4</v>
      </c>
      <c r="O63" s="36">
        <v>1.9937461881932356E-6</v>
      </c>
    </row>
    <row r="64" spans="2:15" ht="15" x14ac:dyDescent="0.25">
      <c r="B64" s="11" t="s">
        <v>354</v>
      </c>
      <c r="C64" s="3" t="s">
        <v>355</v>
      </c>
      <c r="D64" s="3" t="s">
        <v>234</v>
      </c>
      <c r="E64" s="3" t="s">
        <v>68</v>
      </c>
      <c r="F64" s="3" t="s">
        <v>63</v>
      </c>
      <c r="G64" s="12">
        <v>0.3900000000003972</v>
      </c>
      <c r="H64" s="26" t="s">
        <v>60</v>
      </c>
      <c r="I64" s="12">
        <v>6.5</v>
      </c>
      <c r="J64" s="12">
        <v>1.5300000000001417</v>
      </c>
      <c r="K64" s="12">
        <v>336966.17397</v>
      </c>
      <c r="L64" s="12">
        <v>128.94</v>
      </c>
      <c r="M64" s="12">
        <v>434.48418454599999</v>
      </c>
      <c r="N64" s="36">
        <v>2.2464429569543656E-4</v>
      </c>
      <c r="O64" s="36">
        <v>2.9661707247953848E-4</v>
      </c>
    </row>
    <row r="65" spans="2:15" ht="15" x14ac:dyDescent="0.25">
      <c r="B65" s="11" t="s">
        <v>356</v>
      </c>
      <c r="C65" s="3" t="s">
        <v>357</v>
      </c>
      <c r="D65" s="3" t="s">
        <v>274</v>
      </c>
      <c r="E65" s="3" t="s">
        <v>68</v>
      </c>
      <c r="F65" s="3" t="s">
        <v>236</v>
      </c>
      <c r="G65" s="12">
        <v>6.2700000000000413</v>
      </c>
      <c r="H65" s="26" t="s">
        <v>60</v>
      </c>
      <c r="I65" s="12">
        <v>3.75</v>
      </c>
      <c r="J65" s="12">
        <v>1.6399999999997239</v>
      </c>
      <c r="K65" s="12">
        <v>2453216.6809260002</v>
      </c>
      <c r="L65" s="12">
        <v>124.34</v>
      </c>
      <c r="M65" s="12">
        <v>3050.3296209920004</v>
      </c>
      <c r="N65" s="36">
        <v>3.1666613507589226E-3</v>
      </c>
      <c r="O65" s="36">
        <v>2.0824229614288202E-3</v>
      </c>
    </row>
    <row r="66" spans="2:15" ht="15" x14ac:dyDescent="0.25">
      <c r="B66" s="11" t="s">
        <v>358</v>
      </c>
      <c r="C66" s="3" t="s">
        <v>359</v>
      </c>
      <c r="D66" s="3" t="s">
        <v>274</v>
      </c>
      <c r="E66" s="3" t="s">
        <v>68</v>
      </c>
      <c r="F66" s="3" t="s">
        <v>236</v>
      </c>
      <c r="G66" s="12">
        <v>4.290000000000707</v>
      </c>
      <c r="H66" s="26" t="s">
        <v>60</v>
      </c>
      <c r="I66" s="12">
        <v>4.05</v>
      </c>
      <c r="J66" s="12">
        <v>0.74000000000043686</v>
      </c>
      <c r="K66" s="12">
        <v>767502.72121800005</v>
      </c>
      <c r="L66" s="12">
        <v>137.9</v>
      </c>
      <c r="M66" s="12">
        <v>1080.862141413</v>
      </c>
      <c r="N66" s="36">
        <v>2.6382896148282693E-3</v>
      </c>
      <c r="O66" s="36">
        <v>7.3789144816604015E-4</v>
      </c>
    </row>
    <row r="67" spans="2:15" ht="15" x14ac:dyDescent="0.25">
      <c r="B67" s="11" t="s">
        <v>360</v>
      </c>
      <c r="C67" s="3" t="s">
        <v>361</v>
      </c>
      <c r="D67" s="3" t="s">
        <v>274</v>
      </c>
      <c r="E67" s="3" t="s">
        <v>68</v>
      </c>
      <c r="F67" s="3" t="s">
        <v>236</v>
      </c>
      <c r="G67" s="12">
        <v>2.4199999999992419</v>
      </c>
      <c r="H67" s="26" t="s">
        <v>60</v>
      </c>
      <c r="I67" s="12">
        <v>4.28</v>
      </c>
      <c r="J67" s="12">
        <v>0.4299999999999719</v>
      </c>
      <c r="K67" s="12">
        <v>1018690.724973</v>
      </c>
      <c r="L67" s="12">
        <v>136.97999999999999</v>
      </c>
      <c r="M67" s="12">
        <v>1395.4025550700001</v>
      </c>
      <c r="N67" s="36">
        <v>2.3736468789945556E-3</v>
      </c>
      <c r="O67" s="36">
        <v>9.5262436594285447E-4</v>
      </c>
    </row>
    <row r="68" spans="2:15" ht="15" x14ac:dyDescent="0.25">
      <c r="B68" s="11" t="s">
        <v>362</v>
      </c>
      <c r="C68" s="3" t="s">
        <v>363</v>
      </c>
      <c r="D68" s="3" t="s">
        <v>239</v>
      </c>
      <c r="E68" s="3" t="s">
        <v>68</v>
      </c>
      <c r="F68" s="3" t="s">
        <v>63</v>
      </c>
      <c r="G68" s="12">
        <v>5.1700000000000976</v>
      </c>
      <c r="H68" s="26" t="s">
        <v>60</v>
      </c>
      <c r="I68" s="12">
        <v>6.5</v>
      </c>
      <c r="J68" s="12">
        <v>1.2400000000001994</v>
      </c>
      <c r="K68" s="12">
        <v>1469053.331276</v>
      </c>
      <c r="L68" s="12">
        <v>144.83000000000001</v>
      </c>
      <c r="M68" s="12">
        <v>2154.1453512739999</v>
      </c>
      <c r="N68" s="36">
        <v>9.3273227382603186E-4</v>
      </c>
      <c r="O68" s="36">
        <v>1.4706088518686988E-3</v>
      </c>
    </row>
    <row r="69" spans="2:15" ht="15" x14ac:dyDescent="0.25">
      <c r="B69" s="11" t="s">
        <v>364</v>
      </c>
      <c r="C69" s="3" t="s">
        <v>365</v>
      </c>
      <c r="D69" s="3" t="s">
        <v>274</v>
      </c>
      <c r="E69" s="3" t="s">
        <v>68</v>
      </c>
      <c r="F69" s="3" t="s">
        <v>236</v>
      </c>
      <c r="G69" s="12">
        <v>4.8200000000002889</v>
      </c>
      <c r="H69" s="26" t="s">
        <v>60</v>
      </c>
      <c r="I69" s="12">
        <v>3.6</v>
      </c>
      <c r="J69" s="12">
        <v>1.080000000000076</v>
      </c>
      <c r="K69" s="12">
        <v>602164.00663700001</v>
      </c>
      <c r="L69" s="12">
        <v>121.13</v>
      </c>
      <c r="M69" s="12">
        <v>729.40126117399996</v>
      </c>
      <c r="N69" s="36">
        <v>1.4555149636389568E-3</v>
      </c>
      <c r="O69" s="36">
        <v>4.9795337655014066E-4</v>
      </c>
    </row>
    <row r="70" spans="2:15" ht="15" x14ac:dyDescent="0.25">
      <c r="B70" s="11" t="s">
        <v>366</v>
      </c>
      <c r="C70" s="3" t="s">
        <v>367</v>
      </c>
      <c r="D70" s="3" t="s">
        <v>259</v>
      </c>
      <c r="E70" s="3" t="s">
        <v>68</v>
      </c>
      <c r="F70" s="3" t="s">
        <v>63</v>
      </c>
      <c r="G70" s="12">
        <v>1.3999999999997339</v>
      </c>
      <c r="H70" s="26" t="s">
        <v>60</v>
      </c>
      <c r="I70" s="12">
        <v>3.4</v>
      </c>
      <c r="J70" s="12">
        <v>0.75999999999979739</v>
      </c>
      <c r="K70" s="12">
        <v>1310454.1872479999</v>
      </c>
      <c r="L70" s="12">
        <v>112.86</v>
      </c>
      <c r="M70" s="12">
        <v>1478.9785958519999</v>
      </c>
      <c r="N70" s="36">
        <v>3.9001612715714282E-3</v>
      </c>
      <c r="O70" s="36">
        <v>1.0096807132805392E-3</v>
      </c>
    </row>
    <row r="71" spans="2:15" ht="15" x14ac:dyDescent="0.25">
      <c r="B71" s="11" t="s">
        <v>368</v>
      </c>
      <c r="C71" s="3" t="s">
        <v>369</v>
      </c>
      <c r="D71" s="3" t="s">
        <v>239</v>
      </c>
      <c r="E71" s="3" t="s">
        <v>199</v>
      </c>
      <c r="F71" s="3" t="s">
        <v>236</v>
      </c>
      <c r="G71" s="12">
        <v>3.0699999999994168</v>
      </c>
      <c r="H71" s="26" t="s">
        <v>60</v>
      </c>
      <c r="I71" s="12">
        <v>3.1</v>
      </c>
      <c r="J71" s="12">
        <v>0.5199999999980186</v>
      </c>
      <c r="K71" s="12">
        <v>381842.37470400002</v>
      </c>
      <c r="L71" s="12">
        <v>117.8</v>
      </c>
      <c r="M71" s="12">
        <v>449.81031740199995</v>
      </c>
      <c r="N71" s="36">
        <v>3.3203684756869566E-3</v>
      </c>
      <c r="O71" s="36">
        <v>3.0708003712100033E-4</v>
      </c>
    </row>
    <row r="72" spans="2:15" ht="15" x14ac:dyDescent="0.25">
      <c r="B72" s="11" t="s">
        <v>370</v>
      </c>
      <c r="C72" s="3" t="s">
        <v>371</v>
      </c>
      <c r="D72" s="3" t="s">
        <v>239</v>
      </c>
      <c r="E72" s="3" t="s">
        <v>199</v>
      </c>
      <c r="F72" s="3" t="s">
        <v>236</v>
      </c>
      <c r="G72" s="12">
        <v>5.5000000000003846</v>
      </c>
      <c r="H72" s="26" t="s">
        <v>60</v>
      </c>
      <c r="I72" s="12">
        <v>4.1500000000000004</v>
      </c>
      <c r="J72" s="12">
        <v>1.2100000000000846</v>
      </c>
      <c r="K72" s="12">
        <v>892171.84467900009</v>
      </c>
      <c r="L72" s="12">
        <v>121.05</v>
      </c>
      <c r="M72" s="12">
        <v>1118.3229073170003</v>
      </c>
      <c r="N72" s="36">
        <v>2.9650603854467507E-3</v>
      </c>
      <c r="O72" s="36">
        <v>7.6346545778596794E-4</v>
      </c>
    </row>
    <row r="73" spans="2:15" ht="15" x14ac:dyDescent="0.25">
      <c r="B73" s="11" t="s">
        <v>372</v>
      </c>
      <c r="C73" s="3" t="s">
        <v>373</v>
      </c>
      <c r="D73" s="3" t="s">
        <v>239</v>
      </c>
      <c r="E73" s="3" t="s">
        <v>199</v>
      </c>
      <c r="F73" s="3" t="s">
        <v>236</v>
      </c>
      <c r="G73" s="12">
        <v>1.5100000000005469</v>
      </c>
      <c r="H73" s="26" t="s">
        <v>60</v>
      </c>
      <c r="I73" s="12">
        <v>4.3</v>
      </c>
      <c r="J73" s="12">
        <v>0.43999999999969536</v>
      </c>
      <c r="K73" s="12">
        <v>1402794.4332249998</v>
      </c>
      <c r="L73" s="12">
        <v>130.21</v>
      </c>
      <c r="M73" s="12">
        <v>1826.578631565</v>
      </c>
      <c r="N73" s="36">
        <v>4.5516013511606177E-3</v>
      </c>
      <c r="O73" s="36">
        <v>1.2469830332595929E-3</v>
      </c>
    </row>
    <row r="74" spans="2:15" ht="15" x14ac:dyDescent="0.25">
      <c r="B74" s="11" t="s">
        <v>374</v>
      </c>
      <c r="C74" s="3" t="s">
        <v>375</v>
      </c>
      <c r="D74" s="3" t="s">
        <v>289</v>
      </c>
      <c r="E74" s="3" t="s">
        <v>199</v>
      </c>
      <c r="F74" s="3" t="s">
        <v>63</v>
      </c>
      <c r="G74" s="12">
        <v>2.6100000000001375</v>
      </c>
      <c r="H74" s="26" t="s">
        <v>60</v>
      </c>
      <c r="I74" s="12">
        <v>4.25</v>
      </c>
      <c r="J74" s="12">
        <v>0.76000000000025125</v>
      </c>
      <c r="K74" s="12">
        <v>1858808.4599540001</v>
      </c>
      <c r="L74" s="12">
        <v>133.77000000000001</v>
      </c>
      <c r="M74" s="12">
        <v>2486.5280767510003</v>
      </c>
      <c r="N74" s="36">
        <v>1.8693326231664954E-3</v>
      </c>
      <c r="O74" s="36">
        <v>1.6975224990864377E-3</v>
      </c>
    </row>
    <row r="75" spans="2:15" ht="15" x14ac:dyDescent="0.25">
      <c r="B75" s="11" t="s">
        <v>376</v>
      </c>
      <c r="C75" s="3" t="s">
        <v>377</v>
      </c>
      <c r="D75" s="3" t="s">
        <v>289</v>
      </c>
      <c r="E75" s="3" t="s">
        <v>199</v>
      </c>
      <c r="F75" s="3" t="s">
        <v>63</v>
      </c>
      <c r="G75" s="12">
        <v>2.6200000000002523</v>
      </c>
      <c r="H75" s="26" t="s">
        <v>60</v>
      </c>
      <c r="I75" s="12">
        <v>4.8499999999999996</v>
      </c>
      <c r="J75" s="12">
        <v>0.77999999999995551</v>
      </c>
      <c r="K75" s="12">
        <v>1686310.8963479998</v>
      </c>
      <c r="L75" s="12">
        <v>136.05000000000001</v>
      </c>
      <c r="M75" s="12">
        <v>2294.2259744540002</v>
      </c>
      <c r="N75" s="36">
        <v>2.6930852104669143E-3</v>
      </c>
      <c r="O75" s="36">
        <v>1.5662401909062238E-3</v>
      </c>
    </row>
    <row r="76" spans="2:15" ht="15" x14ac:dyDescent="0.25">
      <c r="B76" s="11" t="s">
        <v>378</v>
      </c>
      <c r="C76" s="3" t="s">
        <v>379</v>
      </c>
      <c r="D76" s="3" t="s">
        <v>289</v>
      </c>
      <c r="E76" s="3" t="s">
        <v>199</v>
      </c>
      <c r="F76" s="3" t="s">
        <v>236</v>
      </c>
      <c r="G76" s="12">
        <v>4.4899999999993492</v>
      </c>
      <c r="H76" s="26" t="s">
        <v>60</v>
      </c>
      <c r="I76" s="12">
        <v>3.77</v>
      </c>
      <c r="J76" s="12">
        <v>1.1599999999994857</v>
      </c>
      <c r="K76" s="12">
        <v>1506669.3319260001</v>
      </c>
      <c r="L76" s="12">
        <v>122.11</v>
      </c>
      <c r="M76" s="12">
        <v>1870.7356302790001</v>
      </c>
      <c r="N76" s="36">
        <v>4.1035151181032549E-3</v>
      </c>
      <c r="O76" s="36">
        <v>1.2771284796392246E-3</v>
      </c>
    </row>
    <row r="77" spans="2:15" ht="15" x14ac:dyDescent="0.25">
      <c r="B77" s="11" t="s">
        <v>380</v>
      </c>
      <c r="C77" s="3" t="s">
        <v>381</v>
      </c>
      <c r="D77" s="3" t="s">
        <v>289</v>
      </c>
      <c r="E77" s="3" t="s">
        <v>199</v>
      </c>
      <c r="F77" s="3" t="s">
        <v>63</v>
      </c>
      <c r="G77" s="12">
        <v>2.8599999999992098</v>
      </c>
      <c r="H77" s="26" t="s">
        <v>60</v>
      </c>
      <c r="I77" s="12">
        <v>4.8</v>
      </c>
      <c r="J77" s="12">
        <v>1.1799999999990161</v>
      </c>
      <c r="K77" s="12">
        <v>626187.45599499997</v>
      </c>
      <c r="L77" s="12">
        <v>118.8</v>
      </c>
      <c r="M77" s="12">
        <v>743.91069755900003</v>
      </c>
      <c r="N77" s="36">
        <v>1.5654686399874998E-3</v>
      </c>
      <c r="O77" s="36">
        <v>5.0785879243620761E-4</v>
      </c>
    </row>
    <row r="78" spans="2:15" ht="15" x14ac:dyDescent="0.25">
      <c r="B78" s="11" t="s">
        <v>382</v>
      </c>
      <c r="C78" s="3" t="s">
        <v>383</v>
      </c>
      <c r="D78" s="3" t="s">
        <v>289</v>
      </c>
      <c r="E78" s="3" t="s">
        <v>199</v>
      </c>
      <c r="F78" s="3" t="s">
        <v>63</v>
      </c>
      <c r="G78" s="12">
        <v>4.25</v>
      </c>
      <c r="H78" s="26" t="s">
        <v>60</v>
      </c>
      <c r="I78" s="12">
        <v>5.85</v>
      </c>
      <c r="J78" s="12">
        <v>1.6999999999998918</v>
      </c>
      <c r="K78" s="12">
        <v>1438409.579286</v>
      </c>
      <c r="L78" s="12">
        <v>128.62</v>
      </c>
      <c r="M78" s="12">
        <v>1850.082400814</v>
      </c>
      <c r="N78" s="36">
        <v>6.7883398154719541E-4</v>
      </c>
      <c r="O78" s="36">
        <v>1.2630287708832943E-3</v>
      </c>
    </row>
    <row r="79" spans="2:15" ht="15" x14ac:dyDescent="0.25">
      <c r="B79" s="11" t="s">
        <v>384</v>
      </c>
      <c r="C79" s="3" t="s">
        <v>385</v>
      </c>
      <c r="D79" s="3" t="s">
        <v>289</v>
      </c>
      <c r="E79" s="3" t="s">
        <v>199</v>
      </c>
      <c r="F79" s="3" t="s">
        <v>63</v>
      </c>
      <c r="G79" s="12">
        <v>2.0899999999992493</v>
      </c>
      <c r="H79" s="26" t="s">
        <v>60</v>
      </c>
      <c r="I79" s="12">
        <v>5.5</v>
      </c>
      <c r="J79" s="12">
        <v>0.87000000000004496</v>
      </c>
      <c r="K79" s="12">
        <v>120881.06382</v>
      </c>
      <c r="L79" s="12">
        <v>132.85</v>
      </c>
      <c r="M79" s="12">
        <v>160.59049346899999</v>
      </c>
      <c r="N79" s="36">
        <v>1.0100470793272614E-3</v>
      </c>
      <c r="O79" s="36">
        <v>1.0963317822625163E-4</v>
      </c>
    </row>
    <row r="80" spans="2:15" ht="15" x14ac:dyDescent="0.25">
      <c r="B80" s="11" t="s">
        <v>386</v>
      </c>
      <c r="C80" s="3" t="s">
        <v>387</v>
      </c>
      <c r="D80" s="3" t="s">
        <v>289</v>
      </c>
      <c r="E80" s="3" t="s">
        <v>199</v>
      </c>
      <c r="F80" s="3" t="s">
        <v>63</v>
      </c>
      <c r="G80" s="12">
        <v>2.1600000000002</v>
      </c>
      <c r="H80" s="26" t="s">
        <v>60</v>
      </c>
      <c r="I80" s="12">
        <v>4.55</v>
      </c>
      <c r="J80" s="12">
        <v>0.7500000000003062</v>
      </c>
      <c r="K80" s="12">
        <v>1191988.242356</v>
      </c>
      <c r="L80" s="12">
        <v>132.86000000000001</v>
      </c>
      <c r="M80" s="12">
        <v>1583.675578821</v>
      </c>
      <c r="N80" s="36">
        <v>2.1071478312355927E-3</v>
      </c>
      <c r="O80" s="36">
        <v>1.0811560711653256E-3</v>
      </c>
    </row>
    <row r="81" spans="2:15" ht="15" x14ac:dyDescent="0.25">
      <c r="B81" s="11" t="s">
        <v>388</v>
      </c>
      <c r="C81" s="3" t="s">
        <v>389</v>
      </c>
      <c r="D81" s="3" t="s">
        <v>289</v>
      </c>
      <c r="E81" s="3" t="s">
        <v>199</v>
      </c>
      <c r="F81" s="3" t="s">
        <v>63</v>
      </c>
      <c r="G81" s="12">
        <v>7.64999999999963</v>
      </c>
      <c r="H81" s="26" t="s">
        <v>60</v>
      </c>
      <c r="I81" s="12">
        <v>4.75</v>
      </c>
      <c r="J81" s="12">
        <v>2.7999999999998542</v>
      </c>
      <c r="K81" s="12">
        <v>403956.03942500002</v>
      </c>
      <c r="L81" s="12">
        <v>141.97</v>
      </c>
      <c r="M81" s="12">
        <v>573.49638930499998</v>
      </c>
      <c r="N81" s="36">
        <v>3.2947681660172931E-4</v>
      </c>
      <c r="O81" s="36">
        <v>3.9151901524559391E-4</v>
      </c>
    </row>
    <row r="82" spans="2:15" ht="15" x14ac:dyDescent="0.25">
      <c r="B82" s="11" t="s">
        <v>390</v>
      </c>
      <c r="C82" s="3" t="s">
        <v>391</v>
      </c>
      <c r="D82" s="3" t="s">
        <v>239</v>
      </c>
      <c r="E82" s="3" t="s">
        <v>199</v>
      </c>
      <c r="F82" s="3" t="s">
        <v>63</v>
      </c>
      <c r="G82" s="12">
        <v>5.8299999999995382</v>
      </c>
      <c r="H82" s="26" t="s">
        <v>60</v>
      </c>
      <c r="I82" s="12">
        <v>3.85</v>
      </c>
      <c r="J82" s="12">
        <v>1.2700000000002285</v>
      </c>
      <c r="K82" s="12">
        <v>1387851.5773799999</v>
      </c>
      <c r="L82" s="12">
        <v>125.23</v>
      </c>
      <c r="M82" s="12">
        <v>1738.0065305139999</v>
      </c>
      <c r="N82" s="36">
        <v>3.2583800207544381E-3</v>
      </c>
      <c r="O82" s="36">
        <v>1.186515936293655E-3</v>
      </c>
    </row>
    <row r="83" spans="2:15" ht="15" x14ac:dyDescent="0.25">
      <c r="B83" s="11" t="s">
        <v>392</v>
      </c>
      <c r="C83" s="3" t="s">
        <v>393</v>
      </c>
      <c r="D83" s="3" t="s">
        <v>239</v>
      </c>
      <c r="E83" s="3" t="s">
        <v>199</v>
      </c>
      <c r="F83" s="3" t="s">
        <v>63</v>
      </c>
      <c r="G83" s="12">
        <v>1.6599999999999189</v>
      </c>
      <c r="H83" s="26" t="s">
        <v>60</v>
      </c>
      <c r="I83" s="12">
        <v>4.29</v>
      </c>
      <c r="J83" s="12">
        <v>0.36000000000010257</v>
      </c>
      <c r="K83" s="12">
        <v>1671082.1496619999</v>
      </c>
      <c r="L83" s="12">
        <v>125.99</v>
      </c>
      <c r="M83" s="12">
        <v>2105.3964004410004</v>
      </c>
      <c r="N83" s="36">
        <v>1.9622368984113822E-3</v>
      </c>
      <c r="O83" s="36">
        <v>1.437328535583671E-3</v>
      </c>
    </row>
    <row r="84" spans="2:15" ht="15" x14ac:dyDescent="0.25">
      <c r="B84" s="11" t="s">
        <v>394</v>
      </c>
      <c r="C84" s="3" t="s">
        <v>395</v>
      </c>
      <c r="D84" s="3" t="s">
        <v>239</v>
      </c>
      <c r="E84" s="3" t="s">
        <v>199</v>
      </c>
      <c r="F84" s="3" t="s">
        <v>63</v>
      </c>
      <c r="G84" s="12">
        <v>4.03000000000009</v>
      </c>
      <c r="H84" s="26" t="s">
        <v>60</v>
      </c>
      <c r="I84" s="12">
        <v>4.75</v>
      </c>
      <c r="J84" s="12">
        <v>0.72000000000025655</v>
      </c>
      <c r="K84" s="12">
        <v>1433229.427898</v>
      </c>
      <c r="L84" s="12">
        <v>141.86000000000001</v>
      </c>
      <c r="M84" s="12">
        <v>2033.1792664310001</v>
      </c>
      <c r="N84" s="36">
        <v>2.1947129634065313E-3</v>
      </c>
      <c r="O84" s="36">
        <v>1.3880267758538162E-3</v>
      </c>
    </row>
    <row r="85" spans="2:15" ht="15" x14ac:dyDescent="0.25">
      <c r="B85" s="11" t="s">
        <v>396</v>
      </c>
      <c r="C85" s="3" t="s">
        <v>397</v>
      </c>
      <c r="D85" s="3" t="s">
        <v>239</v>
      </c>
      <c r="E85" s="3" t="s">
        <v>199</v>
      </c>
      <c r="F85" s="3" t="s">
        <v>63</v>
      </c>
      <c r="G85" s="12">
        <v>2.1899999999998379</v>
      </c>
      <c r="H85" s="26" t="s">
        <v>60</v>
      </c>
      <c r="I85" s="12">
        <v>5.5</v>
      </c>
      <c r="J85" s="12">
        <v>0.19999999999977897</v>
      </c>
      <c r="K85" s="12">
        <v>1048153.8841640002</v>
      </c>
      <c r="L85" s="12">
        <v>141.51</v>
      </c>
      <c r="M85" s="12">
        <v>1483.242561736</v>
      </c>
      <c r="N85" s="36">
        <v>3.2754808880125007E-3</v>
      </c>
      <c r="O85" s="36">
        <v>1.0125916709693358E-3</v>
      </c>
    </row>
    <row r="86" spans="2:15" ht="15" x14ac:dyDescent="0.25">
      <c r="B86" s="11" t="s">
        <v>398</v>
      </c>
      <c r="C86" s="3" t="s">
        <v>399</v>
      </c>
      <c r="D86" s="3" t="s">
        <v>239</v>
      </c>
      <c r="E86" s="3" t="s">
        <v>199</v>
      </c>
      <c r="F86" s="3" t="s">
        <v>63</v>
      </c>
      <c r="G86" s="12">
        <v>3.1899999999999613</v>
      </c>
      <c r="H86" s="26" t="s">
        <v>60</v>
      </c>
      <c r="I86" s="12">
        <v>5.25</v>
      </c>
      <c r="J86" s="12">
        <v>0.46000000000029079</v>
      </c>
      <c r="K86" s="12">
        <v>2139793.0645729997</v>
      </c>
      <c r="L86" s="12">
        <v>147.22999999999999</v>
      </c>
      <c r="M86" s="12">
        <v>3150.4173290160002</v>
      </c>
      <c r="N86" s="36">
        <v>3.566321774288333E-3</v>
      </c>
      <c r="O86" s="36">
        <v>2.1507516233254249E-3</v>
      </c>
    </row>
    <row r="87" spans="2:15" ht="15" x14ac:dyDescent="0.25">
      <c r="B87" s="11" t="s">
        <v>400</v>
      </c>
      <c r="C87" s="3" t="s">
        <v>401</v>
      </c>
      <c r="D87" s="3" t="s">
        <v>402</v>
      </c>
      <c r="E87" s="3" t="s">
        <v>199</v>
      </c>
      <c r="F87" s="3" t="s">
        <v>236</v>
      </c>
      <c r="G87" s="12">
        <v>4.8599999999997161</v>
      </c>
      <c r="H87" s="26" t="s">
        <v>60</v>
      </c>
      <c r="I87" s="12">
        <v>6.1</v>
      </c>
      <c r="J87" s="12">
        <v>1.5400000000002354</v>
      </c>
      <c r="K87" s="12">
        <v>1043798.942424</v>
      </c>
      <c r="L87" s="12">
        <v>135.75</v>
      </c>
      <c r="M87" s="12">
        <v>1416.957064272</v>
      </c>
      <c r="N87" s="36">
        <v>9.8254696464785286E-4</v>
      </c>
      <c r="O87" s="36">
        <v>9.6733936742193273E-4</v>
      </c>
    </row>
    <row r="88" spans="2:15" ht="15" x14ac:dyDescent="0.25">
      <c r="B88" s="11" t="s">
        <v>403</v>
      </c>
      <c r="C88" s="3" t="s">
        <v>404</v>
      </c>
      <c r="D88" s="3" t="s">
        <v>239</v>
      </c>
      <c r="E88" s="3" t="s">
        <v>199</v>
      </c>
      <c r="F88" s="3" t="s">
        <v>63</v>
      </c>
      <c r="G88" s="12">
        <v>4.0999999999841217</v>
      </c>
      <c r="H88" s="26" t="s">
        <v>60</v>
      </c>
      <c r="I88" s="12">
        <v>4.8499999999999996</v>
      </c>
      <c r="J88" s="12">
        <v>1.1899999999535402</v>
      </c>
      <c r="K88" s="12">
        <v>954.60593700000004</v>
      </c>
      <c r="L88" s="12">
        <v>122.1</v>
      </c>
      <c r="M88" s="12">
        <v>1.1655738490000001</v>
      </c>
      <c r="N88" s="36">
        <v>6.3640395800000004E-6</v>
      </c>
      <c r="O88" s="36">
        <v>7.957231014296779E-7</v>
      </c>
    </row>
    <row r="89" spans="2:15" ht="15" x14ac:dyDescent="0.25">
      <c r="B89" s="11" t="s">
        <v>405</v>
      </c>
      <c r="C89" s="3" t="s">
        <v>406</v>
      </c>
      <c r="D89" s="3" t="s">
        <v>259</v>
      </c>
      <c r="E89" s="3" t="s">
        <v>199</v>
      </c>
      <c r="F89" s="3" t="s">
        <v>236</v>
      </c>
      <c r="G89" s="12">
        <v>3.1600000000004806</v>
      </c>
      <c r="H89" s="26" t="s">
        <v>60</v>
      </c>
      <c r="I89" s="12">
        <v>3.9</v>
      </c>
      <c r="J89" s="12">
        <v>1.8400000000005787</v>
      </c>
      <c r="K89" s="12">
        <v>862327.01630599995</v>
      </c>
      <c r="L89" s="12">
        <v>112.9</v>
      </c>
      <c r="M89" s="12">
        <v>973.56720138799994</v>
      </c>
      <c r="N89" s="36">
        <v>1.2538925962688303E-3</v>
      </c>
      <c r="O89" s="36">
        <v>6.6464249657223657E-4</v>
      </c>
    </row>
    <row r="90" spans="2:15" ht="15" x14ac:dyDescent="0.25">
      <c r="B90" s="11" t="s">
        <v>407</v>
      </c>
      <c r="C90" s="3" t="s">
        <v>408</v>
      </c>
      <c r="D90" s="3" t="s">
        <v>353</v>
      </c>
      <c r="E90" s="3" t="s">
        <v>199</v>
      </c>
      <c r="F90" s="3" t="s">
        <v>236</v>
      </c>
      <c r="G90" s="12">
        <v>1.239999999972645</v>
      </c>
      <c r="H90" s="26" t="s">
        <v>60</v>
      </c>
      <c r="I90" s="12">
        <v>4.2</v>
      </c>
      <c r="J90" s="12">
        <v>1.3800000000689421</v>
      </c>
      <c r="K90" s="12">
        <v>4735.186377</v>
      </c>
      <c r="L90" s="12">
        <v>113.1</v>
      </c>
      <c r="M90" s="12">
        <v>5.3554958610000005</v>
      </c>
      <c r="N90" s="36">
        <v>1.3260113069168299E-4</v>
      </c>
      <c r="O90" s="36">
        <v>3.6561319386711153E-6</v>
      </c>
    </row>
    <row r="91" spans="2:15" ht="15" x14ac:dyDescent="0.25">
      <c r="B91" s="11" t="s">
        <v>409</v>
      </c>
      <c r="C91" s="3" t="s">
        <v>410</v>
      </c>
      <c r="D91" s="3" t="s">
        <v>402</v>
      </c>
      <c r="E91" s="3" t="s">
        <v>199</v>
      </c>
      <c r="F91" s="3" t="s">
        <v>63</v>
      </c>
      <c r="G91" s="12">
        <v>1.1700000000006405</v>
      </c>
      <c r="H91" s="26" t="s">
        <v>60</v>
      </c>
      <c r="I91" s="12">
        <v>4.55</v>
      </c>
      <c r="J91" s="12">
        <v>0.8500000000006247</v>
      </c>
      <c r="K91" s="12">
        <v>966334.80215499992</v>
      </c>
      <c r="L91" s="12">
        <v>127.84</v>
      </c>
      <c r="M91" s="12">
        <v>1235.3624110149999</v>
      </c>
      <c r="N91" s="36">
        <v>1.3908038970723644E-3</v>
      </c>
      <c r="O91" s="36">
        <v>8.4336690457311402E-4</v>
      </c>
    </row>
    <row r="92" spans="2:15" ht="15" x14ac:dyDescent="0.25">
      <c r="B92" s="11" t="s">
        <v>411</v>
      </c>
      <c r="C92" s="3" t="s">
        <v>412</v>
      </c>
      <c r="D92" s="3" t="s">
        <v>402</v>
      </c>
      <c r="E92" s="3" t="s">
        <v>199</v>
      </c>
      <c r="F92" s="3" t="s">
        <v>63</v>
      </c>
      <c r="G92" s="12">
        <v>4.270000000000012</v>
      </c>
      <c r="H92" s="26" t="s">
        <v>60</v>
      </c>
      <c r="I92" s="12">
        <v>4.7</v>
      </c>
      <c r="J92" s="12">
        <v>1.3899999999995694</v>
      </c>
      <c r="K92" s="12">
        <v>1505553.971168</v>
      </c>
      <c r="L92" s="12">
        <v>140.69999999999999</v>
      </c>
      <c r="M92" s="12">
        <v>2118.3144375419997</v>
      </c>
      <c r="N92" s="36">
        <v>8.6788221801024261E-4</v>
      </c>
      <c r="O92" s="36">
        <v>1.4461475225189132E-3</v>
      </c>
    </row>
    <row r="93" spans="2:15" ht="15" x14ac:dyDescent="0.25">
      <c r="B93" s="11" t="s">
        <v>413</v>
      </c>
      <c r="C93" s="3" t="s">
        <v>414</v>
      </c>
      <c r="D93" s="3" t="s">
        <v>239</v>
      </c>
      <c r="E93" s="3" t="s">
        <v>199</v>
      </c>
      <c r="F93" s="3" t="s">
        <v>63</v>
      </c>
      <c r="G93" s="12">
        <v>0.91000000005735615</v>
      </c>
      <c r="H93" s="26" t="s">
        <v>60</v>
      </c>
      <c r="I93" s="12">
        <v>4.0999999999999996</v>
      </c>
      <c r="J93" s="12">
        <v>1.2200000000014903</v>
      </c>
      <c r="K93" s="12">
        <v>9464.7255789999999</v>
      </c>
      <c r="L93" s="12">
        <v>127.8</v>
      </c>
      <c r="M93" s="12">
        <v>12.095919286000001</v>
      </c>
      <c r="N93" s="36">
        <v>6.3098170526666665E-4</v>
      </c>
      <c r="O93" s="36">
        <v>8.2577370941847343E-6</v>
      </c>
    </row>
    <row r="94" spans="2:15" ht="15" x14ac:dyDescent="0.25">
      <c r="B94" s="11" t="s">
        <v>415</v>
      </c>
      <c r="C94" s="3" t="s">
        <v>416</v>
      </c>
      <c r="D94" s="3" t="s">
        <v>239</v>
      </c>
      <c r="E94" s="3" t="s">
        <v>199</v>
      </c>
      <c r="F94" s="3" t="s">
        <v>63</v>
      </c>
      <c r="G94" s="12">
        <v>1.6300000000009849</v>
      </c>
      <c r="H94" s="26" t="s">
        <v>60</v>
      </c>
      <c r="I94" s="12">
        <v>4.8</v>
      </c>
      <c r="J94" s="12">
        <v>0.70000000000028939</v>
      </c>
      <c r="K94" s="12">
        <v>315329.75003200001</v>
      </c>
      <c r="L94" s="12">
        <v>131.04</v>
      </c>
      <c r="M94" s="12">
        <v>413.20810443800002</v>
      </c>
      <c r="N94" s="36">
        <v>2.3054001109178127E-3</v>
      </c>
      <c r="O94" s="36">
        <v>2.8209215115917004E-4</v>
      </c>
    </row>
    <row r="95" spans="2:15" ht="15" x14ac:dyDescent="0.25">
      <c r="B95" s="11" t="s">
        <v>417</v>
      </c>
      <c r="C95" s="3" t="s">
        <v>418</v>
      </c>
      <c r="D95" s="3" t="s">
        <v>289</v>
      </c>
      <c r="E95" s="3" t="s">
        <v>199</v>
      </c>
      <c r="F95" s="3" t="s">
        <v>63</v>
      </c>
      <c r="G95" s="12">
        <v>0.17000000003932153</v>
      </c>
      <c r="H95" s="26" t="s">
        <v>60</v>
      </c>
      <c r="I95" s="12">
        <v>6.1</v>
      </c>
      <c r="J95" s="12">
        <v>1.9200000000284425</v>
      </c>
      <c r="K95" s="12">
        <v>18611.881035000002</v>
      </c>
      <c r="L95" s="12">
        <v>124.7</v>
      </c>
      <c r="M95" s="12">
        <v>23.209015847</v>
      </c>
      <c r="N95" s="36">
        <v>1.4939302902723826E-3</v>
      </c>
      <c r="O95" s="36">
        <v>1.5844513058310201E-5</v>
      </c>
    </row>
    <row r="96" spans="2:15" ht="15" x14ac:dyDescent="0.25">
      <c r="B96" s="11" t="s">
        <v>419</v>
      </c>
      <c r="C96" s="3" t="s">
        <v>420</v>
      </c>
      <c r="D96" s="3" t="s">
        <v>421</v>
      </c>
      <c r="E96" s="3" t="s">
        <v>199</v>
      </c>
      <c r="F96" s="3" t="s">
        <v>236</v>
      </c>
      <c r="G96" s="12">
        <v>7.9999999995225043E-2</v>
      </c>
      <c r="H96" s="26" t="s">
        <v>60</v>
      </c>
      <c r="I96" s="12">
        <v>4.9000000000000004</v>
      </c>
      <c r="J96" s="12">
        <v>1.1600000000074933</v>
      </c>
      <c r="K96" s="12">
        <v>36620.343112000002</v>
      </c>
      <c r="L96" s="12">
        <v>124.56</v>
      </c>
      <c r="M96" s="12">
        <v>45.614299590000002</v>
      </c>
      <c r="N96" s="36">
        <v>2.1971766431871363E-3</v>
      </c>
      <c r="O96" s="36">
        <v>3.1140327977019746E-5</v>
      </c>
    </row>
    <row r="97" spans="2:15" ht="15" x14ac:dyDescent="0.25">
      <c r="B97" s="11" t="s">
        <v>422</v>
      </c>
      <c r="C97" s="3" t="s">
        <v>423</v>
      </c>
      <c r="D97" s="3" t="s">
        <v>421</v>
      </c>
      <c r="E97" s="3" t="s">
        <v>199</v>
      </c>
      <c r="F97" s="3" t="s">
        <v>236</v>
      </c>
      <c r="G97" s="12">
        <v>5.399999999999392</v>
      </c>
      <c r="H97" s="26" t="s">
        <v>60</v>
      </c>
      <c r="I97" s="12">
        <v>3.95</v>
      </c>
      <c r="J97" s="12">
        <v>1.8499999999996537</v>
      </c>
      <c r="K97" s="12">
        <v>341534.38449500001</v>
      </c>
      <c r="L97" s="12">
        <v>118.31</v>
      </c>
      <c r="M97" s="12">
        <v>404.06933042100002</v>
      </c>
      <c r="N97" s="36">
        <v>6.0518124337776433E-4</v>
      </c>
      <c r="O97" s="36">
        <v>2.7585322120178367E-4</v>
      </c>
    </row>
    <row r="98" spans="2:15" ht="15" x14ac:dyDescent="0.25">
      <c r="B98" s="11" t="s">
        <v>424</v>
      </c>
      <c r="C98" s="3" t="s">
        <v>425</v>
      </c>
      <c r="D98" s="3" t="s">
        <v>289</v>
      </c>
      <c r="E98" s="3" t="s">
        <v>199</v>
      </c>
      <c r="F98" s="3" t="s">
        <v>63</v>
      </c>
      <c r="G98" s="12">
        <v>6.4399999999998103</v>
      </c>
      <c r="H98" s="26" t="s">
        <v>60</v>
      </c>
      <c r="I98" s="12">
        <v>2.5499999999999998</v>
      </c>
      <c r="J98" s="12">
        <v>1.7999999999996041</v>
      </c>
      <c r="K98" s="12">
        <v>981838.00759300007</v>
      </c>
      <c r="L98" s="12">
        <v>106.06</v>
      </c>
      <c r="M98" s="12">
        <v>1050.5384936119999</v>
      </c>
      <c r="N98" s="36">
        <v>1.1745149851711918E-3</v>
      </c>
      <c r="O98" s="36">
        <v>7.1718986233724471E-4</v>
      </c>
    </row>
    <row r="99" spans="2:15" ht="15" x14ac:dyDescent="0.25">
      <c r="B99" s="11" t="s">
        <v>426</v>
      </c>
      <c r="C99" s="3" t="s">
        <v>427</v>
      </c>
      <c r="D99" s="3" t="s">
        <v>289</v>
      </c>
      <c r="E99" s="3" t="s">
        <v>199</v>
      </c>
      <c r="F99" s="3" t="s">
        <v>63</v>
      </c>
      <c r="G99" s="12">
        <v>5.4199999999999182</v>
      </c>
      <c r="H99" s="26" t="s">
        <v>60</v>
      </c>
      <c r="I99" s="12">
        <v>3.4</v>
      </c>
      <c r="J99" s="12">
        <v>1.6200000000002781</v>
      </c>
      <c r="K99" s="12">
        <v>1047193.5364089999</v>
      </c>
      <c r="L99" s="12">
        <v>112.94</v>
      </c>
      <c r="M99" s="12">
        <v>1182.700379893</v>
      </c>
      <c r="N99" s="36">
        <v>2.9033018128672749E-3</v>
      </c>
      <c r="O99" s="36">
        <v>8.0741517593066405E-4</v>
      </c>
    </row>
    <row r="100" spans="2:15" ht="15" x14ac:dyDescent="0.25">
      <c r="B100" s="11" t="s">
        <v>428</v>
      </c>
      <c r="C100" s="3" t="s">
        <v>429</v>
      </c>
      <c r="D100" s="3" t="s">
        <v>289</v>
      </c>
      <c r="E100" s="3" t="s">
        <v>199</v>
      </c>
      <c r="F100" s="3" t="s">
        <v>63</v>
      </c>
      <c r="G100" s="12">
        <v>5.1599999999997896</v>
      </c>
      <c r="H100" s="26" t="s">
        <v>60</v>
      </c>
      <c r="I100" s="12">
        <v>2.3199999999999998</v>
      </c>
      <c r="J100" s="12">
        <v>1.5200000000004981</v>
      </c>
      <c r="K100" s="12">
        <v>1880573.648234</v>
      </c>
      <c r="L100" s="12">
        <v>104.05</v>
      </c>
      <c r="M100" s="12">
        <v>1966.923243108</v>
      </c>
      <c r="N100" s="36">
        <v>2.9013652934486854E-3</v>
      </c>
      <c r="O100" s="36">
        <v>1.3427945939442727E-3</v>
      </c>
    </row>
    <row r="101" spans="2:15" ht="15" x14ac:dyDescent="0.25">
      <c r="B101" s="11" t="s">
        <v>430</v>
      </c>
      <c r="C101" s="3" t="s">
        <v>431</v>
      </c>
      <c r="D101" s="3" t="s">
        <v>289</v>
      </c>
      <c r="E101" s="3" t="s">
        <v>199</v>
      </c>
      <c r="F101" s="3" t="s">
        <v>63</v>
      </c>
      <c r="G101" s="12">
        <v>0.77999999953482213</v>
      </c>
      <c r="H101" s="26" t="s">
        <v>60</v>
      </c>
      <c r="I101" s="12">
        <v>4.8499999999999996</v>
      </c>
      <c r="J101" s="12">
        <v>0.98000000037273383</v>
      </c>
      <c r="K101" s="12">
        <v>1287.678312</v>
      </c>
      <c r="L101" s="12">
        <v>128.97999999999999</v>
      </c>
      <c r="M101" s="12">
        <v>1.6608476829999999</v>
      </c>
      <c r="N101" s="36">
        <v>1.8027388203670776E-5</v>
      </c>
      <c r="O101" s="36">
        <v>1.1338405288115335E-6</v>
      </c>
    </row>
    <row r="102" spans="2:15" ht="15" x14ac:dyDescent="0.25">
      <c r="B102" s="11" t="s">
        <v>432</v>
      </c>
      <c r="C102" s="3" t="s">
        <v>433</v>
      </c>
      <c r="D102" s="3" t="s">
        <v>289</v>
      </c>
      <c r="E102" s="3" t="s">
        <v>199</v>
      </c>
      <c r="F102" s="3" t="s">
        <v>63</v>
      </c>
      <c r="G102" s="12">
        <v>5.0800000000000738</v>
      </c>
      <c r="H102" s="26" t="s">
        <v>60</v>
      </c>
      <c r="I102" s="12">
        <v>5.0999999999999996</v>
      </c>
      <c r="J102" s="12">
        <v>1.4100000000000379</v>
      </c>
      <c r="K102" s="12">
        <v>2623143.7443999997</v>
      </c>
      <c r="L102" s="12">
        <v>133.12</v>
      </c>
      <c r="M102" s="12">
        <v>3559.8703999049999</v>
      </c>
      <c r="N102" s="36">
        <v>2.1833965394768263E-3</v>
      </c>
      <c r="O102" s="36">
        <v>2.43028025871582E-3</v>
      </c>
    </row>
    <row r="103" spans="2:15" ht="15" x14ac:dyDescent="0.25">
      <c r="B103" s="11" t="s">
        <v>434</v>
      </c>
      <c r="C103" s="3" t="s">
        <v>435</v>
      </c>
      <c r="D103" s="3" t="s">
        <v>289</v>
      </c>
      <c r="E103" s="3" t="s">
        <v>199</v>
      </c>
      <c r="F103" s="3" t="s">
        <v>63</v>
      </c>
      <c r="G103" s="12">
        <v>1.6199999999996144</v>
      </c>
      <c r="H103" s="26" t="s">
        <v>60</v>
      </c>
      <c r="I103" s="12">
        <v>4.7</v>
      </c>
      <c r="J103" s="12">
        <v>0.82999999999984486</v>
      </c>
      <c r="K103" s="12">
        <v>463380.26880700001</v>
      </c>
      <c r="L103" s="12">
        <v>126</v>
      </c>
      <c r="M103" s="12">
        <v>583.85913859899995</v>
      </c>
      <c r="N103" s="36">
        <v>8.1024357673648495E-4</v>
      </c>
      <c r="O103" s="36">
        <v>3.9859353824954973E-4</v>
      </c>
    </row>
    <row r="104" spans="2:15" ht="15" x14ac:dyDescent="0.25">
      <c r="B104" s="11" t="s">
        <v>436</v>
      </c>
      <c r="C104" s="3" t="s">
        <v>437</v>
      </c>
      <c r="D104" s="3" t="s">
        <v>239</v>
      </c>
      <c r="E104" s="3" t="s">
        <v>199</v>
      </c>
      <c r="F104" s="3" t="s">
        <v>63</v>
      </c>
      <c r="G104" s="12">
        <v>0.16999999999877299</v>
      </c>
      <c r="H104" s="26" t="s">
        <v>60</v>
      </c>
      <c r="I104" s="12">
        <v>4.3</v>
      </c>
      <c r="J104" s="12">
        <v>1.3100000000014396</v>
      </c>
      <c r="K104" s="12">
        <v>332969.49692900002</v>
      </c>
      <c r="L104" s="12">
        <v>126.48</v>
      </c>
      <c r="M104" s="12">
        <v>421.13981961499996</v>
      </c>
      <c r="N104" s="36">
        <v>3.3296883099133805E-3</v>
      </c>
      <c r="O104" s="36">
        <v>2.8750703671594029E-4</v>
      </c>
    </row>
    <row r="105" spans="2:15" ht="15" x14ac:dyDescent="0.25">
      <c r="B105" s="11" t="s">
        <v>438</v>
      </c>
      <c r="C105" s="3" t="s">
        <v>439</v>
      </c>
      <c r="D105" s="3" t="s">
        <v>259</v>
      </c>
      <c r="E105" s="3" t="s">
        <v>199</v>
      </c>
      <c r="F105" s="3" t="s">
        <v>63</v>
      </c>
      <c r="G105" s="12">
        <v>1.4799999999997486</v>
      </c>
      <c r="H105" s="26" t="s">
        <v>60</v>
      </c>
      <c r="I105" s="12">
        <v>5.3</v>
      </c>
      <c r="J105" s="12">
        <v>0.78000000000035929</v>
      </c>
      <c r="K105" s="12">
        <v>730794.60099900002</v>
      </c>
      <c r="L105" s="12">
        <v>131.58000000000001</v>
      </c>
      <c r="M105" s="12">
        <v>961.57953605099999</v>
      </c>
      <c r="N105" s="36">
        <v>1.3166014198267588E-3</v>
      </c>
      <c r="O105" s="36">
        <v>6.5645866313341803E-4</v>
      </c>
    </row>
    <row r="106" spans="2:15" ht="15" x14ac:dyDescent="0.25">
      <c r="B106" s="11" t="s">
        <v>440</v>
      </c>
      <c r="C106" s="3" t="s">
        <v>441</v>
      </c>
      <c r="D106" s="3" t="s">
        <v>259</v>
      </c>
      <c r="E106" s="3" t="s">
        <v>199</v>
      </c>
      <c r="F106" s="3" t="s">
        <v>63</v>
      </c>
      <c r="G106" s="12">
        <v>1.9699999999998825</v>
      </c>
      <c r="H106" s="26" t="s">
        <v>60</v>
      </c>
      <c r="I106" s="12">
        <v>5.19</v>
      </c>
      <c r="J106" s="12">
        <v>0.56000000000011196</v>
      </c>
      <c r="K106" s="12">
        <v>2628774.3165060002</v>
      </c>
      <c r="L106" s="12">
        <v>128.19</v>
      </c>
      <c r="M106" s="12">
        <v>3459.2842250259991</v>
      </c>
      <c r="N106" s="36">
        <v>1.8081529109286417E-3</v>
      </c>
      <c r="O106" s="36">
        <v>2.361611299555201E-3</v>
      </c>
    </row>
    <row r="107" spans="2:15" ht="15" x14ac:dyDescent="0.25">
      <c r="B107" s="11" t="s">
        <v>442</v>
      </c>
      <c r="C107" s="3" t="s">
        <v>443</v>
      </c>
      <c r="D107" s="3" t="s">
        <v>402</v>
      </c>
      <c r="E107" s="3" t="s">
        <v>199</v>
      </c>
      <c r="F107" s="3" t="s">
        <v>63</v>
      </c>
      <c r="G107" s="12">
        <v>0.33000000000417762</v>
      </c>
      <c r="H107" s="26" t="s">
        <v>60</v>
      </c>
      <c r="I107" s="12">
        <v>5</v>
      </c>
      <c r="J107" s="12">
        <v>0.83999999999445474</v>
      </c>
      <c r="K107" s="12">
        <v>55127.669977999998</v>
      </c>
      <c r="L107" s="12">
        <v>122.31</v>
      </c>
      <c r="M107" s="12">
        <v>67.426653037999998</v>
      </c>
      <c r="N107" s="36">
        <v>1.503478901533106E-4</v>
      </c>
      <c r="O107" s="36">
        <v>4.6031356589247029E-5</v>
      </c>
    </row>
    <row r="108" spans="2:15" ht="15" x14ac:dyDescent="0.25">
      <c r="B108" s="11" t="s">
        <v>444</v>
      </c>
      <c r="C108" s="3" t="s">
        <v>445</v>
      </c>
      <c r="D108" s="3" t="s">
        <v>402</v>
      </c>
      <c r="E108" s="3" t="s">
        <v>199</v>
      </c>
      <c r="F108" s="3" t="s">
        <v>63</v>
      </c>
      <c r="G108" s="12">
        <v>0.41999999999969945</v>
      </c>
      <c r="H108" s="26" t="s">
        <v>60</v>
      </c>
      <c r="I108" s="12">
        <v>4.7</v>
      </c>
      <c r="J108" s="12">
        <v>1.2999999999998497</v>
      </c>
      <c r="K108" s="12">
        <v>1194708.640171</v>
      </c>
      <c r="L108" s="12">
        <v>122.64</v>
      </c>
      <c r="M108" s="12">
        <v>1465.190676272</v>
      </c>
      <c r="N108" s="36">
        <v>6.7426387081277587E-4</v>
      </c>
      <c r="O108" s="36">
        <v>1.0002678681486127E-3</v>
      </c>
    </row>
    <row r="109" spans="2:15" ht="15" x14ac:dyDescent="0.25">
      <c r="B109" s="11" t="s">
        <v>446</v>
      </c>
      <c r="C109" s="3" t="s">
        <v>447</v>
      </c>
      <c r="D109" s="3" t="s">
        <v>274</v>
      </c>
      <c r="E109" s="3" t="s">
        <v>199</v>
      </c>
      <c r="F109" s="3" t="s">
        <v>63</v>
      </c>
      <c r="G109" s="12">
        <v>2.6399999999998958</v>
      </c>
      <c r="H109" s="26" t="s">
        <v>60</v>
      </c>
      <c r="I109" s="12">
        <v>4.5</v>
      </c>
      <c r="J109" s="12">
        <v>0.62999999999966982</v>
      </c>
      <c r="K109" s="12">
        <v>1127267.550763</v>
      </c>
      <c r="L109" s="12">
        <v>135.33000000000001</v>
      </c>
      <c r="M109" s="12">
        <v>1525.5311765260001</v>
      </c>
      <c r="N109" s="36">
        <v>4.3219236979615376E-3</v>
      </c>
      <c r="O109" s="36">
        <v>1.0414615943506247E-3</v>
      </c>
    </row>
    <row r="110" spans="2:15" ht="15" x14ac:dyDescent="0.25">
      <c r="B110" s="11" t="s">
        <v>448</v>
      </c>
      <c r="C110" s="3" t="s">
        <v>449</v>
      </c>
      <c r="D110" s="3" t="s">
        <v>289</v>
      </c>
      <c r="E110" s="3" t="s">
        <v>199</v>
      </c>
      <c r="F110" s="3" t="s">
        <v>236</v>
      </c>
      <c r="G110" s="12">
        <v>1.1399999999999999</v>
      </c>
      <c r="H110" s="26" t="s">
        <v>60</v>
      </c>
      <c r="I110" s="12">
        <v>6.25</v>
      </c>
      <c r="J110" s="12">
        <v>0.84999999999999987</v>
      </c>
      <c r="K110" s="12">
        <v>54013.5</v>
      </c>
      <c r="L110" s="12">
        <v>128.5</v>
      </c>
      <c r="M110" s="12">
        <v>69.407350000000008</v>
      </c>
      <c r="N110" s="36">
        <v>7.2018000000000006E-4</v>
      </c>
      <c r="O110" s="36">
        <v>4.7383554333686121E-5</v>
      </c>
    </row>
    <row r="111" spans="2:15" ht="15" x14ac:dyDescent="0.25">
      <c r="B111" s="11" t="s">
        <v>450</v>
      </c>
      <c r="C111" s="3" t="s">
        <v>451</v>
      </c>
      <c r="D111" s="3" t="s">
        <v>289</v>
      </c>
      <c r="E111" s="3" t="s">
        <v>199</v>
      </c>
      <c r="F111" s="3" t="s">
        <v>236</v>
      </c>
      <c r="G111" s="12">
        <v>1.1400000000009813</v>
      </c>
      <c r="H111" s="26" t="s">
        <v>60</v>
      </c>
      <c r="I111" s="12">
        <v>4.7</v>
      </c>
      <c r="J111" s="12">
        <v>1.040000000000799</v>
      </c>
      <c r="K111" s="12">
        <v>724600.59128400008</v>
      </c>
      <c r="L111" s="12">
        <v>125.5</v>
      </c>
      <c r="M111" s="12">
        <v>909.37374219899993</v>
      </c>
      <c r="N111" s="36">
        <v>1.9005917148432788E-3</v>
      </c>
      <c r="O111" s="36">
        <v>6.2081840213052048E-4</v>
      </c>
    </row>
    <row r="112" spans="2:15" ht="15" x14ac:dyDescent="0.25">
      <c r="B112" s="11" t="s">
        <v>452</v>
      </c>
      <c r="C112" s="3" t="s">
        <v>453</v>
      </c>
      <c r="D112" s="3" t="s">
        <v>289</v>
      </c>
      <c r="E112" s="3" t="s">
        <v>199</v>
      </c>
      <c r="F112" s="3" t="s">
        <v>63</v>
      </c>
      <c r="G112" s="12">
        <v>2.9600000000005044</v>
      </c>
      <c r="H112" s="26" t="s">
        <v>60</v>
      </c>
      <c r="I112" s="12">
        <v>4.2</v>
      </c>
      <c r="J112" s="12">
        <v>1.0200000000031251</v>
      </c>
      <c r="K112" s="12">
        <v>174077.21578199998</v>
      </c>
      <c r="L112" s="12">
        <v>119.68</v>
      </c>
      <c r="M112" s="12">
        <v>208.33561179099999</v>
      </c>
      <c r="N112" s="36">
        <v>7.4871920766451613E-4</v>
      </c>
      <c r="O112" s="36">
        <v>1.422281902556514E-4</v>
      </c>
    </row>
    <row r="113" spans="2:15" ht="15" x14ac:dyDescent="0.25">
      <c r="B113" s="11" t="s">
        <v>454</v>
      </c>
      <c r="C113" s="3" t="s">
        <v>455</v>
      </c>
      <c r="D113" s="3" t="s">
        <v>289</v>
      </c>
      <c r="E113" s="3" t="s">
        <v>199</v>
      </c>
      <c r="F113" s="3" t="s">
        <v>236</v>
      </c>
      <c r="G113" s="12">
        <v>4.1500000000004231</v>
      </c>
      <c r="H113" s="26" t="s">
        <v>60</v>
      </c>
      <c r="I113" s="12">
        <v>4.5</v>
      </c>
      <c r="J113" s="12">
        <v>1.7299999999999471</v>
      </c>
      <c r="K113" s="12">
        <v>1603096.91496</v>
      </c>
      <c r="L113" s="12">
        <v>120.71</v>
      </c>
      <c r="M113" s="12">
        <v>1935.098285731</v>
      </c>
      <c r="N113" s="36">
        <v>2.3066142661294963E-3</v>
      </c>
      <c r="O113" s="36">
        <v>1.3210680823134394E-3</v>
      </c>
    </row>
    <row r="114" spans="2:15" ht="15" x14ac:dyDescent="0.25">
      <c r="B114" s="11" t="s">
        <v>456</v>
      </c>
      <c r="C114" s="3" t="s">
        <v>457</v>
      </c>
      <c r="D114" s="3" t="s">
        <v>289</v>
      </c>
      <c r="E114" s="3" t="s">
        <v>199</v>
      </c>
      <c r="F114" s="3" t="s">
        <v>63</v>
      </c>
      <c r="G114" s="12">
        <v>4.2099999999998703</v>
      </c>
      <c r="H114" s="26" t="s">
        <v>60</v>
      </c>
      <c r="I114" s="12">
        <v>3.9</v>
      </c>
      <c r="J114" s="12">
        <v>1.3600000000000556</v>
      </c>
      <c r="K114" s="12">
        <v>1796805.4951889999</v>
      </c>
      <c r="L114" s="12">
        <v>120.64</v>
      </c>
      <c r="M114" s="12">
        <v>2167.6661494739997</v>
      </c>
      <c r="N114" s="36">
        <v>3.6278432540217706E-3</v>
      </c>
      <c r="O114" s="36">
        <v>1.4798393364808399E-3</v>
      </c>
    </row>
    <row r="115" spans="2:15" ht="15" x14ac:dyDescent="0.25">
      <c r="B115" s="11" t="s">
        <v>458</v>
      </c>
      <c r="C115" s="3" t="s">
        <v>459</v>
      </c>
      <c r="D115" s="3" t="s">
        <v>289</v>
      </c>
      <c r="E115" s="3" t="s">
        <v>199</v>
      </c>
      <c r="F115" s="3" t="s">
        <v>63</v>
      </c>
      <c r="G115" s="12">
        <v>1.5399999999998661</v>
      </c>
      <c r="H115" s="26" t="s">
        <v>60</v>
      </c>
      <c r="I115" s="12">
        <v>4.7</v>
      </c>
      <c r="J115" s="12">
        <v>0.71000000000035357</v>
      </c>
      <c r="K115" s="12">
        <v>636397.687898</v>
      </c>
      <c r="L115" s="12">
        <v>130.26</v>
      </c>
      <c r="M115" s="12">
        <v>828.97162814699993</v>
      </c>
      <c r="N115" s="36">
        <v>4.3109551176459451E-3</v>
      </c>
      <c r="O115" s="36">
        <v>5.6592885599850173E-4</v>
      </c>
    </row>
    <row r="116" spans="2:15" ht="15" x14ac:dyDescent="0.25">
      <c r="B116" s="11" t="s">
        <v>460</v>
      </c>
      <c r="C116" s="3" t="s">
        <v>461</v>
      </c>
      <c r="D116" s="3" t="s">
        <v>462</v>
      </c>
      <c r="E116" s="3" t="s">
        <v>199</v>
      </c>
      <c r="F116" s="3" t="s">
        <v>63</v>
      </c>
      <c r="G116" s="12">
        <v>6.8100000000001026</v>
      </c>
      <c r="H116" s="26" t="s">
        <v>60</v>
      </c>
      <c r="I116" s="12">
        <v>2.99</v>
      </c>
      <c r="J116" s="12">
        <v>2.2099999999999413</v>
      </c>
      <c r="K116" s="12">
        <v>1409097.0689130002</v>
      </c>
      <c r="L116" s="12">
        <v>107.57</v>
      </c>
      <c r="M116" s="12">
        <v>1515.765716803</v>
      </c>
      <c r="N116" s="36">
        <v>2.982897824080425E-3</v>
      </c>
      <c r="O116" s="36">
        <v>1.0347948336778977E-3</v>
      </c>
    </row>
    <row r="117" spans="2:15" ht="15" x14ac:dyDescent="0.25">
      <c r="B117" s="11" t="s">
        <v>463</v>
      </c>
      <c r="C117" s="3" t="s">
        <v>464</v>
      </c>
      <c r="D117" s="3" t="s">
        <v>462</v>
      </c>
      <c r="E117" s="3" t="s">
        <v>199</v>
      </c>
      <c r="F117" s="3" t="s">
        <v>63</v>
      </c>
      <c r="G117" s="12">
        <v>2.6400000000000285</v>
      </c>
      <c r="H117" s="26" t="s">
        <v>60</v>
      </c>
      <c r="I117" s="12">
        <v>5.2</v>
      </c>
      <c r="J117" s="12">
        <v>0.91000000000001091</v>
      </c>
      <c r="K117" s="12">
        <v>2591460.7996590002</v>
      </c>
      <c r="L117" s="12">
        <v>139.88</v>
      </c>
      <c r="M117" s="12">
        <v>3624.9353663100001</v>
      </c>
      <c r="N117" s="36">
        <v>1.5195418569867638E-3</v>
      </c>
      <c r="O117" s="36">
        <v>2.4746993205424245E-3</v>
      </c>
    </row>
    <row r="118" spans="2:15" ht="15" x14ac:dyDescent="0.25">
      <c r="B118" s="11" t="s">
        <v>465</v>
      </c>
      <c r="C118" s="3" t="s">
        <v>466</v>
      </c>
      <c r="D118" s="3" t="s">
        <v>289</v>
      </c>
      <c r="E118" s="3" t="s">
        <v>199</v>
      </c>
      <c r="F118" s="3" t="s">
        <v>236</v>
      </c>
      <c r="G118" s="12">
        <v>6.8499999999999774</v>
      </c>
      <c r="H118" s="26" t="s">
        <v>60</v>
      </c>
      <c r="I118" s="12">
        <v>4.09</v>
      </c>
      <c r="J118" s="12">
        <v>2.9199999999997215</v>
      </c>
      <c r="K118" s="12">
        <v>888020.63002899999</v>
      </c>
      <c r="L118" s="12">
        <v>109.34</v>
      </c>
      <c r="M118" s="12">
        <v>970.96175694700003</v>
      </c>
      <c r="N118" s="36">
        <v>4.8500503189441609E-4</v>
      </c>
      <c r="O118" s="36">
        <v>6.6286379131647445E-4</v>
      </c>
    </row>
    <row r="119" spans="2:15" ht="15" x14ac:dyDescent="0.25">
      <c r="B119" s="11" t="s">
        <v>467</v>
      </c>
      <c r="C119" s="3" t="s">
        <v>468</v>
      </c>
      <c r="D119" s="3" t="s">
        <v>274</v>
      </c>
      <c r="E119" s="3" t="s">
        <v>469</v>
      </c>
      <c r="F119" s="3" t="s">
        <v>236</v>
      </c>
      <c r="G119" s="12">
        <v>1.3899999999986157</v>
      </c>
      <c r="H119" s="26" t="s">
        <v>60</v>
      </c>
      <c r="I119" s="12">
        <v>3.7</v>
      </c>
      <c r="J119" s="12">
        <v>0.7000000000020381</v>
      </c>
      <c r="K119" s="12">
        <v>256584.438574</v>
      </c>
      <c r="L119" s="12">
        <v>110.71</v>
      </c>
      <c r="M119" s="12">
        <v>284.06463194499997</v>
      </c>
      <c r="N119" s="36">
        <v>3.6138653320281688E-3</v>
      </c>
      <c r="O119" s="36">
        <v>1.9392747197587078E-4</v>
      </c>
    </row>
    <row r="120" spans="2:15" ht="15" x14ac:dyDescent="0.25">
      <c r="B120" s="11" t="s">
        <v>470</v>
      </c>
      <c r="C120" s="3" t="s">
        <v>471</v>
      </c>
      <c r="D120" s="3" t="s">
        <v>289</v>
      </c>
      <c r="E120" s="3" t="s">
        <v>469</v>
      </c>
      <c r="F120" s="3" t="s">
        <v>236</v>
      </c>
      <c r="G120" s="12">
        <v>1.9400000000005266</v>
      </c>
      <c r="H120" s="26" t="s">
        <v>60</v>
      </c>
      <c r="I120" s="12">
        <v>4.8</v>
      </c>
      <c r="J120" s="12">
        <v>0.98000000000089915</v>
      </c>
      <c r="K120" s="12">
        <v>384088.75830300001</v>
      </c>
      <c r="L120" s="12">
        <v>131.36000000000001</v>
      </c>
      <c r="M120" s="12">
        <v>504.53899291700003</v>
      </c>
      <c r="N120" s="36">
        <v>2.5458095973971617E-3</v>
      </c>
      <c r="O120" s="36">
        <v>3.444426387745094E-4</v>
      </c>
    </row>
    <row r="121" spans="2:15" ht="15" x14ac:dyDescent="0.25">
      <c r="B121" s="11" t="s">
        <v>472</v>
      </c>
      <c r="C121" s="3" t="s">
        <v>473</v>
      </c>
      <c r="D121" s="3" t="s">
        <v>289</v>
      </c>
      <c r="E121" s="3" t="s">
        <v>469</v>
      </c>
      <c r="F121" s="3" t="s">
        <v>236</v>
      </c>
      <c r="G121" s="12">
        <v>1.4399999999996036</v>
      </c>
      <c r="H121" s="26" t="s">
        <v>60</v>
      </c>
      <c r="I121" s="12">
        <v>5.9</v>
      </c>
      <c r="J121" s="12">
        <v>1.5800000000013954</v>
      </c>
      <c r="K121" s="12">
        <v>527957.94652200001</v>
      </c>
      <c r="L121" s="12">
        <v>126.48</v>
      </c>
      <c r="M121" s="12">
        <v>667.76121085499994</v>
      </c>
      <c r="N121" s="36">
        <v>4.7336720496630449E-3</v>
      </c>
      <c r="O121" s="36">
        <v>4.5587246331225609E-4</v>
      </c>
    </row>
    <row r="122" spans="2:15" ht="15" x14ac:dyDescent="0.25">
      <c r="B122" s="11" t="s">
        <v>474</v>
      </c>
      <c r="C122" s="3" t="s">
        <v>475</v>
      </c>
      <c r="D122" s="3" t="s">
        <v>289</v>
      </c>
      <c r="E122" s="3" t="s">
        <v>469</v>
      </c>
      <c r="F122" s="3" t="s">
        <v>63</v>
      </c>
      <c r="G122" s="12">
        <v>3.54000000000029</v>
      </c>
      <c r="H122" s="26" t="s">
        <v>60</v>
      </c>
      <c r="I122" s="12">
        <v>4.25</v>
      </c>
      <c r="J122" s="12">
        <v>1.5500000000003953</v>
      </c>
      <c r="K122" s="12">
        <v>1885773.5013240001</v>
      </c>
      <c r="L122" s="12">
        <v>117.99</v>
      </c>
      <c r="M122" s="12">
        <v>2254.9255157159996</v>
      </c>
      <c r="N122" s="36">
        <v>5.2497724038681774E-3</v>
      </c>
      <c r="O122" s="36">
        <v>1.5394102453464113E-3</v>
      </c>
    </row>
    <row r="123" spans="2:15" ht="15" x14ac:dyDescent="0.25">
      <c r="B123" s="11" t="s">
        <v>476</v>
      </c>
      <c r="C123" s="3" t="s">
        <v>477</v>
      </c>
      <c r="D123" s="3" t="s">
        <v>289</v>
      </c>
      <c r="E123" s="3" t="s">
        <v>469</v>
      </c>
      <c r="F123" s="3" t="s">
        <v>63</v>
      </c>
      <c r="G123" s="12">
        <v>4.8900000000002137</v>
      </c>
      <c r="H123" s="26" t="s">
        <v>60</v>
      </c>
      <c r="I123" s="12">
        <v>4.5999999999999996</v>
      </c>
      <c r="J123" s="12">
        <v>2.0899999999998387</v>
      </c>
      <c r="K123" s="12">
        <v>818233.66008099995</v>
      </c>
      <c r="L123" s="12">
        <v>114.51</v>
      </c>
      <c r="M123" s="12">
        <v>936.95936415799997</v>
      </c>
      <c r="N123" s="36">
        <v>1.6043797256490196E-3</v>
      </c>
      <c r="O123" s="36">
        <v>6.3965077099236009E-4</v>
      </c>
    </row>
    <row r="124" spans="2:15" ht="15" x14ac:dyDescent="0.25">
      <c r="B124" s="11" t="s">
        <v>478</v>
      </c>
      <c r="C124" s="3" t="s">
        <v>479</v>
      </c>
      <c r="D124" s="3" t="s">
        <v>289</v>
      </c>
      <c r="E124" s="3" t="s">
        <v>469</v>
      </c>
      <c r="F124" s="3" t="s">
        <v>63</v>
      </c>
      <c r="G124" s="12">
        <v>0.7500000000004674</v>
      </c>
      <c r="H124" s="26" t="s">
        <v>60</v>
      </c>
      <c r="I124" s="12">
        <v>5.2</v>
      </c>
      <c r="J124" s="12">
        <v>1.1899999999985329</v>
      </c>
      <c r="K124" s="12">
        <v>323873.561262</v>
      </c>
      <c r="L124" s="12">
        <v>126.75</v>
      </c>
      <c r="M124" s="12">
        <v>410.50973892899998</v>
      </c>
      <c r="N124" s="36">
        <v>4.0484195157750001E-3</v>
      </c>
      <c r="O124" s="36">
        <v>2.8025000981955907E-4</v>
      </c>
    </row>
    <row r="125" spans="2:15" ht="15" x14ac:dyDescent="0.25">
      <c r="B125" s="11" t="s">
        <v>480</v>
      </c>
      <c r="C125" s="3" t="s">
        <v>481</v>
      </c>
      <c r="D125" s="3" t="s">
        <v>289</v>
      </c>
      <c r="E125" s="3" t="s">
        <v>469</v>
      </c>
      <c r="F125" s="3" t="s">
        <v>236</v>
      </c>
      <c r="G125" s="12">
        <v>2.7399999999988318</v>
      </c>
      <c r="H125" s="26" t="s">
        <v>60</v>
      </c>
      <c r="I125" s="12">
        <v>6.8</v>
      </c>
      <c r="J125" s="12">
        <v>1.7599999999999552</v>
      </c>
      <c r="K125" s="12">
        <v>301068.10725599999</v>
      </c>
      <c r="L125" s="12">
        <v>123.7</v>
      </c>
      <c r="M125" s="12">
        <v>372.42124843399995</v>
      </c>
      <c r="N125" s="36">
        <v>1.3218059030658891E-3</v>
      </c>
      <c r="O125" s="36">
        <v>2.54247460250127E-4</v>
      </c>
    </row>
    <row r="126" spans="2:15" ht="15" x14ac:dyDescent="0.25">
      <c r="B126" s="11" t="s">
        <v>482</v>
      </c>
      <c r="C126" s="3" t="s">
        <v>483</v>
      </c>
      <c r="D126" s="3" t="s">
        <v>402</v>
      </c>
      <c r="E126" s="3" t="s">
        <v>469</v>
      </c>
      <c r="F126" s="3" t="s">
        <v>63</v>
      </c>
      <c r="G126" s="12">
        <v>0.31999999999561174</v>
      </c>
      <c r="H126" s="26" t="s">
        <v>60</v>
      </c>
      <c r="I126" s="12">
        <v>4.75</v>
      </c>
      <c r="J126" s="12">
        <v>1.3699999999963373</v>
      </c>
      <c r="K126" s="12">
        <v>75576.838512000002</v>
      </c>
      <c r="L126" s="12">
        <v>120.29</v>
      </c>
      <c r="M126" s="12">
        <v>90.911379264000004</v>
      </c>
      <c r="N126" s="36">
        <v>2.3376316535420391E-4</v>
      </c>
      <c r="O126" s="36">
        <v>6.2064093772577249E-5</v>
      </c>
    </row>
    <row r="127" spans="2:15" ht="15" x14ac:dyDescent="0.25">
      <c r="B127" s="11" t="s">
        <v>484</v>
      </c>
      <c r="C127" s="3" t="s">
        <v>485</v>
      </c>
      <c r="D127" s="3" t="s">
        <v>289</v>
      </c>
      <c r="E127" s="3" t="s">
        <v>469</v>
      </c>
      <c r="F127" s="3" t="s">
        <v>236</v>
      </c>
      <c r="G127" s="12">
        <v>1.3900000000011052</v>
      </c>
      <c r="H127" s="26" t="s">
        <v>60</v>
      </c>
      <c r="I127" s="12">
        <v>6.5</v>
      </c>
      <c r="J127" s="12">
        <v>1.259999999999833</v>
      </c>
      <c r="K127" s="12">
        <v>305017.91587300005</v>
      </c>
      <c r="L127" s="12">
        <v>117.06</v>
      </c>
      <c r="M127" s="12">
        <v>357.05397233500008</v>
      </c>
      <c r="N127" s="36">
        <v>1.1847802354878483E-3</v>
      </c>
      <c r="O127" s="36">
        <v>2.437564076166852E-4</v>
      </c>
    </row>
    <row r="128" spans="2:15" ht="15" x14ac:dyDescent="0.25">
      <c r="B128" s="11" t="s">
        <v>486</v>
      </c>
      <c r="C128" s="3" t="s">
        <v>487</v>
      </c>
      <c r="D128" s="3" t="s">
        <v>239</v>
      </c>
      <c r="E128" s="3" t="s">
        <v>469</v>
      </c>
      <c r="F128" s="3" t="s">
        <v>63</v>
      </c>
      <c r="G128" s="12">
        <v>1.8199999999999639</v>
      </c>
      <c r="H128" s="26" t="s">
        <v>60</v>
      </c>
      <c r="I128" s="12">
        <v>4.0999999999999996</v>
      </c>
      <c r="J128" s="12">
        <v>0.59000000000161923</v>
      </c>
      <c r="K128" s="12">
        <v>153468.47804800002</v>
      </c>
      <c r="L128" s="12">
        <v>129.51</v>
      </c>
      <c r="M128" s="12">
        <v>198.75702599900001</v>
      </c>
      <c r="N128" s="36">
        <v>1.0231231869866667E-3</v>
      </c>
      <c r="O128" s="36">
        <v>1.3568900614452907E-4</v>
      </c>
    </row>
    <row r="129" spans="2:15" ht="15" x14ac:dyDescent="0.25">
      <c r="B129" s="11" t="s">
        <v>488</v>
      </c>
      <c r="C129" s="3" t="s">
        <v>489</v>
      </c>
      <c r="D129" s="3" t="s">
        <v>289</v>
      </c>
      <c r="E129" s="3" t="s">
        <v>469</v>
      </c>
      <c r="F129" s="3" t="s">
        <v>63</v>
      </c>
      <c r="G129" s="12">
        <v>3.320000000001007</v>
      </c>
      <c r="H129" s="26" t="s">
        <v>60</v>
      </c>
      <c r="I129" s="12">
        <v>5.4</v>
      </c>
      <c r="J129" s="12">
        <v>1.1999999999991657</v>
      </c>
      <c r="K129" s="12">
        <v>835685.22414599999</v>
      </c>
      <c r="L129" s="12">
        <v>137.51</v>
      </c>
      <c r="M129" s="12">
        <v>1176.3062673190002</v>
      </c>
      <c r="N129" s="36">
        <v>2.3434460069102396E-3</v>
      </c>
      <c r="O129" s="36">
        <v>8.0304999298439351E-4</v>
      </c>
    </row>
    <row r="130" spans="2:15" ht="15" x14ac:dyDescent="0.25">
      <c r="B130" s="11" t="s">
        <v>490</v>
      </c>
      <c r="C130" s="3" t="s">
        <v>491</v>
      </c>
      <c r="D130" s="3" t="s">
        <v>289</v>
      </c>
      <c r="E130" s="3" t="s">
        <v>469</v>
      </c>
      <c r="F130" s="3" t="s">
        <v>236</v>
      </c>
      <c r="G130" s="12">
        <v>0.89999999999611746</v>
      </c>
      <c r="H130" s="26" t="s">
        <v>60</v>
      </c>
      <c r="I130" s="12">
        <v>4.75</v>
      </c>
      <c r="J130" s="12">
        <v>1.1000000000022223</v>
      </c>
      <c r="K130" s="12">
        <v>162050.80326599997</v>
      </c>
      <c r="L130" s="12">
        <v>127.93</v>
      </c>
      <c r="M130" s="12">
        <v>207.31159263999999</v>
      </c>
      <c r="N130" s="36">
        <v>1.1989781254868625E-3</v>
      </c>
      <c r="O130" s="36">
        <v>1.4152910482622433E-4</v>
      </c>
    </row>
    <row r="131" spans="2:15" ht="15" x14ac:dyDescent="0.25">
      <c r="B131" s="11" t="s">
        <v>492</v>
      </c>
      <c r="C131" s="3" t="s">
        <v>493</v>
      </c>
      <c r="D131" s="3" t="s">
        <v>289</v>
      </c>
      <c r="E131" s="3" t="s">
        <v>469</v>
      </c>
      <c r="F131" s="3" t="s">
        <v>63</v>
      </c>
      <c r="G131" s="12">
        <v>0.66000000000055148</v>
      </c>
      <c r="H131" s="26" t="s">
        <v>60</v>
      </c>
      <c r="I131" s="12">
        <v>5.3</v>
      </c>
      <c r="J131" s="12">
        <v>1.4099999999991915</v>
      </c>
      <c r="K131" s="12">
        <v>373554.24949299998</v>
      </c>
      <c r="L131" s="12">
        <v>122.51</v>
      </c>
      <c r="M131" s="12">
        <v>457.6413112890001</v>
      </c>
      <c r="N131" s="36">
        <v>7.9535420803274128E-4</v>
      </c>
      <c r="O131" s="36">
        <v>3.1242616147715904E-4</v>
      </c>
    </row>
    <row r="132" spans="2:15" ht="15" x14ac:dyDescent="0.25">
      <c r="B132" s="11" t="s">
        <v>494</v>
      </c>
      <c r="C132" s="3" t="s">
        <v>495</v>
      </c>
      <c r="D132" s="3" t="s">
        <v>289</v>
      </c>
      <c r="E132" s="3" t="s">
        <v>469</v>
      </c>
      <c r="F132" s="3" t="s">
        <v>63</v>
      </c>
      <c r="G132" s="12">
        <v>2.0800000000003038</v>
      </c>
      <c r="H132" s="26" t="s">
        <v>60</v>
      </c>
      <c r="I132" s="12">
        <v>4.6500000000000004</v>
      </c>
      <c r="J132" s="12">
        <v>1.3900000000005832</v>
      </c>
      <c r="K132" s="12">
        <v>1228201.8046950002</v>
      </c>
      <c r="L132" s="12">
        <v>131.80000000000001</v>
      </c>
      <c r="M132" s="12">
        <v>1618.7699786150004</v>
      </c>
      <c r="N132" s="36">
        <v>2.1181321117049916E-3</v>
      </c>
      <c r="O132" s="36">
        <v>1.1051145914005329E-3</v>
      </c>
    </row>
    <row r="133" spans="2:15" ht="15" x14ac:dyDescent="0.25">
      <c r="B133" s="11" t="s">
        <v>496</v>
      </c>
      <c r="C133" s="3" t="s">
        <v>497</v>
      </c>
      <c r="D133" s="3" t="s">
        <v>289</v>
      </c>
      <c r="E133" s="3" t="s">
        <v>469</v>
      </c>
      <c r="F133" s="3" t="s">
        <v>63</v>
      </c>
      <c r="G133" s="12">
        <v>2.3699999999997994</v>
      </c>
      <c r="H133" s="26" t="s">
        <v>60</v>
      </c>
      <c r="I133" s="12">
        <v>5.05</v>
      </c>
      <c r="J133" s="12">
        <v>1.4599999999998106</v>
      </c>
      <c r="K133" s="12">
        <v>287819.09027500002</v>
      </c>
      <c r="L133" s="12">
        <v>134.29</v>
      </c>
      <c r="M133" s="12">
        <v>386.51225621699996</v>
      </c>
      <c r="N133" s="36">
        <v>5.9185957541432559E-4</v>
      </c>
      <c r="O133" s="36">
        <v>2.6386722001479418E-4</v>
      </c>
    </row>
    <row r="134" spans="2:15" ht="15" x14ac:dyDescent="0.25">
      <c r="B134" s="11" t="s">
        <v>498</v>
      </c>
      <c r="C134" s="3" t="s">
        <v>499</v>
      </c>
      <c r="D134" s="3" t="s">
        <v>289</v>
      </c>
      <c r="E134" s="3" t="s">
        <v>469</v>
      </c>
      <c r="F134" s="3" t="s">
        <v>63</v>
      </c>
      <c r="G134" s="12">
        <v>3.5799999999997429</v>
      </c>
      <c r="H134" s="26" t="s">
        <v>60</v>
      </c>
      <c r="I134" s="12">
        <v>6.1</v>
      </c>
      <c r="J134" s="12">
        <v>1.9600000000001003</v>
      </c>
      <c r="K134" s="12">
        <v>2597956.4021180002</v>
      </c>
      <c r="L134" s="12">
        <v>118</v>
      </c>
      <c r="M134" s="12">
        <v>3065.5885544990001</v>
      </c>
      <c r="N134" s="36">
        <v>2.0592658069450679E-3</v>
      </c>
      <c r="O134" s="36">
        <v>2.0928400498913969E-3</v>
      </c>
    </row>
    <row r="135" spans="2:15" ht="15" x14ac:dyDescent="0.25">
      <c r="B135" s="11" t="s">
        <v>500</v>
      </c>
      <c r="C135" s="3" t="s">
        <v>501</v>
      </c>
      <c r="D135" s="3" t="s">
        <v>502</v>
      </c>
      <c r="E135" s="3" t="s">
        <v>469</v>
      </c>
      <c r="F135" s="3" t="s">
        <v>63</v>
      </c>
      <c r="G135" s="12">
        <v>2.4500000000001561</v>
      </c>
      <c r="H135" s="26" t="s">
        <v>60</v>
      </c>
      <c r="I135" s="12">
        <v>4.6500000000000004</v>
      </c>
      <c r="J135" s="12">
        <v>1.639999999994137</v>
      </c>
      <c r="K135" s="12">
        <v>195297.79701000001</v>
      </c>
      <c r="L135" s="12">
        <v>122.43</v>
      </c>
      <c r="M135" s="12">
        <v>246.24757792100002</v>
      </c>
      <c r="N135" s="36">
        <v>2.3435707049637403E-3</v>
      </c>
      <c r="O135" s="36">
        <v>1.6811022878640821E-4</v>
      </c>
    </row>
    <row r="136" spans="2:15" ht="15" x14ac:dyDescent="0.25">
      <c r="B136" s="11" t="s">
        <v>503</v>
      </c>
      <c r="C136" s="3" t="s">
        <v>504</v>
      </c>
      <c r="D136" s="3" t="s">
        <v>289</v>
      </c>
      <c r="E136" s="3" t="s">
        <v>469</v>
      </c>
      <c r="F136" s="3" t="s">
        <v>63</v>
      </c>
      <c r="G136" s="12">
        <v>1.8299999999996999</v>
      </c>
      <c r="H136" s="26" t="s">
        <v>60</v>
      </c>
      <c r="I136" s="12">
        <v>5</v>
      </c>
      <c r="J136" s="12">
        <v>0.96999999999974418</v>
      </c>
      <c r="K136" s="12">
        <v>1277160.3899920001</v>
      </c>
      <c r="L136" s="12">
        <v>132.88</v>
      </c>
      <c r="M136" s="12">
        <v>1697.090726339</v>
      </c>
      <c r="N136" s="36">
        <v>1.1354361329727774E-3</v>
      </c>
      <c r="O136" s="36">
        <v>1.1585832140353844E-3</v>
      </c>
    </row>
    <row r="137" spans="2:15" ht="15" x14ac:dyDescent="0.25">
      <c r="B137" s="11" t="s">
        <v>505</v>
      </c>
      <c r="C137" s="3" t="s">
        <v>506</v>
      </c>
      <c r="D137" s="3" t="s">
        <v>289</v>
      </c>
      <c r="E137" s="3" t="s">
        <v>469</v>
      </c>
      <c r="F137" s="3" t="s">
        <v>63</v>
      </c>
      <c r="G137" s="12">
        <v>7.4899999999999727</v>
      </c>
      <c r="H137" s="26" t="s">
        <v>60</v>
      </c>
      <c r="I137" s="12">
        <v>4.95</v>
      </c>
      <c r="J137" s="12">
        <v>3.0899999999999594</v>
      </c>
      <c r="K137" s="12">
        <v>2778448.8196299998</v>
      </c>
      <c r="L137" s="12">
        <v>138.35</v>
      </c>
      <c r="M137" s="12">
        <v>3843.9839420389999</v>
      </c>
      <c r="N137" s="36">
        <v>1.967331189851883E-3</v>
      </c>
      <c r="O137" s="36">
        <v>2.6242411210833129E-3</v>
      </c>
    </row>
    <row r="138" spans="2:15" ht="15" x14ac:dyDescent="0.25">
      <c r="B138" s="11" t="s">
        <v>507</v>
      </c>
      <c r="C138" s="3" t="s">
        <v>508</v>
      </c>
      <c r="D138" s="3" t="s">
        <v>289</v>
      </c>
      <c r="E138" s="3" t="s">
        <v>469</v>
      </c>
      <c r="F138" s="3" t="s">
        <v>236</v>
      </c>
      <c r="G138" s="12">
        <v>5.1699999999995594</v>
      </c>
      <c r="H138" s="26" t="s">
        <v>60</v>
      </c>
      <c r="I138" s="12">
        <v>2.7523</v>
      </c>
      <c r="J138" s="12">
        <v>1.9499999999999602</v>
      </c>
      <c r="K138" s="12">
        <v>935513.81802600005</v>
      </c>
      <c r="L138" s="12">
        <v>106.7</v>
      </c>
      <c r="M138" s="12">
        <v>998.193243833</v>
      </c>
      <c r="N138" s="36">
        <v>3.8637063858874996E-3</v>
      </c>
      <c r="O138" s="36">
        <v>6.8145439646779985E-4</v>
      </c>
    </row>
    <row r="139" spans="2:15" ht="15" x14ac:dyDescent="0.25">
      <c r="B139" s="11" t="s">
        <v>509</v>
      </c>
      <c r="C139" s="3" t="s">
        <v>510</v>
      </c>
      <c r="D139" s="3" t="s">
        <v>239</v>
      </c>
      <c r="E139" s="3" t="s">
        <v>469</v>
      </c>
      <c r="F139" s="3" t="s">
        <v>63</v>
      </c>
      <c r="G139" s="12">
        <v>2.3399999999999124</v>
      </c>
      <c r="H139" s="26" t="s">
        <v>60</v>
      </c>
      <c r="I139" s="12">
        <v>6.5</v>
      </c>
      <c r="J139" s="12">
        <v>0.40000000000031077</v>
      </c>
      <c r="K139" s="12">
        <v>773002.98525100003</v>
      </c>
      <c r="L139" s="12">
        <v>149.34</v>
      </c>
      <c r="M139" s="12">
        <v>1154.4026581790001</v>
      </c>
      <c r="N139" s="36">
        <v>1.1434955403121303E-3</v>
      </c>
      <c r="O139" s="36">
        <v>7.8809666522027325E-4</v>
      </c>
    </row>
    <row r="140" spans="2:15" ht="15" x14ac:dyDescent="0.25">
      <c r="B140" s="11" t="s">
        <v>511</v>
      </c>
      <c r="C140" s="3" t="s">
        <v>512</v>
      </c>
      <c r="D140" s="3" t="s">
        <v>402</v>
      </c>
      <c r="E140" s="3" t="s">
        <v>469</v>
      </c>
      <c r="F140" s="3" t="s">
        <v>63</v>
      </c>
      <c r="G140" s="12">
        <v>4.6899999999993804</v>
      </c>
      <c r="H140" s="26" t="s">
        <v>60</v>
      </c>
      <c r="I140" s="12">
        <v>4.5999999999999996</v>
      </c>
      <c r="J140" s="12">
        <v>1.5599999999993326</v>
      </c>
      <c r="K140" s="12">
        <v>548138.09537400003</v>
      </c>
      <c r="L140" s="12">
        <v>140.82</v>
      </c>
      <c r="M140" s="12">
        <v>771.88806579399989</v>
      </c>
      <c r="N140" s="36">
        <v>8.5742811382435145E-4</v>
      </c>
      <c r="O140" s="36">
        <v>5.2695860171975844E-4</v>
      </c>
    </row>
    <row r="141" spans="2:15" ht="15" x14ac:dyDescent="0.25">
      <c r="B141" s="11" t="s">
        <v>513</v>
      </c>
      <c r="C141" s="3" t="s">
        <v>514</v>
      </c>
      <c r="D141" s="3" t="s">
        <v>515</v>
      </c>
      <c r="E141" s="3" t="s">
        <v>469</v>
      </c>
      <c r="F141" s="3" t="s">
        <v>63</v>
      </c>
      <c r="G141" s="12">
        <v>1.360000000004292</v>
      </c>
      <c r="H141" s="26" t="s">
        <v>60</v>
      </c>
      <c r="I141" s="12">
        <v>4.9000000000000004</v>
      </c>
      <c r="J141" s="12">
        <v>1.8699999999977661</v>
      </c>
      <c r="K141" s="12">
        <v>49397.071259999997</v>
      </c>
      <c r="L141" s="12">
        <v>124.41</v>
      </c>
      <c r="M141" s="12">
        <v>61.454896313999996</v>
      </c>
      <c r="N141" s="36">
        <v>1.0134838533627601E-3</v>
      </c>
      <c r="O141" s="36">
        <v>4.1954510848857728E-5</v>
      </c>
    </row>
    <row r="142" spans="2:15" ht="15" x14ac:dyDescent="0.25">
      <c r="B142" s="11" t="s">
        <v>516</v>
      </c>
      <c r="C142" s="3" t="s">
        <v>517</v>
      </c>
      <c r="D142" s="3" t="s">
        <v>515</v>
      </c>
      <c r="E142" s="3" t="s">
        <v>469</v>
      </c>
      <c r="F142" s="3" t="s">
        <v>63</v>
      </c>
      <c r="G142" s="12">
        <v>1.2999999999997829</v>
      </c>
      <c r="H142" s="26" t="s">
        <v>60</v>
      </c>
      <c r="I142" s="12">
        <v>5.3</v>
      </c>
      <c r="J142" s="12">
        <v>1.3500000000009371</v>
      </c>
      <c r="K142" s="12">
        <v>599545.00979199994</v>
      </c>
      <c r="L142" s="12">
        <v>126.92</v>
      </c>
      <c r="M142" s="12">
        <v>760.94252630199992</v>
      </c>
      <c r="N142" s="36">
        <v>1.386402015597186E-3</v>
      </c>
      <c r="O142" s="36">
        <v>5.1948621493030911E-4</v>
      </c>
    </row>
    <row r="143" spans="2:15" ht="15" x14ac:dyDescent="0.25">
      <c r="B143" s="11" t="s">
        <v>518</v>
      </c>
      <c r="C143" s="3" t="s">
        <v>519</v>
      </c>
      <c r="D143" s="3" t="s">
        <v>515</v>
      </c>
      <c r="E143" s="3" t="s">
        <v>469</v>
      </c>
      <c r="F143" s="3" t="s">
        <v>63</v>
      </c>
      <c r="G143" s="12">
        <v>1.6600000000013291</v>
      </c>
      <c r="H143" s="26" t="s">
        <v>60</v>
      </c>
      <c r="I143" s="12">
        <v>5.15</v>
      </c>
      <c r="J143" s="12">
        <v>1.0700000000018524</v>
      </c>
      <c r="K143" s="12">
        <v>303908.98015799996</v>
      </c>
      <c r="L143" s="12">
        <v>131.37</v>
      </c>
      <c r="M143" s="12">
        <v>399.24522741000004</v>
      </c>
      <c r="N143" s="36">
        <v>1.3245332769999838E-3</v>
      </c>
      <c r="O143" s="36">
        <v>2.725598647037613E-4</v>
      </c>
    </row>
    <row r="144" spans="2:15" ht="15" x14ac:dyDescent="0.25">
      <c r="B144" s="11" t="s">
        <v>520</v>
      </c>
      <c r="C144" s="3" t="s">
        <v>521</v>
      </c>
      <c r="D144" s="3" t="s">
        <v>515</v>
      </c>
      <c r="E144" s="3" t="s">
        <v>469</v>
      </c>
      <c r="F144" s="3" t="s">
        <v>236</v>
      </c>
      <c r="G144" s="12">
        <v>2.7899999999997998</v>
      </c>
      <c r="H144" s="26" t="s">
        <v>60</v>
      </c>
      <c r="I144" s="12">
        <v>3.75</v>
      </c>
      <c r="J144" s="12">
        <v>1.2799999999995519</v>
      </c>
      <c r="K144" s="12">
        <v>923018.18314199999</v>
      </c>
      <c r="L144" s="12">
        <v>108.99</v>
      </c>
      <c r="M144" s="12">
        <v>1005.997517753</v>
      </c>
      <c r="N144" s="36">
        <v>1.0636265081059638E-3</v>
      </c>
      <c r="O144" s="36">
        <v>6.8678227942721686E-4</v>
      </c>
    </row>
    <row r="145" spans="2:15" ht="15" x14ac:dyDescent="0.25">
      <c r="B145" s="11" t="s">
        <v>522</v>
      </c>
      <c r="C145" s="3" t="s">
        <v>523</v>
      </c>
      <c r="D145" s="3" t="s">
        <v>515</v>
      </c>
      <c r="E145" s="3" t="s">
        <v>469</v>
      </c>
      <c r="F145" s="3" t="s">
        <v>63</v>
      </c>
      <c r="G145" s="12">
        <v>1.8400000000013659</v>
      </c>
      <c r="H145" s="26" t="s">
        <v>60</v>
      </c>
      <c r="I145" s="12">
        <v>2.2999999999999998</v>
      </c>
      <c r="J145" s="12">
        <v>1.1500000000003543</v>
      </c>
      <c r="K145" s="12">
        <v>465066.102892</v>
      </c>
      <c r="L145" s="12">
        <v>107.66</v>
      </c>
      <c r="M145" s="12">
        <v>500.69016633599995</v>
      </c>
      <c r="N145" s="36">
        <v>1.1018930903028727E-3</v>
      </c>
      <c r="O145" s="36">
        <v>3.4181509164266018E-4</v>
      </c>
    </row>
    <row r="146" spans="2:15" ht="15" x14ac:dyDescent="0.25">
      <c r="B146" s="11" t="s">
        <v>524</v>
      </c>
      <c r="C146" s="3" t="s">
        <v>525</v>
      </c>
      <c r="D146" s="3" t="s">
        <v>289</v>
      </c>
      <c r="E146" s="3" t="s">
        <v>206</v>
      </c>
      <c r="F146" s="3" t="s">
        <v>236</v>
      </c>
      <c r="G146" s="12">
        <v>1.7600000000003047</v>
      </c>
      <c r="H146" s="26" t="s">
        <v>60</v>
      </c>
      <c r="I146" s="12">
        <v>6.1</v>
      </c>
      <c r="J146" s="12">
        <v>1.2599999999997464</v>
      </c>
      <c r="K146" s="12">
        <v>543087.08635100001</v>
      </c>
      <c r="L146" s="12">
        <v>119.79</v>
      </c>
      <c r="M146" s="12">
        <v>650.56402090799997</v>
      </c>
      <c r="N146" s="36">
        <v>3.6205805756733336E-3</v>
      </c>
      <c r="O146" s="36">
        <v>4.4413215073382757E-4</v>
      </c>
    </row>
    <row r="147" spans="2:15" ht="15" x14ac:dyDescent="0.25">
      <c r="B147" s="11" t="s">
        <v>526</v>
      </c>
      <c r="C147" s="3" t="s">
        <v>527</v>
      </c>
      <c r="D147" s="3" t="s">
        <v>289</v>
      </c>
      <c r="E147" s="3" t="s">
        <v>206</v>
      </c>
      <c r="F147" s="3" t="s">
        <v>236</v>
      </c>
      <c r="G147" s="12">
        <v>2.8499999999995054</v>
      </c>
      <c r="H147" s="26" t="s">
        <v>60</v>
      </c>
      <c r="I147" s="12">
        <v>5.6</v>
      </c>
      <c r="J147" s="12">
        <v>1.6800000000000501</v>
      </c>
      <c r="K147" s="12">
        <v>918546.67938099999</v>
      </c>
      <c r="L147" s="12">
        <v>117.82</v>
      </c>
      <c r="M147" s="12">
        <v>1109.4448127280002</v>
      </c>
      <c r="N147" s="36">
        <v>2.4172281036342106E-3</v>
      </c>
      <c r="O147" s="36">
        <v>7.5740449050602581E-4</v>
      </c>
    </row>
    <row r="148" spans="2:15" ht="15" x14ac:dyDescent="0.25">
      <c r="B148" s="11" t="s">
        <v>528</v>
      </c>
      <c r="C148" s="3" t="s">
        <v>529</v>
      </c>
      <c r="D148" s="3" t="s">
        <v>289</v>
      </c>
      <c r="E148" s="3" t="s">
        <v>206</v>
      </c>
      <c r="F148" s="3" t="s">
        <v>236</v>
      </c>
      <c r="G148" s="12">
        <v>3.6899999999996376</v>
      </c>
      <c r="H148" s="26" t="s">
        <v>60</v>
      </c>
      <c r="I148" s="12">
        <v>5.35</v>
      </c>
      <c r="J148" s="12">
        <v>2.3799999999995496</v>
      </c>
      <c r="K148" s="12">
        <v>409116.83003999997</v>
      </c>
      <c r="L148" s="12">
        <v>113.03</v>
      </c>
      <c r="M148" s="12">
        <v>462.42475299500001</v>
      </c>
      <c r="N148" s="36">
        <v>8.7068920172726045E-4</v>
      </c>
      <c r="O148" s="36">
        <v>3.1569175899641698E-4</v>
      </c>
    </row>
    <row r="149" spans="2:15" ht="15" x14ac:dyDescent="0.25">
      <c r="B149" s="11" t="s">
        <v>530</v>
      </c>
      <c r="C149" s="3" t="s">
        <v>531</v>
      </c>
      <c r="D149" s="3" t="s">
        <v>289</v>
      </c>
      <c r="E149" s="3" t="s">
        <v>206</v>
      </c>
      <c r="F149" s="3" t="s">
        <v>63</v>
      </c>
      <c r="G149" s="12">
        <v>1.9500000000005488</v>
      </c>
      <c r="H149" s="26" t="s">
        <v>60</v>
      </c>
      <c r="I149" s="12">
        <v>5.5</v>
      </c>
      <c r="J149" s="12">
        <v>0.9399999999992863</v>
      </c>
      <c r="K149" s="12">
        <v>1310378.296076</v>
      </c>
      <c r="L149" s="12">
        <v>131.19999999999999</v>
      </c>
      <c r="M149" s="12">
        <v>1719.2163241799999</v>
      </c>
      <c r="N149" s="36">
        <v>4.6799224859857139E-3</v>
      </c>
      <c r="O149" s="36">
        <v>1.1736880907878364E-3</v>
      </c>
    </row>
    <row r="150" spans="2:15" ht="15" x14ac:dyDescent="0.25">
      <c r="B150" s="11" t="s">
        <v>532</v>
      </c>
      <c r="C150" s="3" t="s">
        <v>533</v>
      </c>
      <c r="D150" s="3" t="s">
        <v>274</v>
      </c>
      <c r="E150" s="3" t="s">
        <v>206</v>
      </c>
      <c r="F150" s="3" t="s">
        <v>236</v>
      </c>
      <c r="G150" s="12">
        <v>4.0499999999989216</v>
      </c>
      <c r="H150" s="26" t="s">
        <v>60</v>
      </c>
      <c r="I150" s="12">
        <v>5</v>
      </c>
      <c r="J150" s="12">
        <v>0.95999999999893526</v>
      </c>
      <c r="K150" s="12">
        <v>184307.131934</v>
      </c>
      <c r="L150" s="12">
        <v>124.18</v>
      </c>
      <c r="M150" s="12">
        <v>228.87259643500002</v>
      </c>
      <c r="N150" s="36">
        <v>3.613865332039216E-3</v>
      </c>
      <c r="O150" s="36">
        <v>1.5624854008501461E-4</v>
      </c>
    </row>
    <row r="151" spans="2:15" ht="15" x14ac:dyDescent="0.25">
      <c r="B151" s="11" t="s">
        <v>534</v>
      </c>
      <c r="C151" s="3" t="s">
        <v>535</v>
      </c>
      <c r="D151" s="3" t="s">
        <v>274</v>
      </c>
      <c r="E151" s="3" t="s">
        <v>206</v>
      </c>
      <c r="F151" s="3" t="s">
        <v>236</v>
      </c>
      <c r="G151" s="12">
        <v>5.7600000000012086</v>
      </c>
      <c r="H151" s="26" t="s">
        <v>60</v>
      </c>
      <c r="I151" s="12">
        <v>4.3</v>
      </c>
      <c r="J151" s="12">
        <v>1.8800000000032424</v>
      </c>
      <c r="K151" s="12">
        <v>96442.474067999996</v>
      </c>
      <c r="L151" s="12">
        <v>116.3</v>
      </c>
      <c r="M151" s="12">
        <v>112.16259734099999</v>
      </c>
      <c r="N151" s="36">
        <v>8.0368728389999995E-4</v>
      </c>
      <c r="O151" s="36">
        <v>7.6572042086531632E-5</v>
      </c>
    </row>
    <row r="152" spans="2:15" ht="15" x14ac:dyDescent="0.25">
      <c r="B152" s="11" t="s">
        <v>536</v>
      </c>
      <c r="C152" s="3" t="s">
        <v>537</v>
      </c>
      <c r="D152" s="3" t="s">
        <v>462</v>
      </c>
      <c r="E152" s="3" t="s">
        <v>206</v>
      </c>
      <c r="F152" s="3" t="s">
        <v>236</v>
      </c>
      <c r="G152" s="12">
        <v>4.0000000000001901</v>
      </c>
      <c r="H152" s="26" t="s">
        <v>60</v>
      </c>
      <c r="I152" s="12">
        <v>2.5</v>
      </c>
      <c r="J152" s="12">
        <v>3.3800000000002264</v>
      </c>
      <c r="K152" s="12">
        <v>818233.66008099995</v>
      </c>
      <c r="L152" s="12">
        <v>103.07</v>
      </c>
      <c r="M152" s="12">
        <v>843.35343344499995</v>
      </c>
      <c r="N152" s="36">
        <v>2.017160438281792E-3</v>
      </c>
      <c r="O152" s="36">
        <v>5.7574713969258144E-4</v>
      </c>
    </row>
    <row r="153" spans="2:15" ht="15" x14ac:dyDescent="0.25">
      <c r="B153" s="11" t="s">
        <v>538</v>
      </c>
      <c r="C153" s="3" t="s">
        <v>539</v>
      </c>
      <c r="D153" s="3" t="s">
        <v>289</v>
      </c>
      <c r="E153" s="3" t="s">
        <v>206</v>
      </c>
      <c r="F153" s="3" t="s">
        <v>236</v>
      </c>
      <c r="G153" s="12">
        <v>0.34000000001415331</v>
      </c>
      <c r="H153" s="26" t="s">
        <v>60</v>
      </c>
      <c r="I153" s="12">
        <v>6.5</v>
      </c>
      <c r="J153" s="12">
        <v>0.94999999999937135</v>
      </c>
      <c r="K153" s="12">
        <v>55457.147306999999</v>
      </c>
      <c r="L153" s="12">
        <v>121.45</v>
      </c>
      <c r="M153" s="12">
        <v>67.352705443000005</v>
      </c>
      <c r="N153" s="36">
        <v>1.386428682675E-3</v>
      </c>
      <c r="O153" s="36">
        <v>4.5980873464829691E-5</v>
      </c>
    </row>
    <row r="154" spans="2:15" ht="15" x14ac:dyDescent="0.25">
      <c r="B154" s="11" t="s">
        <v>540</v>
      </c>
      <c r="C154" s="3" t="s">
        <v>541</v>
      </c>
      <c r="D154" s="3" t="s">
        <v>289</v>
      </c>
      <c r="E154" s="3" t="s">
        <v>206</v>
      </c>
      <c r="F154" s="3" t="s">
        <v>236</v>
      </c>
      <c r="G154" s="12">
        <v>3.6200000000006698</v>
      </c>
      <c r="H154" s="26" t="s">
        <v>60</v>
      </c>
      <c r="I154" s="12">
        <v>6.5</v>
      </c>
      <c r="J154" s="12">
        <v>2.930000000000025</v>
      </c>
      <c r="K154" s="12">
        <v>581627.76004099997</v>
      </c>
      <c r="L154" s="12">
        <v>114.78</v>
      </c>
      <c r="M154" s="12">
        <v>667.59234297500007</v>
      </c>
      <c r="N154" s="36">
        <v>1.6466444709840892E-3</v>
      </c>
      <c r="O154" s="36">
        <v>4.5575717926284078E-4</v>
      </c>
    </row>
    <row r="155" spans="2:15" ht="15" x14ac:dyDescent="0.25">
      <c r="B155" s="11" t="s">
        <v>542</v>
      </c>
      <c r="C155" s="3" t="s">
        <v>543</v>
      </c>
      <c r="D155" s="3" t="s">
        <v>289</v>
      </c>
      <c r="E155" s="3" t="s">
        <v>206</v>
      </c>
      <c r="F155" s="3" t="s">
        <v>236</v>
      </c>
      <c r="G155" s="12">
        <v>2.4699999999999682</v>
      </c>
      <c r="H155" s="26" t="s">
        <v>60</v>
      </c>
      <c r="I155" s="12">
        <v>5.9</v>
      </c>
      <c r="J155" s="12">
        <v>1.5199999999998983</v>
      </c>
      <c r="K155" s="12">
        <v>2320995.0259499997</v>
      </c>
      <c r="L155" s="12">
        <v>120.61</v>
      </c>
      <c r="M155" s="12">
        <v>2799.3521007529998</v>
      </c>
      <c r="N155" s="36">
        <v>4.8146991856212393E-3</v>
      </c>
      <c r="O155" s="36">
        <v>1.9110836585051602E-3</v>
      </c>
    </row>
    <row r="156" spans="2:15" ht="15" x14ac:dyDescent="0.25">
      <c r="B156" s="11" t="s">
        <v>544</v>
      </c>
      <c r="C156" s="3" t="s">
        <v>545</v>
      </c>
      <c r="D156" s="3" t="s">
        <v>289</v>
      </c>
      <c r="E156" s="3" t="s">
        <v>206</v>
      </c>
      <c r="F156" s="3" t="s">
        <v>236</v>
      </c>
      <c r="G156" s="12">
        <v>3.2199999999999411</v>
      </c>
      <c r="H156" s="26" t="s">
        <v>60</v>
      </c>
      <c r="I156" s="12">
        <v>4.8499999999999996</v>
      </c>
      <c r="J156" s="12">
        <v>1.5200000000002916</v>
      </c>
      <c r="K156" s="12">
        <v>1587379.3666690001</v>
      </c>
      <c r="L156" s="12">
        <v>134.76</v>
      </c>
      <c r="M156" s="12">
        <v>2139.1524345289999</v>
      </c>
      <c r="N156" s="36">
        <v>3.8903309028219617E-3</v>
      </c>
      <c r="O156" s="36">
        <v>1.4603733698166231E-3</v>
      </c>
    </row>
    <row r="157" spans="2:15" ht="15" x14ac:dyDescent="0.25">
      <c r="B157" s="11" t="s">
        <v>546</v>
      </c>
      <c r="C157" s="3" t="s">
        <v>547</v>
      </c>
      <c r="D157" s="3" t="s">
        <v>289</v>
      </c>
      <c r="E157" s="3" t="s">
        <v>206</v>
      </c>
      <c r="F157" s="3" t="s">
        <v>236</v>
      </c>
      <c r="G157" s="12">
        <v>1.2299999999990461</v>
      </c>
      <c r="H157" s="26" t="s">
        <v>60</v>
      </c>
      <c r="I157" s="12">
        <v>4.95</v>
      </c>
      <c r="J157" s="12">
        <v>1.2600000000000064</v>
      </c>
      <c r="K157" s="12">
        <v>495031.41071500001</v>
      </c>
      <c r="L157" s="12">
        <v>113.48</v>
      </c>
      <c r="M157" s="12">
        <v>570.15962834900017</v>
      </c>
      <c r="N157" s="36">
        <v>6.1883877049538957E-3</v>
      </c>
      <c r="O157" s="36">
        <v>3.8924104909277089E-4</v>
      </c>
    </row>
    <row r="158" spans="2:15" ht="15" x14ac:dyDescent="0.25">
      <c r="B158" s="11" t="s">
        <v>548</v>
      </c>
      <c r="C158" s="3" t="s">
        <v>549</v>
      </c>
      <c r="D158" s="3" t="s">
        <v>289</v>
      </c>
      <c r="E158" s="3" t="s">
        <v>206</v>
      </c>
      <c r="F158" s="3" t="s">
        <v>63</v>
      </c>
      <c r="G158" s="12">
        <v>3.7800000000008884</v>
      </c>
      <c r="H158" s="26" t="s">
        <v>60</v>
      </c>
      <c r="I158" s="12">
        <v>4.5999999999999996</v>
      </c>
      <c r="J158" s="12">
        <v>1.9699999999989428</v>
      </c>
      <c r="K158" s="12">
        <v>588347.20395499992</v>
      </c>
      <c r="L158" s="12">
        <v>132.31</v>
      </c>
      <c r="M158" s="12">
        <v>802.24617295799999</v>
      </c>
      <c r="N158" s="36">
        <v>1.2459145892806571E-3</v>
      </c>
      <c r="O158" s="36">
        <v>5.4768371253688755E-4</v>
      </c>
    </row>
    <row r="159" spans="2:15" ht="15" x14ac:dyDescent="0.25">
      <c r="B159" s="11" t="s">
        <v>550</v>
      </c>
      <c r="C159" s="3" t="s">
        <v>551</v>
      </c>
      <c r="D159" s="3" t="s">
        <v>289</v>
      </c>
      <c r="E159" s="3" t="s">
        <v>206</v>
      </c>
      <c r="F159" s="3" t="s">
        <v>63</v>
      </c>
      <c r="G159" s="12">
        <v>2.359999999999479</v>
      </c>
      <c r="H159" s="26" t="s">
        <v>60</v>
      </c>
      <c r="I159" s="12">
        <v>5.35</v>
      </c>
      <c r="J159" s="12">
        <v>1.8200000000004477</v>
      </c>
      <c r="K159" s="12">
        <v>602018.579241</v>
      </c>
      <c r="L159" s="12">
        <v>134.21</v>
      </c>
      <c r="M159" s="12">
        <v>807.96913510100012</v>
      </c>
      <c r="N159" s="36">
        <v>7.99111950192438E-4</v>
      </c>
      <c r="O159" s="36">
        <v>5.5159070924044233E-4</v>
      </c>
    </row>
    <row r="160" spans="2:15" ht="15" x14ac:dyDescent="0.25">
      <c r="B160" s="11" t="s">
        <v>552</v>
      </c>
      <c r="C160" s="3" t="s">
        <v>553</v>
      </c>
      <c r="D160" s="3" t="s">
        <v>289</v>
      </c>
      <c r="E160" s="3" t="s">
        <v>206</v>
      </c>
      <c r="F160" s="3" t="s">
        <v>63</v>
      </c>
      <c r="G160" s="12">
        <v>0.90999999999912884</v>
      </c>
      <c r="H160" s="26" t="s">
        <v>60</v>
      </c>
      <c r="I160" s="12">
        <v>5.0999999999999996</v>
      </c>
      <c r="J160" s="12">
        <v>1.1899999999995297</v>
      </c>
      <c r="K160" s="12">
        <v>562831.92480400007</v>
      </c>
      <c r="L160" s="12">
        <v>122.58</v>
      </c>
      <c r="M160" s="12">
        <v>689.91937357799998</v>
      </c>
      <c r="N160" s="36">
        <v>4.0547016873028327E-3</v>
      </c>
      <c r="O160" s="36">
        <v>4.7099957171388695E-4</v>
      </c>
    </row>
    <row r="161" spans="2:15" ht="15" x14ac:dyDescent="0.25">
      <c r="B161" s="11" t="s">
        <v>554</v>
      </c>
      <c r="C161" s="3" t="s">
        <v>555</v>
      </c>
      <c r="D161" s="3" t="s">
        <v>289</v>
      </c>
      <c r="E161" s="3" t="s">
        <v>206</v>
      </c>
      <c r="F161" s="3" t="s">
        <v>63</v>
      </c>
      <c r="G161" s="12">
        <v>4.0800000000004637</v>
      </c>
      <c r="H161" s="26" t="s">
        <v>60</v>
      </c>
      <c r="I161" s="12">
        <v>6.75</v>
      </c>
      <c r="J161" s="12">
        <v>1.9200000000027475</v>
      </c>
      <c r="K161" s="12">
        <v>329442.69111400004</v>
      </c>
      <c r="L161" s="12">
        <v>127.05</v>
      </c>
      <c r="M161" s="12">
        <v>418.556939059</v>
      </c>
      <c r="N161" s="36">
        <v>2.3007332976744941E-3</v>
      </c>
      <c r="O161" s="36">
        <v>2.8574373555024753E-4</v>
      </c>
    </row>
    <row r="162" spans="2:15" ht="15" x14ac:dyDescent="0.25">
      <c r="B162" s="11" t="s">
        <v>556</v>
      </c>
      <c r="C162" s="3" t="s">
        <v>557</v>
      </c>
      <c r="D162" s="3" t="s">
        <v>402</v>
      </c>
      <c r="E162" s="3" t="s">
        <v>206</v>
      </c>
      <c r="F162" s="3" t="s">
        <v>63</v>
      </c>
      <c r="G162" s="12">
        <v>1.9099999999989388</v>
      </c>
      <c r="H162" s="26" t="s">
        <v>60</v>
      </c>
      <c r="I162" s="12">
        <v>4.5</v>
      </c>
      <c r="J162" s="12">
        <v>0.78000000000295877</v>
      </c>
      <c r="K162" s="12">
        <v>171281.73575700002</v>
      </c>
      <c r="L162" s="12">
        <v>132.46</v>
      </c>
      <c r="M162" s="12">
        <v>226.87978726500003</v>
      </c>
      <c r="N162" s="36">
        <v>5.0696976994286545E-4</v>
      </c>
      <c r="O162" s="36">
        <v>1.5488807348337425E-4</v>
      </c>
    </row>
    <row r="163" spans="2:15" ht="15" x14ac:dyDescent="0.25">
      <c r="B163" s="11" t="s">
        <v>558</v>
      </c>
      <c r="C163" s="3" t="s">
        <v>559</v>
      </c>
      <c r="D163" s="3" t="s">
        <v>402</v>
      </c>
      <c r="E163" s="3" t="s">
        <v>206</v>
      </c>
      <c r="F163" s="3" t="s">
        <v>63</v>
      </c>
      <c r="G163" s="12">
        <v>4.9500000000002373</v>
      </c>
      <c r="H163" s="26" t="s">
        <v>60</v>
      </c>
      <c r="I163" s="12">
        <v>4.9000000000000004</v>
      </c>
      <c r="J163" s="12">
        <v>1.919999999999972</v>
      </c>
      <c r="K163" s="12">
        <v>922065.02957000001</v>
      </c>
      <c r="L163" s="12">
        <v>142.03</v>
      </c>
      <c r="M163" s="12">
        <v>1309.608961424</v>
      </c>
      <c r="N163" s="36">
        <v>1.6066621761767273E-3</v>
      </c>
      <c r="O163" s="36">
        <v>8.9405412221495769E-4</v>
      </c>
    </row>
    <row r="164" spans="2:15" ht="15" x14ac:dyDescent="0.25">
      <c r="B164" s="11" t="s">
        <v>560</v>
      </c>
      <c r="C164" s="3" t="s">
        <v>561</v>
      </c>
      <c r="D164" s="3" t="s">
        <v>289</v>
      </c>
      <c r="E164" s="3" t="s">
        <v>206</v>
      </c>
      <c r="F164" s="3" t="s">
        <v>63</v>
      </c>
      <c r="G164" s="12">
        <v>5.6500000000005137</v>
      </c>
      <c r="H164" s="26" t="s">
        <v>60</v>
      </c>
      <c r="I164" s="12">
        <v>3.35</v>
      </c>
      <c r="J164" s="12">
        <v>2.8199999999999483</v>
      </c>
      <c r="K164" s="12">
        <v>818233.66008099995</v>
      </c>
      <c r="L164" s="12">
        <v>105.07</v>
      </c>
      <c r="M164" s="12">
        <v>859.7181066469999</v>
      </c>
      <c r="N164" s="36">
        <v>4.3639128537653329E-3</v>
      </c>
      <c r="O164" s="36">
        <v>5.8691910320681992E-4</v>
      </c>
    </row>
    <row r="165" spans="2:15" ht="15" x14ac:dyDescent="0.25">
      <c r="B165" s="11" t="s">
        <v>562</v>
      </c>
      <c r="C165" s="3" t="s">
        <v>563</v>
      </c>
      <c r="D165" s="3" t="s">
        <v>289</v>
      </c>
      <c r="E165" s="3" t="s">
        <v>206</v>
      </c>
      <c r="F165" s="3" t="s">
        <v>63</v>
      </c>
      <c r="G165" s="12">
        <v>4.6699999999999529</v>
      </c>
      <c r="H165" s="26" t="s">
        <v>60</v>
      </c>
      <c r="I165" s="12">
        <v>4.4000000000000004</v>
      </c>
      <c r="J165" s="12">
        <v>1.249999999999289</v>
      </c>
      <c r="K165" s="12">
        <v>467020.49871900002</v>
      </c>
      <c r="L165" s="12">
        <v>116.83</v>
      </c>
      <c r="M165" s="12">
        <v>545.62004865300003</v>
      </c>
      <c r="N165" s="36">
        <v>2.4019981418453946E-3</v>
      </c>
      <c r="O165" s="36">
        <v>3.7248817626516336E-4</v>
      </c>
    </row>
    <row r="166" spans="2:15" ht="15" x14ac:dyDescent="0.25">
      <c r="B166" s="11" t="s">
        <v>564</v>
      </c>
      <c r="C166" s="3" t="s">
        <v>565</v>
      </c>
      <c r="D166" s="3" t="s">
        <v>353</v>
      </c>
      <c r="E166" s="3" t="s">
        <v>566</v>
      </c>
      <c r="F166" s="3" t="s">
        <v>63</v>
      </c>
      <c r="G166" s="12">
        <v>1.6700000000183259</v>
      </c>
      <c r="H166" s="26" t="s">
        <v>60</v>
      </c>
      <c r="I166" s="12">
        <v>4.9000000000000004</v>
      </c>
      <c r="J166" s="12">
        <v>2.6200000000061707</v>
      </c>
      <c r="K166" s="12">
        <v>29813.292011000001</v>
      </c>
      <c r="L166" s="12">
        <v>127.2</v>
      </c>
      <c r="M166" s="12">
        <v>37.922507433</v>
      </c>
      <c r="N166" s="36">
        <v>7.9502112029333338E-4</v>
      </c>
      <c r="O166" s="36">
        <v>2.5889234950205866E-5</v>
      </c>
    </row>
    <row r="167" spans="2:15" ht="15" x14ac:dyDescent="0.25">
      <c r="B167" s="11" t="s">
        <v>567</v>
      </c>
      <c r="C167" s="3" t="s">
        <v>568</v>
      </c>
      <c r="D167" s="3" t="s">
        <v>289</v>
      </c>
      <c r="E167" s="3" t="s">
        <v>566</v>
      </c>
      <c r="F167" s="3" t="s">
        <v>63</v>
      </c>
      <c r="G167" s="12">
        <v>0.69999999999805751</v>
      </c>
      <c r="H167" s="26" t="s">
        <v>60</v>
      </c>
      <c r="I167" s="12">
        <v>4.7</v>
      </c>
      <c r="J167" s="12">
        <v>2.0199999999972302</v>
      </c>
      <c r="K167" s="12">
        <v>153391.72991200001</v>
      </c>
      <c r="L167" s="12">
        <v>124.8</v>
      </c>
      <c r="M167" s="12">
        <v>191.432879044</v>
      </c>
      <c r="N167" s="36">
        <v>2.5531246656458058E-3</v>
      </c>
      <c r="O167" s="36">
        <v>1.3068890002910838E-4</v>
      </c>
    </row>
    <row r="168" spans="2:15" ht="15" x14ac:dyDescent="0.25">
      <c r="B168" s="11" t="s">
        <v>569</v>
      </c>
      <c r="C168" s="3" t="s">
        <v>570</v>
      </c>
      <c r="D168" s="3" t="s">
        <v>289</v>
      </c>
      <c r="E168" s="3" t="s">
        <v>566</v>
      </c>
      <c r="F168" s="3" t="s">
        <v>236</v>
      </c>
      <c r="G168" s="12">
        <v>4.7399999999998688</v>
      </c>
      <c r="H168" s="26" t="s">
        <v>60</v>
      </c>
      <c r="I168" s="12">
        <v>6.5</v>
      </c>
      <c r="J168" s="12">
        <v>6.9600000000000151</v>
      </c>
      <c r="K168" s="12">
        <v>3494155.3978609997</v>
      </c>
      <c r="L168" s="12">
        <v>114.79</v>
      </c>
      <c r="M168" s="12">
        <v>4010.9409812479998</v>
      </c>
      <c r="N168" s="36">
        <v>2.0157064591476278E-3</v>
      </c>
      <c r="O168" s="36">
        <v>2.7382206627132848E-3</v>
      </c>
    </row>
    <row r="169" spans="2:15" ht="15" x14ac:dyDescent="0.25">
      <c r="B169" s="11" t="s">
        <v>571</v>
      </c>
      <c r="C169" s="3" t="s">
        <v>572</v>
      </c>
      <c r="D169" s="3" t="s">
        <v>289</v>
      </c>
      <c r="E169" s="3" t="s">
        <v>566</v>
      </c>
      <c r="F169" s="3" t="s">
        <v>236</v>
      </c>
      <c r="G169" s="12">
        <v>4.7899999999992664</v>
      </c>
      <c r="H169" s="26" t="s">
        <v>60</v>
      </c>
      <c r="I169" s="12">
        <v>6.8</v>
      </c>
      <c r="J169" s="12">
        <v>7.030000000001805</v>
      </c>
      <c r="K169" s="12">
        <v>227345.50895399996</v>
      </c>
      <c r="L169" s="12">
        <v>102.03</v>
      </c>
      <c r="M169" s="12">
        <v>231.96062281599998</v>
      </c>
      <c r="N169" s="36">
        <v>1.7460188421419069E-4</v>
      </c>
      <c r="O169" s="36">
        <v>1.5835669816637008E-4</v>
      </c>
    </row>
    <row r="170" spans="2:15" ht="15" x14ac:dyDescent="0.25">
      <c r="B170" s="11" t="s">
        <v>573</v>
      </c>
      <c r="C170" s="3" t="s">
        <v>574</v>
      </c>
      <c r="D170" s="3" t="s">
        <v>289</v>
      </c>
      <c r="E170" s="3" t="s">
        <v>566</v>
      </c>
      <c r="F170" s="3" t="s">
        <v>63</v>
      </c>
      <c r="G170" s="12">
        <v>0.86999999999577293</v>
      </c>
      <c r="H170" s="26" t="s">
        <v>60</v>
      </c>
      <c r="I170" s="12">
        <v>4.1500000000000004</v>
      </c>
      <c r="J170" s="12">
        <v>1.310000000005298</v>
      </c>
      <c r="K170" s="12">
        <v>69612.045501000001</v>
      </c>
      <c r="L170" s="12">
        <v>124.59</v>
      </c>
      <c r="M170" s="12">
        <v>86.729647497000002</v>
      </c>
      <c r="N170" s="36">
        <v>1.1345449529651139E-3</v>
      </c>
      <c r="O170" s="36">
        <v>5.9209276316060814E-5</v>
      </c>
    </row>
    <row r="171" spans="2:15" ht="15" x14ac:dyDescent="0.25">
      <c r="B171" s="11" t="s">
        <v>575</v>
      </c>
      <c r="C171" s="3" t="s">
        <v>576</v>
      </c>
      <c r="D171" s="3" t="s">
        <v>289</v>
      </c>
      <c r="E171" s="3" t="s">
        <v>566</v>
      </c>
      <c r="F171" s="3" t="s">
        <v>63</v>
      </c>
      <c r="G171" s="12">
        <v>4.2399999999995908</v>
      </c>
      <c r="H171" s="26" t="s">
        <v>60</v>
      </c>
      <c r="I171" s="12">
        <v>2.8</v>
      </c>
      <c r="J171" s="12">
        <v>2.820000000001111</v>
      </c>
      <c r="K171" s="12">
        <v>381842.37470400002</v>
      </c>
      <c r="L171" s="12">
        <v>100.02</v>
      </c>
      <c r="M171" s="12">
        <v>381.91874317899999</v>
      </c>
      <c r="N171" s="36">
        <v>5.5219432350542301E-3</v>
      </c>
      <c r="O171" s="36">
        <v>2.6073128448896634E-4</v>
      </c>
    </row>
    <row r="172" spans="2:15" ht="15" x14ac:dyDescent="0.25">
      <c r="B172" s="11" t="s">
        <v>577</v>
      </c>
      <c r="C172" s="3" t="s">
        <v>578</v>
      </c>
      <c r="D172" s="3" t="s">
        <v>402</v>
      </c>
      <c r="E172" s="3" t="s">
        <v>566</v>
      </c>
      <c r="F172" s="3" t="s">
        <v>236</v>
      </c>
      <c r="G172" s="12">
        <v>1.280000000000348</v>
      </c>
      <c r="H172" s="26" t="s">
        <v>60</v>
      </c>
      <c r="I172" s="12">
        <v>5</v>
      </c>
      <c r="J172" s="12">
        <v>1.6300000000004342</v>
      </c>
      <c r="K172" s="12">
        <v>682504.81835000007</v>
      </c>
      <c r="L172" s="12">
        <v>130.51</v>
      </c>
      <c r="M172" s="12">
        <v>890.73703840799999</v>
      </c>
      <c r="N172" s="36">
        <v>2.6708475434789975E-3</v>
      </c>
      <c r="O172" s="36">
        <v>6.0809535094528348E-4</v>
      </c>
    </row>
    <row r="173" spans="2:15" ht="15" x14ac:dyDescent="0.25">
      <c r="B173" s="11" t="s">
        <v>579</v>
      </c>
      <c r="C173" s="3" t="s">
        <v>580</v>
      </c>
      <c r="D173" s="3" t="s">
        <v>402</v>
      </c>
      <c r="E173" s="3" t="s">
        <v>566</v>
      </c>
      <c r="F173" s="3" t="s">
        <v>236</v>
      </c>
      <c r="G173" s="12">
        <v>6.2800000000001654</v>
      </c>
      <c r="H173" s="26" t="s">
        <v>60</v>
      </c>
      <c r="I173" s="12">
        <v>4.95</v>
      </c>
      <c r="J173" s="12">
        <v>3.8900000000001378</v>
      </c>
      <c r="K173" s="12">
        <v>2056383.388968</v>
      </c>
      <c r="L173" s="12">
        <v>131.69999999999999</v>
      </c>
      <c r="M173" s="12">
        <v>2708.2569232999999</v>
      </c>
      <c r="N173" s="36">
        <v>7.3392203829615653E-4</v>
      </c>
      <c r="O173" s="36">
        <v>1.8488940879426621E-3</v>
      </c>
    </row>
    <row r="174" spans="2:15" ht="15" x14ac:dyDescent="0.25">
      <c r="B174" s="11" t="s">
        <v>581</v>
      </c>
      <c r="C174" s="3" t="s">
        <v>582</v>
      </c>
      <c r="D174" s="3" t="s">
        <v>402</v>
      </c>
      <c r="E174" s="3" t="s">
        <v>566</v>
      </c>
      <c r="F174" s="3" t="s">
        <v>236</v>
      </c>
      <c r="G174" s="12">
        <v>2.87999999999849</v>
      </c>
      <c r="H174" s="26" t="s">
        <v>60</v>
      </c>
      <c r="I174" s="12">
        <v>4.45</v>
      </c>
      <c r="J174" s="12">
        <v>1.7600000000025298</v>
      </c>
      <c r="K174" s="12">
        <v>248110.60023100002</v>
      </c>
      <c r="L174" s="12">
        <v>129.72</v>
      </c>
      <c r="M174" s="12">
        <v>321.84907090300004</v>
      </c>
      <c r="N174" s="36">
        <v>1.5916501394728894E-3</v>
      </c>
      <c r="O174" s="36">
        <v>2.197224492561479E-4</v>
      </c>
    </row>
    <row r="175" spans="2:15" ht="15" x14ac:dyDescent="0.25">
      <c r="B175" s="11" t="s">
        <v>583</v>
      </c>
      <c r="C175" s="3" t="s">
        <v>584</v>
      </c>
      <c r="D175" s="3" t="s">
        <v>515</v>
      </c>
      <c r="E175" s="3" t="s">
        <v>566</v>
      </c>
      <c r="F175" s="3" t="s">
        <v>63</v>
      </c>
      <c r="G175" s="12">
        <v>1.0500000000002618</v>
      </c>
      <c r="H175" s="26" t="s">
        <v>60</v>
      </c>
      <c r="I175" s="12">
        <v>5.0999999999999996</v>
      </c>
      <c r="J175" s="12">
        <v>0.93000000000006833</v>
      </c>
      <c r="K175" s="12">
        <v>1608464.9213409999</v>
      </c>
      <c r="L175" s="12">
        <v>130.46</v>
      </c>
      <c r="M175" s="12">
        <v>2098.403336463</v>
      </c>
      <c r="N175" s="36">
        <v>3.2196443570358599E-3</v>
      </c>
      <c r="O175" s="36">
        <v>1.4325544557929784E-3</v>
      </c>
    </row>
    <row r="176" spans="2:15" ht="15" x14ac:dyDescent="0.25">
      <c r="B176" s="11" t="s">
        <v>585</v>
      </c>
      <c r="C176" s="3" t="s">
        <v>586</v>
      </c>
      <c r="D176" s="3" t="s">
        <v>402</v>
      </c>
      <c r="E176" s="3" t="s">
        <v>566</v>
      </c>
      <c r="F176" s="3" t="s">
        <v>236</v>
      </c>
      <c r="G176" s="12">
        <v>2.2100000000018456</v>
      </c>
      <c r="H176" s="26" t="s">
        <v>60</v>
      </c>
      <c r="I176" s="12">
        <v>5.3</v>
      </c>
      <c r="J176" s="12">
        <v>3.2600000000015932</v>
      </c>
      <c r="K176" s="12">
        <v>163346.71300700001</v>
      </c>
      <c r="L176" s="12">
        <v>127.55</v>
      </c>
      <c r="M176" s="12">
        <v>208.34873244100001</v>
      </c>
      <c r="N176" s="36">
        <v>8.0688821360127628E-4</v>
      </c>
      <c r="O176" s="36">
        <v>1.4223714756395043E-4</v>
      </c>
    </row>
    <row r="177" spans="2:15" ht="15" x14ac:dyDescent="0.25">
      <c r="B177" s="11" t="s">
        <v>587</v>
      </c>
      <c r="C177" s="3" t="s">
        <v>588</v>
      </c>
      <c r="D177" s="3" t="s">
        <v>402</v>
      </c>
      <c r="E177" s="3" t="s">
        <v>566</v>
      </c>
      <c r="F177" s="3" t="s">
        <v>236</v>
      </c>
      <c r="G177" s="12">
        <v>1.6199999999971086</v>
      </c>
      <c r="H177" s="26" t="s">
        <v>60</v>
      </c>
      <c r="I177" s="12">
        <v>5.25</v>
      </c>
      <c r="J177" s="12">
        <v>2.5299999999939438</v>
      </c>
      <c r="K177" s="12">
        <v>59356.872113999998</v>
      </c>
      <c r="L177" s="12">
        <v>128.22999999999999</v>
      </c>
      <c r="M177" s="12">
        <v>76.113316955999991</v>
      </c>
      <c r="N177" s="36">
        <v>2.4858449036574821E-4</v>
      </c>
      <c r="O177" s="36">
        <v>5.1961636476564777E-5</v>
      </c>
    </row>
    <row r="178" spans="2:15" ht="15" x14ac:dyDescent="0.25">
      <c r="B178" s="11" t="s">
        <v>589</v>
      </c>
      <c r="C178" s="3" t="s">
        <v>590</v>
      </c>
      <c r="D178" s="3" t="s">
        <v>591</v>
      </c>
      <c r="E178" s="3" t="s">
        <v>566</v>
      </c>
      <c r="F178" s="3" t="s">
        <v>63</v>
      </c>
      <c r="G178" s="12">
        <v>1.1199999999990877</v>
      </c>
      <c r="H178" s="26" t="s">
        <v>60</v>
      </c>
      <c r="I178" s="12">
        <v>8.5</v>
      </c>
      <c r="J178" s="12">
        <v>2.2400000000011255</v>
      </c>
      <c r="K178" s="12">
        <v>573416.71707500005</v>
      </c>
      <c r="L178" s="12">
        <v>118.22</v>
      </c>
      <c r="M178" s="12">
        <v>677.89324280499989</v>
      </c>
      <c r="N178" s="36">
        <v>3.2063927202971945E-3</v>
      </c>
      <c r="O178" s="36">
        <v>4.6278947838938363E-4</v>
      </c>
    </row>
    <row r="179" spans="2:15" ht="15" x14ac:dyDescent="0.25">
      <c r="B179" s="11" t="s">
        <v>592</v>
      </c>
      <c r="C179" s="3" t="s">
        <v>593</v>
      </c>
      <c r="D179" s="3" t="s">
        <v>289</v>
      </c>
      <c r="E179" s="3" t="s">
        <v>566</v>
      </c>
      <c r="F179" s="3" t="s">
        <v>236</v>
      </c>
      <c r="G179" s="12">
        <v>0.55999999999054206</v>
      </c>
      <c r="H179" s="26" t="s">
        <v>60</v>
      </c>
      <c r="I179" s="12">
        <v>6.25</v>
      </c>
      <c r="J179" s="12">
        <v>2.3999999999877781</v>
      </c>
      <c r="K179" s="12">
        <v>62582.278016000004</v>
      </c>
      <c r="L179" s="12">
        <v>129</v>
      </c>
      <c r="M179" s="12">
        <v>80.731138624999986</v>
      </c>
      <c r="N179" s="36">
        <v>2.1579923228200381E-3</v>
      </c>
      <c r="O179" s="36">
        <v>5.5114167209352214E-5</v>
      </c>
    </row>
    <row r="180" spans="2:15" ht="15" x14ac:dyDescent="0.25">
      <c r="B180" s="11" t="s">
        <v>594</v>
      </c>
      <c r="C180" s="3" t="s">
        <v>595</v>
      </c>
      <c r="D180" s="3" t="s">
        <v>289</v>
      </c>
      <c r="E180" s="3" t="s">
        <v>566</v>
      </c>
      <c r="F180" s="3" t="s">
        <v>63</v>
      </c>
      <c r="G180" s="12">
        <v>0.75000000000389433</v>
      </c>
      <c r="H180" s="26" t="s">
        <v>60</v>
      </c>
      <c r="I180" s="12">
        <v>5.95</v>
      </c>
      <c r="J180" s="12">
        <v>2.1200000000070931</v>
      </c>
      <c r="K180" s="12">
        <v>55833.709346999996</v>
      </c>
      <c r="L180" s="12">
        <v>122</v>
      </c>
      <c r="M180" s="12">
        <v>68.117125512999991</v>
      </c>
      <c r="N180" s="36">
        <v>3.988122096214285E-3</v>
      </c>
      <c r="O180" s="36">
        <v>4.6502733756579838E-5</v>
      </c>
    </row>
    <row r="181" spans="2:15" ht="15" x14ac:dyDescent="0.25">
      <c r="B181" s="11" t="s">
        <v>596</v>
      </c>
      <c r="C181" s="3" t="s">
        <v>597</v>
      </c>
      <c r="D181" s="3" t="s">
        <v>314</v>
      </c>
      <c r="E181" s="3" t="s">
        <v>598</v>
      </c>
      <c r="F181" s="3" t="s">
        <v>63</v>
      </c>
      <c r="G181" s="12">
        <v>2.979999999999718</v>
      </c>
      <c r="H181" s="26" t="s">
        <v>60</v>
      </c>
      <c r="I181" s="12">
        <v>5.3</v>
      </c>
      <c r="J181" s="12">
        <v>4.8999999999993991</v>
      </c>
      <c r="K181" s="12">
        <v>207076.190906</v>
      </c>
      <c r="L181" s="12">
        <v>118.16</v>
      </c>
      <c r="M181" s="12">
        <v>244.68122722500001</v>
      </c>
      <c r="N181" s="36">
        <v>1.6869605852331307E-4</v>
      </c>
      <c r="O181" s="36">
        <v>1.6704090020219453E-4</v>
      </c>
    </row>
    <row r="182" spans="2:15" ht="15" x14ac:dyDescent="0.25">
      <c r="B182" s="11" t="s">
        <v>599</v>
      </c>
      <c r="C182" s="3" t="s">
        <v>600</v>
      </c>
      <c r="D182" s="3" t="s">
        <v>314</v>
      </c>
      <c r="E182" s="3" t="s">
        <v>598</v>
      </c>
      <c r="F182" s="3" t="s">
        <v>63</v>
      </c>
      <c r="G182" s="12">
        <v>0.74000000000063015</v>
      </c>
      <c r="H182" s="26" t="s">
        <v>60</v>
      </c>
      <c r="I182" s="12">
        <v>5.0999999999999996</v>
      </c>
      <c r="J182" s="12">
        <v>2.0600000000003722</v>
      </c>
      <c r="K182" s="12">
        <v>503181.00678699999</v>
      </c>
      <c r="L182" s="12">
        <v>120.48</v>
      </c>
      <c r="M182" s="12">
        <v>606.23247686299999</v>
      </c>
      <c r="N182" s="36">
        <v>1.7906654141322028E-3</v>
      </c>
      <c r="O182" s="36">
        <v>4.1386754437798117E-4</v>
      </c>
    </row>
    <row r="183" spans="2:15" ht="15" x14ac:dyDescent="0.25">
      <c r="B183" s="11" t="s">
        <v>601</v>
      </c>
      <c r="C183" s="3" t="s">
        <v>602</v>
      </c>
      <c r="D183" s="3" t="s">
        <v>239</v>
      </c>
      <c r="E183" s="3" t="s">
        <v>598</v>
      </c>
      <c r="F183" s="3" t="s">
        <v>63</v>
      </c>
      <c r="G183" s="12">
        <v>6.4200000000000497</v>
      </c>
      <c r="H183" s="26" t="s">
        <v>60</v>
      </c>
      <c r="I183" s="12">
        <v>5.0999999999999996</v>
      </c>
      <c r="J183" s="12">
        <v>2.1599999999996986</v>
      </c>
      <c r="K183" s="12">
        <v>1500477.104052</v>
      </c>
      <c r="L183" s="12">
        <v>145.34</v>
      </c>
      <c r="M183" s="12">
        <v>2203.8851015179998</v>
      </c>
      <c r="N183" s="36">
        <v>1.307898939612839E-3</v>
      </c>
      <c r="O183" s="36">
        <v>1.5045655748703772E-3</v>
      </c>
    </row>
    <row r="184" spans="2:15" ht="15" x14ac:dyDescent="0.25">
      <c r="B184" s="11" t="s">
        <v>603</v>
      </c>
      <c r="C184" s="3" t="s">
        <v>604</v>
      </c>
      <c r="D184" s="3" t="s">
        <v>314</v>
      </c>
      <c r="E184" s="3" t="s">
        <v>598</v>
      </c>
      <c r="F184" s="3" t="s">
        <v>236</v>
      </c>
      <c r="G184" s="12">
        <v>2.9499999999997768</v>
      </c>
      <c r="H184" s="26" t="s">
        <v>60</v>
      </c>
      <c r="I184" s="12">
        <v>5.19</v>
      </c>
      <c r="J184" s="12">
        <v>4.8499999999997705</v>
      </c>
      <c r="K184" s="12">
        <v>2807594.8857300002</v>
      </c>
      <c r="L184" s="12">
        <v>122.86</v>
      </c>
      <c r="M184" s="12">
        <v>3449.4110762069995</v>
      </c>
      <c r="N184" s="36">
        <v>4.4040704089882352E-3</v>
      </c>
      <c r="O184" s="36">
        <v>2.3548710208453867E-3</v>
      </c>
    </row>
    <row r="185" spans="2:15" ht="15" x14ac:dyDescent="0.25">
      <c r="B185" s="11" t="s">
        <v>605</v>
      </c>
      <c r="C185" s="3" t="s">
        <v>606</v>
      </c>
      <c r="D185" s="3" t="s">
        <v>289</v>
      </c>
      <c r="E185" s="3" t="s">
        <v>607</v>
      </c>
      <c r="F185" s="3" t="s">
        <v>63</v>
      </c>
      <c r="G185" s="12">
        <v>0.99000000000202393</v>
      </c>
      <c r="H185" s="26" t="s">
        <v>60</v>
      </c>
      <c r="I185" s="12">
        <v>5.2</v>
      </c>
      <c r="J185" s="12">
        <v>3.0599999999980398</v>
      </c>
      <c r="K185" s="12">
        <v>253917.37841100001</v>
      </c>
      <c r="L185" s="12">
        <v>110.49</v>
      </c>
      <c r="M185" s="12">
        <v>287.69796769300001</v>
      </c>
      <c r="N185" s="36">
        <v>1.4759696037278894E-3</v>
      </c>
      <c r="O185" s="36">
        <v>1.9640790613490269E-4</v>
      </c>
    </row>
    <row r="186" spans="2:15" ht="15" x14ac:dyDescent="0.25">
      <c r="B186" s="11" t="s">
        <v>608</v>
      </c>
      <c r="C186" s="3" t="s">
        <v>609</v>
      </c>
      <c r="D186" s="3" t="s">
        <v>289</v>
      </c>
      <c r="E186" s="3" t="s">
        <v>607</v>
      </c>
      <c r="F186" s="3" t="s">
        <v>63</v>
      </c>
      <c r="G186" s="12">
        <v>3.0800000000000325</v>
      </c>
      <c r="H186" s="26" t="s">
        <v>60</v>
      </c>
      <c r="I186" s="12">
        <v>4.5</v>
      </c>
      <c r="J186" s="12">
        <v>3.5799999999994441</v>
      </c>
      <c r="K186" s="12">
        <v>784683.65259099996</v>
      </c>
      <c r="L186" s="12">
        <v>110.05</v>
      </c>
      <c r="M186" s="12">
        <v>863.54435979899995</v>
      </c>
      <c r="N186" s="36">
        <v>3.9067452509104266E-3</v>
      </c>
      <c r="O186" s="36">
        <v>5.8953123973302685E-4</v>
      </c>
    </row>
    <row r="187" spans="2:15" ht="15" x14ac:dyDescent="0.25">
      <c r="B187" s="11" t="s">
        <v>610</v>
      </c>
      <c r="C187" s="3" t="s">
        <v>611</v>
      </c>
      <c r="D187" s="3" t="s">
        <v>259</v>
      </c>
      <c r="E187" s="3" t="s">
        <v>612</v>
      </c>
      <c r="F187" s="3" t="s">
        <v>236</v>
      </c>
      <c r="G187" s="12">
        <v>0.90000000000228786</v>
      </c>
      <c r="H187" s="26" t="s">
        <v>60</v>
      </c>
      <c r="I187" s="12">
        <v>8</v>
      </c>
      <c r="J187" s="12">
        <v>3.3899999999981629</v>
      </c>
      <c r="K187" s="12">
        <v>82595.341918999999</v>
      </c>
      <c r="L187" s="12">
        <v>123.53</v>
      </c>
      <c r="M187" s="12">
        <v>102.03002590400001</v>
      </c>
      <c r="N187" s="36">
        <v>3.2912379880571528E-3</v>
      </c>
      <c r="O187" s="36">
        <v>6.9654658708185607E-5</v>
      </c>
    </row>
    <row r="188" spans="2:15" ht="15" x14ac:dyDescent="0.25">
      <c r="B188" s="11" t="s">
        <v>613</v>
      </c>
      <c r="C188" s="3" t="s">
        <v>614</v>
      </c>
      <c r="D188" s="3" t="s">
        <v>289</v>
      </c>
      <c r="E188" s="3" t="s">
        <v>612</v>
      </c>
      <c r="F188" s="3" t="s">
        <v>236</v>
      </c>
      <c r="G188" s="12">
        <v>0.95000000000637586</v>
      </c>
      <c r="H188" s="26" t="s">
        <v>60</v>
      </c>
      <c r="I188" s="12">
        <v>4.8499999999999996</v>
      </c>
      <c r="J188" s="12">
        <v>2.5799999999947407</v>
      </c>
      <c r="K188" s="12">
        <v>81380.159928000008</v>
      </c>
      <c r="L188" s="12">
        <v>123.19</v>
      </c>
      <c r="M188" s="12">
        <v>100.25221908400002</v>
      </c>
      <c r="N188" s="36">
        <v>2.9296565194359366E-3</v>
      </c>
      <c r="O188" s="36">
        <v>6.8440971597954952E-5</v>
      </c>
    </row>
    <row r="189" spans="2:15" ht="15" x14ac:dyDescent="0.25">
      <c r="B189" s="11" t="s">
        <v>615</v>
      </c>
      <c r="C189" s="3" t="s">
        <v>616</v>
      </c>
      <c r="D189" s="3" t="s">
        <v>402</v>
      </c>
      <c r="E189" s="3" t="s">
        <v>617</v>
      </c>
      <c r="F189" s="3" t="s">
        <v>63</v>
      </c>
      <c r="G189" s="12">
        <v>1.0600000000021901</v>
      </c>
      <c r="H189" s="26" t="s">
        <v>60</v>
      </c>
      <c r="I189" s="12">
        <v>4.45</v>
      </c>
      <c r="J189" s="12">
        <v>41.570000000000043</v>
      </c>
      <c r="K189" s="12">
        <v>593042.85028300004</v>
      </c>
      <c r="L189" s="12">
        <v>88.05</v>
      </c>
      <c r="M189" s="12">
        <v>522.17422971300005</v>
      </c>
      <c r="N189" s="36">
        <v>9.9671067274453786E-4</v>
      </c>
      <c r="O189" s="36">
        <v>3.5648200061314303E-4</v>
      </c>
    </row>
    <row r="190" spans="2:15" ht="15" x14ac:dyDescent="0.25">
      <c r="B190" s="11" t="s">
        <v>618</v>
      </c>
      <c r="C190" s="3" t="s">
        <v>619</v>
      </c>
      <c r="D190" s="3" t="s">
        <v>402</v>
      </c>
      <c r="E190" s="3" t="s">
        <v>617</v>
      </c>
      <c r="F190" s="3" t="s">
        <v>63</v>
      </c>
      <c r="G190" s="12">
        <v>2.309999999999762</v>
      </c>
      <c r="H190" s="26" t="s">
        <v>60</v>
      </c>
      <c r="I190" s="12">
        <v>4.92</v>
      </c>
      <c r="J190" s="12">
        <v>27.019999999999815</v>
      </c>
      <c r="K190" s="12">
        <v>1516315.0330640001</v>
      </c>
      <c r="L190" s="12">
        <v>75.36</v>
      </c>
      <c r="M190" s="12">
        <v>1142.6950090390001</v>
      </c>
      <c r="N190" s="36">
        <v>1.3261443649532142E-3</v>
      </c>
      <c r="O190" s="36">
        <v>7.8010399543609432E-4</v>
      </c>
    </row>
    <row r="191" spans="2:15" ht="15" x14ac:dyDescent="0.25">
      <c r="B191" s="11" t="s">
        <v>620</v>
      </c>
      <c r="C191" s="3" t="s">
        <v>621</v>
      </c>
      <c r="D191" s="3" t="s">
        <v>402</v>
      </c>
      <c r="E191" s="3" t="s">
        <v>622</v>
      </c>
      <c r="F191" s="3" t="s">
        <v>236</v>
      </c>
      <c r="G191" s="12">
        <v>4.0500000000007317</v>
      </c>
      <c r="H191" s="26" t="s">
        <v>60</v>
      </c>
      <c r="I191" s="12">
        <v>5.0999999999999996</v>
      </c>
      <c r="J191" s="12">
        <v>29.79999999999481</v>
      </c>
      <c r="K191" s="12">
        <v>117195.27984</v>
      </c>
      <c r="L191" s="12">
        <v>45.82</v>
      </c>
      <c r="M191" s="12">
        <v>53.698877179</v>
      </c>
      <c r="N191" s="36">
        <v>2.3439055968E-4</v>
      </c>
      <c r="O191" s="36">
        <v>3.6659570844717222E-5</v>
      </c>
    </row>
    <row r="192" spans="2:15" ht="15" x14ac:dyDescent="0.25">
      <c r="B192" s="11" t="s">
        <v>623</v>
      </c>
      <c r="C192" s="3" t="s">
        <v>624</v>
      </c>
      <c r="D192" s="3" t="s">
        <v>289</v>
      </c>
      <c r="E192" s="3" t="s">
        <v>625</v>
      </c>
      <c r="F192" s="3" t="s">
        <v>236</v>
      </c>
      <c r="G192" s="12">
        <v>0.32999999999062407</v>
      </c>
      <c r="H192" s="26" t="s">
        <v>60</v>
      </c>
      <c r="I192" s="12">
        <v>7.8</v>
      </c>
      <c r="J192" s="12">
        <v>-1.0000000000065594</v>
      </c>
      <c r="K192" s="12">
        <v>223399.22692300001</v>
      </c>
      <c r="L192" s="12">
        <v>12.8</v>
      </c>
      <c r="M192" s="12">
        <v>28.595101101000004</v>
      </c>
      <c r="N192" s="36">
        <v>2.0976453232206572E-3</v>
      </c>
      <c r="O192" s="36">
        <v>1.9521528003827856E-5</v>
      </c>
    </row>
    <row r="193" spans="2:15" ht="15" x14ac:dyDescent="0.25">
      <c r="B193" s="11" t="s">
        <v>626</v>
      </c>
      <c r="C193" s="3" t="s">
        <v>627</v>
      </c>
      <c r="D193" s="3" t="s">
        <v>402</v>
      </c>
      <c r="E193" s="3" t="s">
        <v>628</v>
      </c>
      <c r="F193" s="3" t="s">
        <v>63</v>
      </c>
      <c r="G193" s="12">
        <v>2.3300000000001804</v>
      </c>
      <c r="H193" s="26" t="s">
        <v>60</v>
      </c>
      <c r="I193" s="12">
        <v>4.5</v>
      </c>
      <c r="J193" s="12">
        <v>5.210000000000198</v>
      </c>
      <c r="K193" s="12">
        <v>1707102.4874859999</v>
      </c>
      <c r="L193" s="12">
        <v>121.71</v>
      </c>
      <c r="M193" s="12">
        <v>2077.714437741</v>
      </c>
      <c r="N193" s="36">
        <v>1.5803785253009463E-3</v>
      </c>
      <c r="O193" s="36">
        <v>1.4184303960687848E-3</v>
      </c>
    </row>
    <row r="194" spans="2:15" ht="15" x14ac:dyDescent="0.25">
      <c r="B194" s="11" t="s">
        <v>629</v>
      </c>
      <c r="C194" s="3" t="s">
        <v>630</v>
      </c>
      <c r="D194" s="3" t="s">
        <v>402</v>
      </c>
      <c r="E194" s="3" t="s">
        <v>628</v>
      </c>
      <c r="F194" s="3" t="s">
        <v>63</v>
      </c>
      <c r="G194" s="12">
        <v>7.180000000000069</v>
      </c>
      <c r="H194" s="26" t="s">
        <v>60</v>
      </c>
      <c r="I194" s="12">
        <v>4.95</v>
      </c>
      <c r="J194" s="12">
        <v>6.3599999999998387</v>
      </c>
      <c r="K194" s="12">
        <v>1783658.855059</v>
      </c>
      <c r="L194" s="12">
        <v>110.2</v>
      </c>
      <c r="M194" s="12">
        <v>1965.5920582199999</v>
      </c>
      <c r="N194" s="36">
        <v>1.8177861707676852E-3</v>
      </c>
      <c r="O194" s="36">
        <v>1.3418858101991978E-3</v>
      </c>
    </row>
    <row r="195" spans="2:15" ht="15" x14ac:dyDescent="0.25">
      <c r="B195" s="11" t="s">
        <v>631</v>
      </c>
      <c r="C195" s="3" t="s">
        <v>632</v>
      </c>
      <c r="D195" s="3" t="s">
        <v>289</v>
      </c>
      <c r="E195" s="3" t="s">
        <v>628</v>
      </c>
      <c r="F195" s="3" t="s">
        <v>63</v>
      </c>
      <c r="G195" s="12">
        <v>1.9400000000011139</v>
      </c>
      <c r="H195" s="26" t="s">
        <v>60</v>
      </c>
      <c r="I195" s="12">
        <v>4.75</v>
      </c>
      <c r="J195" s="12">
        <v>23.780000000032143</v>
      </c>
      <c r="K195" s="12">
        <v>20613.012187</v>
      </c>
      <c r="L195" s="12">
        <v>92</v>
      </c>
      <c r="M195" s="12">
        <v>18.963971343000001</v>
      </c>
      <c r="N195" s="36">
        <v>1.3093729710463779E-3</v>
      </c>
      <c r="O195" s="36">
        <v>1.2946472765687019E-5</v>
      </c>
    </row>
    <row r="196" spans="2:15" ht="15" x14ac:dyDescent="0.25">
      <c r="B196" s="11" t="s">
        <v>633</v>
      </c>
      <c r="C196" s="3" t="s">
        <v>634</v>
      </c>
      <c r="D196" s="3" t="s">
        <v>289</v>
      </c>
      <c r="E196" s="3" t="s">
        <v>628</v>
      </c>
      <c r="F196" s="3" t="s">
        <v>63</v>
      </c>
      <c r="G196" s="12">
        <v>1.7600000000000258</v>
      </c>
      <c r="H196" s="26" t="s">
        <v>60</v>
      </c>
      <c r="I196" s="12">
        <v>4.45</v>
      </c>
      <c r="J196" s="12">
        <v>33.159999999997893</v>
      </c>
      <c r="K196" s="12">
        <v>330906.11892500002</v>
      </c>
      <c r="L196" s="12">
        <v>82.2</v>
      </c>
      <c r="M196" s="12">
        <v>272.00482976500001</v>
      </c>
      <c r="N196" s="36">
        <v>1.8739841557031513E-3</v>
      </c>
      <c r="O196" s="36">
        <v>1.8569439159101911E-4</v>
      </c>
    </row>
    <row r="197" spans="2:15" ht="15" x14ac:dyDescent="0.25">
      <c r="B197" s="11" t="s">
        <v>635</v>
      </c>
      <c r="C197" s="3" t="s">
        <v>636</v>
      </c>
      <c r="D197" s="3" t="s">
        <v>289</v>
      </c>
      <c r="E197" s="3" t="s">
        <v>628</v>
      </c>
      <c r="F197" s="3" t="s">
        <v>63</v>
      </c>
      <c r="G197" s="12">
        <v>0</v>
      </c>
      <c r="H197" s="26" t="s">
        <v>60</v>
      </c>
      <c r="I197" s="12">
        <v>0</v>
      </c>
      <c r="J197" s="12">
        <v>0</v>
      </c>
      <c r="K197" s="12">
        <v>14101.182244</v>
      </c>
      <c r="L197" s="12">
        <v>92</v>
      </c>
      <c r="M197" s="12">
        <v>12.973087862</v>
      </c>
      <c r="N197" s="36">
        <v>3.1523102695222866E-4</v>
      </c>
      <c r="O197" s="36">
        <v>8.8565694207423402E-6</v>
      </c>
    </row>
    <row r="198" spans="2:15" ht="15" x14ac:dyDescent="0.25">
      <c r="B198" s="11" t="s">
        <v>637</v>
      </c>
      <c r="C198" s="3" t="s">
        <v>638</v>
      </c>
      <c r="D198" s="3" t="s">
        <v>289</v>
      </c>
      <c r="E198" s="3" t="s">
        <v>628</v>
      </c>
      <c r="F198" s="3" t="s">
        <v>63</v>
      </c>
      <c r="G198" s="12">
        <v>1.5800000000002534</v>
      </c>
      <c r="H198" s="26" t="s">
        <v>60</v>
      </c>
      <c r="I198" s="12">
        <v>4</v>
      </c>
      <c r="J198" s="12">
        <v>39.359999999999751</v>
      </c>
      <c r="K198" s="12">
        <v>1011517.8623309999</v>
      </c>
      <c r="L198" s="12">
        <v>71.099999999999994</v>
      </c>
      <c r="M198" s="12">
        <v>719.18919997299997</v>
      </c>
      <c r="N198" s="36">
        <v>3.3654753645381776E-3</v>
      </c>
      <c r="O198" s="36">
        <v>4.9098172647595527E-4</v>
      </c>
    </row>
    <row r="199" spans="2:15" ht="15" x14ac:dyDescent="0.25">
      <c r="B199" s="11" t="s">
        <v>639</v>
      </c>
      <c r="C199" s="3" t="s">
        <v>640</v>
      </c>
      <c r="D199" s="3" t="s">
        <v>289</v>
      </c>
      <c r="E199" s="3" t="s">
        <v>628</v>
      </c>
      <c r="F199" s="3" t="s">
        <v>63</v>
      </c>
      <c r="G199" s="12">
        <v>3.8800000000013237</v>
      </c>
      <c r="H199" s="26" t="s">
        <v>60</v>
      </c>
      <c r="I199" s="12">
        <v>4.5</v>
      </c>
      <c r="J199" s="12">
        <v>10.000000000000076</v>
      </c>
      <c r="K199" s="12">
        <v>445803.39880299999</v>
      </c>
      <c r="L199" s="12">
        <v>107.54</v>
      </c>
      <c r="M199" s="12">
        <v>479.41697513899999</v>
      </c>
      <c r="N199" s="36">
        <v>1.818342770151732E-3</v>
      </c>
      <c r="O199" s="36">
        <v>3.2729214254672239E-4</v>
      </c>
    </row>
    <row r="200" spans="2:15" ht="15" x14ac:dyDescent="0.25">
      <c r="B200" s="11" t="s">
        <v>641</v>
      </c>
      <c r="C200" s="3" t="s">
        <v>642</v>
      </c>
      <c r="D200" s="3" t="s">
        <v>289</v>
      </c>
      <c r="E200" s="3" t="s">
        <v>628</v>
      </c>
      <c r="F200" s="3" t="s">
        <v>63</v>
      </c>
      <c r="G200" s="12">
        <v>4.0800363512223274</v>
      </c>
      <c r="H200" s="26" t="s">
        <v>60</v>
      </c>
      <c r="I200" s="12">
        <v>5.4</v>
      </c>
      <c r="J200" s="12">
        <v>9.9800343085302785</v>
      </c>
      <c r="K200" s="12">
        <v>6.5459999999999997E-3</v>
      </c>
      <c r="L200" s="12">
        <v>108.46</v>
      </c>
      <c r="M200" s="12">
        <v>7.0910000000000004E-6</v>
      </c>
      <c r="N200" s="36">
        <v>1.2874607742160904E-11</v>
      </c>
      <c r="O200" s="36">
        <v>4.840939522689863E-12</v>
      </c>
    </row>
    <row r="201" spans="2:15" ht="15" x14ac:dyDescent="0.25">
      <c r="B201" s="11" t="s">
        <v>643</v>
      </c>
      <c r="C201" s="3" t="s">
        <v>644</v>
      </c>
      <c r="D201" s="3" t="s">
        <v>289</v>
      </c>
      <c r="E201" s="3" t="s">
        <v>58</v>
      </c>
      <c r="F201" s="3" t="s">
        <v>645</v>
      </c>
      <c r="G201" s="12">
        <v>3.7199999999997564</v>
      </c>
      <c r="H201" s="26" t="s">
        <v>60</v>
      </c>
      <c r="I201" s="12">
        <v>5.85</v>
      </c>
      <c r="J201" s="12">
        <v>5.0600000000012146</v>
      </c>
      <c r="K201" s="12">
        <v>262162.06469000003</v>
      </c>
      <c r="L201" s="12">
        <v>104.76</v>
      </c>
      <c r="M201" s="12">
        <v>274.640978969</v>
      </c>
      <c r="N201" s="36">
        <v>2.9597749329946374E-3</v>
      </c>
      <c r="O201" s="36">
        <v>1.8749405861532469E-4</v>
      </c>
    </row>
    <row r="202" spans="2:15" ht="15" x14ac:dyDescent="0.25">
      <c r="B202" s="11" t="s">
        <v>646</v>
      </c>
      <c r="C202" s="3" t="s">
        <v>647</v>
      </c>
      <c r="D202" s="3" t="s">
        <v>402</v>
      </c>
      <c r="E202" s="3" t="s">
        <v>58</v>
      </c>
      <c r="F202" s="3" t="s">
        <v>645</v>
      </c>
      <c r="G202" s="12">
        <v>3.5299999999990672</v>
      </c>
      <c r="H202" s="26" t="s">
        <v>60</v>
      </c>
      <c r="I202" s="12">
        <v>6</v>
      </c>
      <c r="J202" s="12">
        <v>8.8500000000003034</v>
      </c>
      <c r="K202" s="12">
        <v>54101.176273000005</v>
      </c>
      <c r="L202" s="12">
        <v>91.29</v>
      </c>
      <c r="M202" s="12">
        <v>49.388963774999993</v>
      </c>
      <c r="N202" s="36">
        <v>1.2076155418080359E-4</v>
      </c>
      <c r="O202" s="36">
        <v>3.3717245342419316E-5</v>
      </c>
    </row>
    <row r="203" spans="2:15" ht="15" x14ac:dyDescent="0.25">
      <c r="B203" s="11" t="s">
        <v>648</v>
      </c>
      <c r="C203" s="3" t="s">
        <v>649</v>
      </c>
      <c r="D203" s="3" t="s">
        <v>402</v>
      </c>
      <c r="E203" s="3" t="s">
        <v>58</v>
      </c>
      <c r="F203" s="3" t="s">
        <v>645</v>
      </c>
      <c r="G203" s="12">
        <v>5.4200000000013429</v>
      </c>
      <c r="H203" s="26" t="s">
        <v>60</v>
      </c>
      <c r="I203" s="12">
        <v>6</v>
      </c>
      <c r="J203" s="12">
        <v>11.649999999989411</v>
      </c>
      <c r="K203" s="12">
        <v>26326.003281000001</v>
      </c>
      <c r="L203" s="12">
        <v>78</v>
      </c>
      <c r="M203" s="12">
        <v>20.534285808</v>
      </c>
      <c r="N203" s="36">
        <v>1.2076148294036698E-4</v>
      </c>
      <c r="O203" s="36">
        <v>1.4018507366825094E-5</v>
      </c>
    </row>
    <row r="204" spans="2:15" ht="15" x14ac:dyDescent="0.25">
      <c r="B204" s="11" t="s">
        <v>650</v>
      </c>
      <c r="C204" s="3" t="s">
        <v>651</v>
      </c>
      <c r="D204" s="3" t="s">
        <v>289</v>
      </c>
      <c r="E204" s="3" t="s">
        <v>58</v>
      </c>
      <c r="F204" s="3" t="s">
        <v>645</v>
      </c>
      <c r="G204" s="12">
        <v>0.15000000000484073</v>
      </c>
      <c r="H204" s="26" t="s">
        <v>60</v>
      </c>
      <c r="I204" s="12">
        <v>5.13</v>
      </c>
      <c r="J204" s="12">
        <v>49.999999999994195</v>
      </c>
      <c r="K204" s="12">
        <v>108800.85107400001</v>
      </c>
      <c r="L204" s="12">
        <v>77</v>
      </c>
      <c r="M204" s="12">
        <v>83.776655311000013</v>
      </c>
      <c r="N204" s="36">
        <v>1.6738591700372692E-3</v>
      </c>
      <c r="O204" s="36">
        <v>5.7193304438553874E-5</v>
      </c>
    </row>
    <row r="205" spans="2:15" ht="15" x14ac:dyDescent="0.25">
      <c r="B205" s="11" t="s">
        <v>652</v>
      </c>
      <c r="C205" s="3" t="s">
        <v>653</v>
      </c>
      <c r="D205" s="3" t="s">
        <v>402</v>
      </c>
      <c r="E205" s="3" t="s">
        <v>58</v>
      </c>
      <c r="F205" s="3" t="s">
        <v>645</v>
      </c>
      <c r="G205" s="12">
        <v>0</v>
      </c>
      <c r="H205" s="26" t="s">
        <v>60</v>
      </c>
      <c r="I205" s="12">
        <v>6.6</v>
      </c>
      <c r="J205" s="12">
        <v>0</v>
      </c>
      <c r="K205" s="12">
        <v>3.2729999999999999E-3</v>
      </c>
      <c r="L205" s="12">
        <v>0</v>
      </c>
      <c r="M205" s="12">
        <v>0</v>
      </c>
      <c r="N205" s="36">
        <v>3.539203797227217E-11</v>
      </c>
      <c r="O205" s="36">
        <v>0</v>
      </c>
    </row>
    <row r="206" spans="2:15" ht="15" x14ac:dyDescent="0.25">
      <c r="B206" s="11" t="s">
        <v>654</v>
      </c>
      <c r="C206" s="3" t="s">
        <v>655</v>
      </c>
      <c r="D206" s="3" t="s">
        <v>289</v>
      </c>
      <c r="E206" s="3" t="s">
        <v>58</v>
      </c>
      <c r="F206" s="3" t="s">
        <v>645</v>
      </c>
      <c r="G206" s="12">
        <v>1.2800000000024496</v>
      </c>
      <c r="H206" s="26" t="s">
        <v>60</v>
      </c>
      <c r="I206" s="12">
        <v>5.2</v>
      </c>
      <c r="J206" s="12">
        <v>3.1199999999991337</v>
      </c>
      <c r="K206" s="12">
        <v>348845.10450700001</v>
      </c>
      <c r="L206" s="12">
        <v>110.05</v>
      </c>
      <c r="M206" s="12">
        <v>383.90403769199997</v>
      </c>
      <c r="N206" s="36">
        <v>2.8646076718119476E-3</v>
      </c>
      <c r="O206" s="36">
        <v>2.6208662092559883E-4</v>
      </c>
    </row>
    <row r="207" spans="2:15" ht="15" x14ac:dyDescent="0.25">
      <c r="B207" s="11" t="s">
        <v>656</v>
      </c>
      <c r="C207" s="3" t="s">
        <v>657</v>
      </c>
      <c r="D207" s="3" t="s">
        <v>658</v>
      </c>
      <c r="E207" s="3" t="s">
        <v>58</v>
      </c>
      <c r="F207" s="3" t="s">
        <v>645</v>
      </c>
      <c r="G207" s="12">
        <v>3.2699999999996963</v>
      </c>
      <c r="H207" s="26" t="s">
        <v>60</v>
      </c>
      <c r="I207" s="12">
        <v>5</v>
      </c>
      <c r="J207" s="12">
        <v>1.7200000000003854</v>
      </c>
      <c r="K207" s="12">
        <v>728425.97001799999</v>
      </c>
      <c r="L207" s="12">
        <v>112.47</v>
      </c>
      <c r="M207" s="12">
        <v>819.26068842400002</v>
      </c>
      <c r="N207" s="36">
        <v>2.6978739630296299E-3</v>
      </c>
      <c r="O207" s="36">
        <v>5.5929931546719032E-4</v>
      </c>
    </row>
    <row r="208" spans="2:15" ht="15" x14ac:dyDescent="0.25">
      <c r="B208" s="11" t="s">
        <v>659</v>
      </c>
      <c r="C208" s="3" t="s">
        <v>660</v>
      </c>
      <c r="D208" s="3" t="s">
        <v>402</v>
      </c>
      <c r="E208" s="3" t="s">
        <v>58</v>
      </c>
      <c r="F208" s="3" t="s">
        <v>645</v>
      </c>
      <c r="G208" s="12">
        <v>1.7700000000000697</v>
      </c>
      <c r="H208" s="26" t="s">
        <v>60</v>
      </c>
      <c r="I208" s="12">
        <v>5.75</v>
      </c>
      <c r="J208" s="12">
        <v>1.3499999999997072</v>
      </c>
      <c r="K208" s="12">
        <v>617355.37368199998</v>
      </c>
      <c r="L208" s="12">
        <v>118.96</v>
      </c>
      <c r="M208" s="12">
        <v>734.40595244399992</v>
      </c>
      <c r="N208" s="36">
        <v>1.8292011072059257E-3</v>
      </c>
      <c r="O208" s="36">
        <v>5.0137001845788334E-4</v>
      </c>
    </row>
    <row r="209" spans="2:15" ht="15" x14ac:dyDescent="0.25">
      <c r="B209" s="11" t="s">
        <v>661</v>
      </c>
      <c r="C209" s="3" t="s">
        <v>662</v>
      </c>
      <c r="D209" s="3" t="s">
        <v>402</v>
      </c>
      <c r="E209" s="3" t="s">
        <v>58</v>
      </c>
      <c r="F209" s="3" t="s">
        <v>645</v>
      </c>
      <c r="G209" s="12">
        <v>1.3700000000004167</v>
      </c>
      <c r="H209" s="26" t="s">
        <v>60</v>
      </c>
      <c r="I209" s="12">
        <v>5.4</v>
      </c>
      <c r="J209" s="12">
        <v>6.4700000000002067</v>
      </c>
      <c r="K209" s="12">
        <v>469007.26714200003</v>
      </c>
      <c r="L209" s="12">
        <v>119.36</v>
      </c>
      <c r="M209" s="12">
        <v>559.807073973</v>
      </c>
      <c r="N209" s="36">
        <v>6.4560580878473637E-3</v>
      </c>
      <c r="O209" s="36">
        <v>3.821734860354341E-4</v>
      </c>
    </row>
    <row r="210" spans="2:15" ht="15" x14ac:dyDescent="0.25">
      <c r="B210" s="11" t="s">
        <v>663</v>
      </c>
      <c r="C210" s="3" t="s">
        <v>664</v>
      </c>
      <c r="D210" s="3" t="s">
        <v>402</v>
      </c>
      <c r="E210" s="3" t="s">
        <v>58</v>
      </c>
      <c r="F210" s="3" t="s">
        <v>645</v>
      </c>
      <c r="G210" s="12">
        <v>3.1800000000012729</v>
      </c>
      <c r="H210" s="26" t="s">
        <v>60</v>
      </c>
      <c r="I210" s="12">
        <v>6</v>
      </c>
      <c r="J210" s="12">
        <v>47.550000000001852</v>
      </c>
      <c r="K210" s="12">
        <v>266177.22481099999</v>
      </c>
      <c r="L210" s="12">
        <v>29.9</v>
      </c>
      <c r="M210" s="12">
        <v>79.586990224000004</v>
      </c>
      <c r="N210" s="36">
        <v>1.8452280680472137E-3</v>
      </c>
      <c r="O210" s="36">
        <v>5.4333071000887512E-5</v>
      </c>
    </row>
    <row r="211" spans="2:15" ht="15" x14ac:dyDescent="0.25">
      <c r="B211" s="11" t="s">
        <v>665</v>
      </c>
      <c r="C211" s="3" t="s">
        <v>666</v>
      </c>
      <c r="D211" s="3" t="s">
        <v>515</v>
      </c>
      <c r="E211" s="3" t="s">
        <v>58</v>
      </c>
      <c r="F211" s="3" t="s">
        <v>645</v>
      </c>
      <c r="G211" s="12">
        <v>0.90000000000164981</v>
      </c>
      <c r="H211" s="26" t="s">
        <v>60</v>
      </c>
      <c r="I211" s="12">
        <v>5</v>
      </c>
      <c r="J211" s="12">
        <v>0.93000000000004635</v>
      </c>
      <c r="K211" s="12">
        <v>93887.624561000004</v>
      </c>
      <c r="L211" s="12">
        <v>128.43</v>
      </c>
      <c r="M211" s="12">
        <v>120.57987637399999</v>
      </c>
      <c r="N211" s="36">
        <v>1.6043133276545574E-3</v>
      </c>
      <c r="O211" s="36">
        <v>8.2318416186709086E-5</v>
      </c>
    </row>
    <row r="212" spans="2:15" ht="15" x14ac:dyDescent="0.25">
      <c r="B212" s="11" t="s">
        <v>667</v>
      </c>
      <c r="C212" s="3" t="s">
        <v>668</v>
      </c>
      <c r="D212" s="3" t="s">
        <v>669</v>
      </c>
      <c r="E212" s="3" t="s">
        <v>58</v>
      </c>
      <c r="F212" s="3" t="s">
        <v>645</v>
      </c>
      <c r="G212" s="12">
        <v>3.1400000000002186</v>
      </c>
      <c r="H212" s="26" t="s">
        <v>60</v>
      </c>
      <c r="I212" s="12">
        <v>5.15</v>
      </c>
      <c r="J212" s="12">
        <v>1.2700000000001559</v>
      </c>
      <c r="K212" s="12">
        <v>754662.00501600001</v>
      </c>
      <c r="L212" s="12">
        <v>124.62</v>
      </c>
      <c r="M212" s="12">
        <v>940.459790666</v>
      </c>
      <c r="N212" s="36">
        <v>1.4889492287853019E-3</v>
      </c>
      <c r="O212" s="36">
        <v>6.420404696284973E-4</v>
      </c>
    </row>
    <row r="213" spans="2:15" ht="15" x14ac:dyDescent="0.25">
      <c r="B213" s="11" t="s">
        <v>670</v>
      </c>
      <c r="C213" s="3" t="s">
        <v>671</v>
      </c>
      <c r="D213" s="3" t="s">
        <v>669</v>
      </c>
      <c r="E213" s="3" t="s">
        <v>58</v>
      </c>
      <c r="F213" s="3" t="s">
        <v>645</v>
      </c>
      <c r="G213" s="12">
        <v>0.65000000000309677</v>
      </c>
      <c r="H213" s="26" t="s">
        <v>60</v>
      </c>
      <c r="I213" s="12">
        <v>5.5</v>
      </c>
      <c r="J213" s="12">
        <v>1.3699999999956582</v>
      </c>
      <c r="K213" s="12">
        <v>47048.436000000002</v>
      </c>
      <c r="L213" s="12">
        <v>111.32</v>
      </c>
      <c r="M213" s="12">
        <v>52.374318893999998</v>
      </c>
      <c r="N213" s="36">
        <v>3.1365624000000001E-4</v>
      </c>
      <c r="O213" s="36">
        <v>3.5755311000976869E-5</v>
      </c>
    </row>
    <row r="214" spans="2:15" ht="15" x14ac:dyDescent="0.25">
      <c r="B214" s="11" t="s">
        <v>672</v>
      </c>
      <c r="C214" s="3" t="s">
        <v>673</v>
      </c>
      <c r="D214" s="3" t="s">
        <v>289</v>
      </c>
      <c r="E214" s="3" t="s">
        <v>58</v>
      </c>
      <c r="F214" s="3" t="s">
        <v>645</v>
      </c>
      <c r="G214" s="12">
        <v>4.1000000000016588</v>
      </c>
      <c r="H214" s="26" t="s">
        <v>60</v>
      </c>
      <c r="I214" s="12">
        <v>5</v>
      </c>
      <c r="J214" s="12">
        <v>30.839999999999495</v>
      </c>
      <c r="K214" s="12">
        <v>919305.15470800002</v>
      </c>
      <c r="L214" s="12">
        <v>35.72</v>
      </c>
      <c r="M214" s="12">
        <v>328.37580115399999</v>
      </c>
      <c r="N214" s="36">
        <v>2.882891702310879E-3</v>
      </c>
      <c r="O214" s="36">
        <v>2.241781686787965E-4</v>
      </c>
    </row>
    <row r="215" spans="2:15" ht="15" x14ac:dyDescent="0.25">
      <c r="B215" s="11" t="s">
        <v>674</v>
      </c>
      <c r="C215" s="3" t="s">
        <v>675</v>
      </c>
      <c r="D215" s="3" t="s">
        <v>289</v>
      </c>
      <c r="E215" s="3" t="s">
        <v>58</v>
      </c>
      <c r="F215" s="3" t="s">
        <v>645</v>
      </c>
      <c r="G215" s="12">
        <v>0</v>
      </c>
      <c r="H215" s="26" t="s">
        <v>60</v>
      </c>
      <c r="I215" s="12">
        <v>5.5</v>
      </c>
      <c r="J215" s="12">
        <v>0</v>
      </c>
      <c r="K215" s="12">
        <v>211617.913298</v>
      </c>
      <c r="L215" s="12">
        <v>4</v>
      </c>
      <c r="M215" s="12">
        <v>8.4647166739999999</v>
      </c>
      <c r="N215" s="36">
        <v>2.2155558060373477E-3</v>
      </c>
      <c r="O215" s="36">
        <v>5.7787592011759247E-6</v>
      </c>
    </row>
    <row r="216" spans="2:15" ht="15" x14ac:dyDescent="0.25">
      <c r="B216" s="11" t="s">
        <v>676</v>
      </c>
      <c r="C216" s="3" t="s">
        <v>677</v>
      </c>
      <c r="D216" s="3" t="s">
        <v>259</v>
      </c>
      <c r="E216" s="3" t="s">
        <v>58</v>
      </c>
      <c r="F216" s="3" t="s">
        <v>645</v>
      </c>
      <c r="G216" s="12">
        <v>0.83000000000000007</v>
      </c>
      <c r="H216" s="26" t="s">
        <v>60</v>
      </c>
      <c r="I216" s="12">
        <v>4.2</v>
      </c>
      <c r="J216" s="12">
        <v>1.24</v>
      </c>
      <c r="K216" s="12">
        <v>40000</v>
      </c>
      <c r="L216" s="12">
        <v>128.1</v>
      </c>
      <c r="M216" s="12">
        <v>51.24</v>
      </c>
      <c r="N216" s="36">
        <v>6.8882341813639332E-4</v>
      </c>
      <c r="O216" s="36">
        <v>3.4980925277482523E-5</v>
      </c>
    </row>
    <row r="217" spans="2:15" ht="15" x14ac:dyDescent="0.25">
      <c r="B217" s="11" t="s">
        <v>678</v>
      </c>
      <c r="C217" s="3" t="s">
        <v>679</v>
      </c>
      <c r="D217" s="3" t="s">
        <v>259</v>
      </c>
      <c r="E217" s="3" t="s">
        <v>58</v>
      </c>
      <c r="F217" s="3" t="s">
        <v>645</v>
      </c>
      <c r="G217" s="12">
        <v>0.98</v>
      </c>
      <c r="H217" s="26" t="s">
        <v>60</v>
      </c>
      <c r="I217" s="12">
        <v>7.5</v>
      </c>
      <c r="J217" s="12">
        <v>1.38</v>
      </c>
      <c r="K217" s="12">
        <v>42500</v>
      </c>
      <c r="L217" s="12">
        <v>132.1</v>
      </c>
      <c r="M217" s="12">
        <v>56.142499999999998</v>
      </c>
      <c r="N217" s="36">
        <v>4.5968612198944801E-4</v>
      </c>
      <c r="O217" s="36">
        <v>3.8327802447132363E-5</v>
      </c>
    </row>
    <row r="218" spans="2:15" ht="15" x14ac:dyDescent="0.25">
      <c r="B218" s="11" t="s">
        <v>680</v>
      </c>
      <c r="C218" s="3" t="s">
        <v>681</v>
      </c>
      <c r="D218" s="3" t="s">
        <v>259</v>
      </c>
      <c r="E218" s="3" t="s">
        <v>58</v>
      </c>
      <c r="F218" s="3" t="s">
        <v>645</v>
      </c>
      <c r="G218" s="12">
        <v>1.4799999999975897</v>
      </c>
      <c r="H218" s="26" t="s">
        <v>60</v>
      </c>
      <c r="I218" s="12">
        <v>4.5</v>
      </c>
      <c r="J218" s="12">
        <v>1.4500000000007229</v>
      </c>
      <c r="K218" s="12">
        <v>53763.891844000005</v>
      </c>
      <c r="L218" s="12">
        <v>126.31</v>
      </c>
      <c r="M218" s="12">
        <v>67.909171972999999</v>
      </c>
      <c r="N218" s="36">
        <v>5.5019678031490945E-4</v>
      </c>
      <c r="O218" s="36">
        <v>4.636076640209257E-5</v>
      </c>
    </row>
    <row r="219" spans="2:15" ht="15" x14ac:dyDescent="0.25">
      <c r="B219" s="11" t="s">
        <v>682</v>
      </c>
      <c r="C219" s="3" t="s">
        <v>683</v>
      </c>
      <c r="D219" s="3" t="s">
        <v>259</v>
      </c>
      <c r="E219" s="3" t="s">
        <v>58</v>
      </c>
      <c r="F219" s="3" t="s">
        <v>645</v>
      </c>
      <c r="G219" s="12">
        <v>5.1500000000001913</v>
      </c>
      <c r="H219" s="26" t="s">
        <v>60</v>
      </c>
      <c r="I219" s="12">
        <v>3.7972999999999999</v>
      </c>
      <c r="J219" s="12">
        <v>3.3500000000002808</v>
      </c>
      <c r="K219" s="12">
        <v>1022792.075101</v>
      </c>
      <c r="L219" s="12">
        <v>103</v>
      </c>
      <c r="M219" s="12">
        <v>1053.4758373539999</v>
      </c>
      <c r="N219" s="36">
        <v>3.679108183816547E-3</v>
      </c>
      <c r="O219" s="36">
        <v>7.1919515121220915E-4</v>
      </c>
    </row>
    <row r="220" spans="2:15" ht="15" x14ac:dyDescent="0.25">
      <c r="B220" s="11" t="s">
        <v>684</v>
      </c>
      <c r="C220" s="3" t="s">
        <v>685</v>
      </c>
      <c r="D220" s="3" t="s">
        <v>259</v>
      </c>
      <c r="E220" s="3" t="s">
        <v>58</v>
      </c>
      <c r="F220" s="3" t="s">
        <v>645</v>
      </c>
      <c r="G220" s="12">
        <v>0.98999999999915678</v>
      </c>
      <c r="H220" s="26" t="s">
        <v>60</v>
      </c>
      <c r="I220" s="12">
        <v>4.4000000000000004</v>
      </c>
      <c r="J220" s="12">
        <v>1.6599999999997372</v>
      </c>
      <c r="K220" s="12">
        <v>822087.24060100003</v>
      </c>
      <c r="L220" s="12">
        <v>112.11</v>
      </c>
      <c r="M220" s="12">
        <v>921.64200549499992</v>
      </c>
      <c r="N220" s="36">
        <v>2.7402908020033338E-3</v>
      </c>
      <c r="O220" s="36">
        <v>6.2919379638582611E-4</v>
      </c>
    </row>
    <row r="221" spans="2:15" ht="15" x14ac:dyDescent="0.25">
      <c r="B221" s="11" t="s">
        <v>686</v>
      </c>
      <c r="C221" s="3" t="s">
        <v>687</v>
      </c>
      <c r="D221" s="3" t="s">
        <v>289</v>
      </c>
      <c r="E221" s="3" t="s">
        <v>58</v>
      </c>
      <c r="F221" s="3" t="s">
        <v>645</v>
      </c>
      <c r="G221" s="12">
        <v>0</v>
      </c>
      <c r="H221" s="26" t="s">
        <v>60</v>
      </c>
      <c r="I221" s="12">
        <v>6.3</v>
      </c>
      <c r="J221" s="12">
        <v>0</v>
      </c>
      <c r="K221" s="12">
        <v>46596.246532000005</v>
      </c>
      <c r="L221" s="12">
        <v>103</v>
      </c>
      <c r="M221" s="12">
        <v>47.994134099999997</v>
      </c>
      <c r="N221" s="36">
        <v>1.3594070679107703E-3</v>
      </c>
      <c r="O221" s="36">
        <v>3.2765012074738015E-5</v>
      </c>
    </row>
    <row r="222" spans="2:15" ht="15" x14ac:dyDescent="0.25">
      <c r="B222" s="11" t="s">
        <v>688</v>
      </c>
      <c r="C222" s="3" t="s">
        <v>689</v>
      </c>
      <c r="D222" s="3" t="s">
        <v>289</v>
      </c>
      <c r="E222" s="3" t="s">
        <v>58</v>
      </c>
      <c r="F222" s="3" t="s">
        <v>645</v>
      </c>
      <c r="G222" s="12">
        <v>1.5200000000061351</v>
      </c>
      <c r="H222" s="26" t="s">
        <v>60</v>
      </c>
      <c r="I222" s="12">
        <v>6.5</v>
      </c>
      <c r="J222" s="12">
        <v>5.3700000000083747</v>
      </c>
      <c r="K222" s="12">
        <v>44363.608711999994</v>
      </c>
      <c r="L222" s="12">
        <v>126</v>
      </c>
      <c r="M222" s="12">
        <v>55.898146885000003</v>
      </c>
      <c r="N222" s="36">
        <v>1.3731523599708998E-3</v>
      </c>
      <c r="O222" s="36">
        <v>3.8160985545158613E-5</v>
      </c>
    </row>
    <row r="223" spans="2:15" ht="15" x14ac:dyDescent="0.25">
      <c r="B223" s="11" t="s">
        <v>690</v>
      </c>
      <c r="C223" s="3" t="s">
        <v>691</v>
      </c>
      <c r="D223" s="3" t="s">
        <v>289</v>
      </c>
      <c r="E223" s="3" t="s">
        <v>58</v>
      </c>
      <c r="F223" s="3" t="s">
        <v>645</v>
      </c>
      <c r="G223" s="12">
        <v>0.35000000001040138</v>
      </c>
      <c r="H223" s="26" t="s">
        <v>60</v>
      </c>
      <c r="I223" s="12">
        <v>6.75</v>
      </c>
      <c r="J223" s="12">
        <v>50</v>
      </c>
      <c r="K223" s="12">
        <v>31778.761812000001</v>
      </c>
      <c r="L223" s="12">
        <v>109.07</v>
      </c>
      <c r="M223" s="12">
        <v>34.661095703999997</v>
      </c>
      <c r="N223" s="36">
        <v>1.8159292464E-3</v>
      </c>
      <c r="O223" s="36">
        <v>2.3662708798932363E-5</v>
      </c>
    </row>
    <row r="224" spans="2:15" ht="15" x14ac:dyDescent="0.25">
      <c r="B224" s="11" t="s">
        <v>692</v>
      </c>
      <c r="C224" s="3" t="s">
        <v>693</v>
      </c>
      <c r="D224" s="3" t="s">
        <v>289</v>
      </c>
      <c r="E224" s="3" t="s">
        <v>58</v>
      </c>
      <c r="F224" s="3" t="s">
        <v>645</v>
      </c>
      <c r="G224" s="12">
        <v>0.8999999999540319</v>
      </c>
      <c r="H224" s="26" t="s">
        <v>60</v>
      </c>
      <c r="I224" s="12">
        <v>4.8499999999999996</v>
      </c>
      <c r="J224" s="12">
        <v>30.070000000002118</v>
      </c>
      <c r="K224" s="12">
        <v>21727.282784999999</v>
      </c>
      <c r="L224" s="12">
        <v>98.29</v>
      </c>
      <c r="M224" s="12">
        <v>21.355746335999996</v>
      </c>
      <c r="N224" s="36">
        <v>3.3487592990554026E-3</v>
      </c>
      <c r="O224" s="36">
        <v>1.4579308486036046E-5</v>
      </c>
    </row>
    <row r="225" spans="2:15" ht="15" x14ac:dyDescent="0.25">
      <c r="B225" s="11" t="s">
        <v>694</v>
      </c>
      <c r="C225" s="3" t="s">
        <v>695</v>
      </c>
      <c r="D225" s="3" t="s">
        <v>289</v>
      </c>
      <c r="E225" s="3" t="s">
        <v>58</v>
      </c>
      <c r="F225" s="3" t="s">
        <v>645</v>
      </c>
      <c r="G225" s="12">
        <v>1.5500000000005008</v>
      </c>
      <c r="H225" s="26" t="s">
        <v>60</v>
      </c>
      <c r="I225" s="12">
        <v>5.4</v>
      </c>
      <c r="J225" s="12">
        <v>22.089999999999858</v>
      </c>
      <c r="K225" s="12">
        <v>333639.74784900004</v>
      </c>
      <c r="L225" s="12">
        <v>97.24</v>
      </c>
      <c r="M225" s="12">
        <v>324.43129114500005</v>
      </c>
      <c r="N225" s="36">
        <v>4.9787688543033023E-3</v>
      </c>
      <c r="O225" s="36">
        <v>2.2148529963349773E-4</v>
      </c>
    </row>
    <row r="226" spans="2:15" ht="15" x14ac:dyDescent="0.25">
      <c r="B226" s="11" t="s">
        <v>696</v>
      </c>
      <c r="C226" s="3" t="s">
        <v>697</v>
      </c>
      <c r="D226" s="3" t="s">
        <v>402</v>
      </c>
      <c r="E226" s="3" t="s">
        <v>58</v>
      </c>
      <c r="F226" s="3" t="s">
        <v>645</v>
      </c>
      <c r="G226" s="12">
        <v>6.03</v>
      </c>
      <c r="H226" s="26" t="s">
        <v>60</v>
      </c>
      <c r="I226" s="12">
        <v>1.02</v>
      </c>
      <c r="J226" s="12">
        <v>5.2600000000000007</v>
      </c>
      <c r="K226" s="12">
        <v>75071</v>
      </c>
      <c r="L226" s="12">
        <v>85.23</v>
      </c>
      <c r="M226" s="12">
        <v>63.98301</v>
      </c>
      <c r="N226" s="36">
        <v>1.0917526869163464E-3</v>
      </c>
      <c r="O226" s="36">
        <v>4.3680423337986277E-5</v>
      </c>
    </row>
    <row r="227" spans="2:15" ht="15" x14ac:dyDescent="0.25">
      <c r="B227" s="11" t="s">
        <v>698</v>
      </c>
      <c r="C227" s="3" t="s">
        <v>699</v>
      </c>
      <c r="D227" s="3" t="s">
        <v>402</v>
      </c>
      <c r="E227" s="3" t="s">
        <v>58</v>
      </c>
      <c r="F227" s="3" t="s">
        <v>645</v>
      </c>
      <c r="G227" s="12">
        <v>3.2899999999964362</v>
      </c>
      <c r="H227" s="26" t="s">
        <v>60</v>
      </c>
      <c r="I227" s="12">
        <v>7.84</v>
      </c>
      <c r="J227" s="12">
        <v>3.0399999999957332</v>
      </c>
      <c r="K227" s="12">
        <v>62463.443486999997</v>
      </c>
      <c r="L227" s="12">
        <v>125</v>
      </c>
      <c r="M227" s="12">
        <v>78.079304700000009</v>
      </c>
      <c r="N227" s="36">
        <v>1.1511008059196417E-3</v>
      </c>
      <c r="O227" s="36">
        <v>5.3303792416637198E-5</v>
      </c>
    </row>
    <row r="228" spans="2:15" ht="15" x14ac:dyDescent="0.25">
      <c r="B228" s="11" t="s">
        <v>700</v>
      </c>
      <c r="C228" s="3" t="s">
        <v>701</v>
      </c>
      <c r="D228" s="3" t="s">
        <v>702</v>
      </c>
      <c r="E228" s="3" t="s">
        <v>58</v>
      </c>
      <c r="F228" s="3" t="s">
        <v>645</v>
      </c>
      <c r="G228" s="12">
        <v>0.65</v>
      </c>
      <c r="H228" s="26" t="s">
        <v>60</v>
      </c>
      <c r="I228" s="12">
        <v>7</v>
      </c>
      <c r="J228" s="12">
        <v>2.77</v>
      </c>
      <c r="K228" s="12">
        <v>34000</v>
      </c>
      <c r="L228" s="12">
        <v>125.43</v>
      </c>
      <c r="M228" s="12">
        <v>42.6462</v>
      </c>
      <c r="N228" s="36">
        <v>8.5486024380161587E-4</v>
      </c>
      <c r="O228" s="36">
        <v>2.9114042458403105E-5</v>
      </c>
    </row>
    <row r="229" spans="2:15" ht="15" x14ac:dyDescent="0.25">
      <c r="B229" s="11" t="s">
        <v>703</v>
      </c>
      <c r="C229" s="3" t="s">
        <v>704</v>
      </c>
      <c r="D229" s="3" t="s">
        <v>289</v>
      </c>
      <c r="E229" s="3" t="s">
        <v>58</v>
      </c>
      <c r="F229" s="3" t="s">
        <v>645</v>
      </c>
      <c r="G229" s="12">
        <v>0.5600000000326395</v>
      </c>
      <c r="H229" s="26" t="s">
        <v>60</v>
      </c>
      <c r="I229" s="12">
        <v>1.4528000000000001</v>
      </c>
      <c r="J229" s="12">
        <v>50</v>
      </c>
      <c r="K229" s="12">
        <v>36258.858663999999</v>
      </c>
      <c r="L229" s="12">
        <v>55.5</v>
      </c>
      <c r="M229" s="12">
        <v>20.123666456999999</v>
      </c>
      <c r="N229" s="36">
        <v>6.0643879756962585E-4</v>
      </c>
      <c r="O229" s="36">
        <v>1.3738182526176783E-5</v>
      </c>
    </row>
    <row r="230" spans="2:15" ht="15" x14ac:dyDescent="0.25">
      <c r="B230" s="11" t="s">
        <v>705</v>
      </c>
      <c r="C230" s="3" t="s">
        <v>706</v>
      </c>
      <c r="D230" s="3" t="s">
        <v>289</v>
      </c>
      <c r="E230" s="3" t="s">
        <v>58</v>
      </c>
      <c r="F230" s="3" t="s">
        <v>645</v>
      </c>
      <c r="G230" s="12">
        <v>0.31000000000505562</v>
      </c>
      <c r="H230" s="26" t="s">
        <v>60</v>
      </c>
      <c r="I230" s="12">
        <v>1.4</v>
      </c>
      <c r="J230" s="12">
        <v>50</v>
      </c>
      <c r="K230" s="12">
        <v>106823.66089300001</v>
      </c>
      <c r="L230" s="12">
        <v>89.18</v>
      </c>
      <c r="M230" s="12">
        <v>95.265340759999987</v>
      </c>
      <c r="N230" s="36">
        <v>3.5323478797347203E-3</v>
      </c>
      <c r="O230" s="36">
        <v>6.5036490371964665E-5</v>
      </c>
    </row>
    <row r="231" spans="2:15" ht="15" x14ac:dyDescent="0.25">
      <c r="B231" s="37" t="s">
        <v>222</v>
      </c>
      <c r="C231" s="38"/>
      <c r="D231" s="38"/>
      <c r="E231" s="38"/>
      <c r="F231" s="38"/>
      <c r="G231" s="39">
        <v>3.2575245859650734</v>
      </c>
      <c r="H231" s="38"/>
      <c r="I231" s="39"/>
      <c r="J231" s="39">
        <v>1.9876836472411774</v>
      </c>
      <c r="K231" s="39"/>
      <c r="L231" s="39"/>
      <c r="M231" s="39">
        <v>224882.67921346097</v>
      </c>
      <c r="N231" s="40"/>
      <c r="O231" s="40">
        <v>0.15352467208755172</v>
      </c>
    </row>
    <row r="232" spans="2:15" x14ac:dyDescent="0.2">
      <c r="B232" s="41"/>
      <c r="C232" s="42"/>
      <c r="D232" s="42"/>
      <c r="E232" s="42"/>
      <c r="F232" s="42"/>
      <c r="G232" s="14"/>
      <c r="H232" s="42"/>
      <c r="I232" s="14"/>
      <c r="J232" s="14"/>
      <c r="K232" s="14"/>
      <c r="L232" s="14"/>
      <c r="M232" s="14"/>
      <c r="N232" s="14"/>
      <c r="O232" s="14"/>
    </row>
    <row r="233" spans="2:15" ht="15" x14ac:dyDescent="0.25">
      <c r="B233" s="9" t="s">
        <v>148</v>
      </c>
      <c r="C233" s="32"/>
      <c r="D233" s="32"/>
      <c r="E233" s="32"/>
      <c r="F233" s="32"/>
      <c r="G233" s="4"/>
      <c r="H233" s="32"/>
      <c r="I233" s="4"/>
      <c r="J233" s="4"/>
      <c r="K233" s="4"/>
      <c r="L233" s="4"/>
      <c r="M233" s="4"/>
      <c r="N233" s="4"/>
      <c r="O233" s="4"/>
    </row>
    <row r="234" spans="2:15" ht="15" x14ac:dyDescent="0.25">
      <c r="B234" s="11" t="s">
        <v>707</v>
      </c>
      <c r="C234" s="3" t="s">
        <v>708</v>
      </c>
      <c r="D234" s="3" t="s">
        <v>709</v>
      </c>
      <c r="E234" s="3" t="s">
        <v>65</v>
      </c>
      <c r="F234" s="3" t="s">
        <v>236</v>
      </c>
      <c r="G234" s="12">
        <v>3.2799999999992671</v>
      </c>
      <c r="H234" s="26" t="s">
        <v>60</v>
      </c>
      <c r="I234" s="12">
        <v>4.84</v>
      </c>
      <c r="J234" s="12">
        <v>2.0000000000003557</v>
      </c>
      <c r="K234" s="12">
        <v>943122.56814900006</v>
      </c>
      <c r="L234" s="12">
        <v>109.52</v>
      </c>
      <c r="M234" s="12">
        <v>1032.9078367240002</v>
      </c>
      <c r="N234" s="36">
        <v>7.4850997412737312E-4</v>
      </c>
      <c r="O234" s="36">
        <v>7.0515362714614299E-4</v>
      </c>
    </row>
    <row r="235" spans="2:15" ht="15" x14ac:dyDescent="0.25">
      <c r="B235" s="11" t="s">
        <v>710</v>
      </c>
      <c r="C235" s="3" t="s">
        <v>711</v>
      </c>
      <c r="D235" s="3" t="s">
        <v>314</v>
      </c>
      <c r="E235" s="3" t="s">
        <v>65</v>
      </c>
      <c r="F235" s="3" t="s">
        <v>63</v>
      </c>
      <c r="G235" s="12">
        <v>0.329999999972584</v>
      </c>
      <c r="H235" s="26" t="s">
        <v>60</v>
      </c>
      <c r="I235" s="12">
        <v>2.33</v>
      </c>
      <c r="J235" s="12">
        <v>1.0600000000081435</v>
      </c>
      <c r="K235" s="12">
        <v>31901.093503</v>
      </c>
      <c r="L235" s="12">
        <v>100.71</v>
      </c>
      <c r="M235" s="12">
        <v>32.127591330000001</v>
      </c>
      <c r="N235" s="36">
        <v>3.1942299068798746E-4</v>
      </c>
      <c r="O235" s="36">
        <v>2.193311615261954E-5</v>
      </c>
    </row>
    <row r="236" spans="2:15" ht="15" x14ac:dyDescent="0.25">
      <c r="B236" s="11" t="s">
        <v>712</v>
      </c>
      <c r="C236" s="3" t="s">
        <v>713</v>
      </c>
      <c r="D236" s="3" t="s">
        <v>239</v>
      </c>
      <c r="E236" s="3" t="s">
        <v>65</v>
      </c>
      <c r="F236" s="3" t="s">
        <v>63</v>
      </c>
      <c r="G236" s="12">
        <v>1.2300000000004985</v>
      </c>
      <c r="H236" s="26" t="s">
        <v>60</v>
      </c>
      <c r="I236" s="12">
        <v>5.55</v>
      </c>
      <c r="J236" s="12">
        <v>1.190000000001139</v>
      </c>
      <c r="K236" s="12">
        <v>271280.566849</v>
      </c>
      <c r="L236" s="12">
        <v>109.49</v>
      </c>
      <c r="M236" s="12">
        <v>297.025092605</v>
      </c>
      <c r="N236" s="36">
        <v>2.4674251701672109E-4</v>
      </c>
      <c r="O236" s="36">
        <v>2.027754209592668E-4</v>
      </c>
    </row>
    <row r="237" spans="2:15" ht="15" x14ac:dyDescent="0.25">
      <c r="B237" s="11" t="s">
        <v>714</v>
      </c>
      <c r="C237" s="3" t="s">
        <v>715</v>
      </c>
      <c r="D237" s="3" t="s">
        <v>239</v>
      </c>
      <c r="E237" s="3" t="s">
        <v>65</v>
      </c>
      <c r="F237" s="3" t="s">
        <v>63</v>
      </c>
      <c r="G237" s="12">
        <v>0.2200000000005268</v>
      </c>
      <c r="H237" s="26" t="s">
        <v>60</v>
      </c>
      <c r="I237" s="12">
        <v>4.3499999999999996</v>
      </c>
      <c r="J237" s="12">
        <v>0.97000000000287845</v>
      </c>
      <c r="K237" s="12">
        <v>157065.66155299998</v>
      </c>
      <c r="L237" s="12">
        <v>104.13</v>
      </c>
      <c r="M237" s="12">
        <v>163.55247345500001</v>
      </c>
      <c r="N237" s="36">
        <v>1.5406236971772269E-4</v>
      </c>
      <c r="O237" s="36">
        <v>1.1165528596558936E-4</v>
      </c>
    </row>
    <row r="238" spans="2:15" ht="15" x14ac:dyDescent="0.25">
      <c r="B238" s="11" t="s">
        <v>716</v>
      </c>
      <c r="C238" s="3" t="s">
        <v>717</v>
      </c>
      <c r="D238" s="3" t="s">
        <v>239</v>
      </c>
      <c r="E238" s="3" t="s">
        <v>65</v>
      </c>
      <c r="F238" s="3" t="s">
        <v>63</v>
      </c>
      <c r="G238" s="12">
        <v>3.5699999999950407</v>
      </c>
      <c r="H238" s="26" t="s">
        <v>60</v>
      </c>
      <c r="I238" s="12">
        <v>5.9</v>
      </c>
      <c r="J238" s="12">
        <v>2.0700000000007885</v>
      </c>
      <c r="K238" s="12">
        <v>79903.775288000004</v>
      </c>
      <c r="L238" s="12">
        <v>114.83</v>
      </c>
      <c r="M238" s="12">
        <v>91.753505093000001</v>
      </c>
      <c r="N238" s="36">
        <v>4.9375650172435849E-5</v>
      </c>
      <c r="O238" s="36">
        <v>6.2639002841634366E-5</v>
      </c>
    </row>
    <row r="239" spans="2:15" ht="15" x14ac:dyDescent="0.25">
      <c r="B239" s="11" t="s">
        <v>718</v>
      </c>
      <c r="C239" s="3" t="s">
        <v>719</v>
      </c>
      <c r="D239" s="3" t="s">
        <v>239</v>
      </c>
      <c r="E239" s="3" t="s">
        <v>65</v>
      </c>
      <c r="F239" s="3" t="s">
        <v>63</v>
      </c>
      <c r="G239" s="12">
        <v>2.3799999999984784</v>
      </c>
      <c r="H239" s="26" t="s">
        <v>60</v>
      </c>
      <c r="I239" s="12">
        <v>1.5276000000000001</v>
      </c>
      <c r="J239" s="12">
        <v>1.1499999999986072</v>
      </c>
      <c r="K239" s="12">
        <v>152384.09794800001</v>
      </c>
      <c r="L239" s="12">
        <v>100.65</v>
      </c>
      <c r="M239" s="12">
        <v>153.37459469699999</v>
      </c>
      <c r="N239" s="36">
        <v>1.9208935097277441E-4</v>
      </c>
      <c r="O239" s="36">
        <v>1.0470697182981897E-4</v>
      </c>
    </row>
    <row r="240" spans="2:15" ht="15" x14ac:dyDescent="0.25">
      <c r="B240" s="11" t="s">
        <v>720</v>
      </c>
      <c r="C240" s="3" t="s">
        <v>721</v>
      </c>
      <c r="D240" s="3" t="s">
        <v>259</v>
      </c>
      <c r="E240" s="3" t="s">
        <v>62</v>
      </c>
      <c r="F240" s="3" t="s">
        <v>63</v>
      </c>
      <c r="G240" s="12">
        <v>6.0099999999350588</v>
      </c>
      <c r="H240" s="26" t="s">
        <v>60</v>
      </c>
      <c r="I240" s="12">
        <v>2.218</v>
      </c>
      <c r="J240" s="12">
        <v>1.8699999999233372</v>
      </c>
      <c r="K240" s="12">
        <v>5343.2553600000001</v>
      </c>
      <c r="L240" s="12">
        <v>101.49</v>
      </c>
      <c r="M240" s="12">
        <v>5.4228698780000002</v>
      </c>
      <c r="N240" s="36">
        <v>8.690269022777728E-6</v>
      </c>
      <c r="O240" s="36">
        <v>3.7021273612769079E-6</v>
      </c>
    </row>
    <row r="241" spans="2:15" ht="15" x14ac:dyDescent="0.25">
      <c r="B241" s="11" t="s">
        <v>722</v>
      </c>
      <c r="C241" s="3" t="s">
        <v>723</v>
      </c>
      <c r="D241" s="3" t="s">
        <v>239</v>
      </c>
      <c r="E241" s="3" t="s">
        <v>62</v>
      </c>
      <c r="F241" s="3" t="s">
        <v>63</v>
      </c>
      <c r="G241" s="12">
        <v>2.9200000000135597</v>
      </c>
      <c r="H241" s="26" t="s">
        <v>60</v>
      </c>
      <c r="I241" s="12">
        <v>5.4</v>
      </c>
      <c r="J241" s="12">
        <v>1.9700000000064111</v>
      </c>
      <c r="K241" s="12">
        <v>15249.94659</v>
      </c>
      <c r="L241" s="12">
        <v>114.85</v>
      </c>
      <c r="M241" s="12">
        <v>17.514563601999999</v>
      </c>
      <c r="N241" s="36">
        <v>6.9128182185355746E-6</v>
      </c>
      <c r="O241" s="36">
        <v>1.1956979715637725E-5</v>
      </c>
    </row>
    <row r="242" spans="2:15" ht="15" x14ac:dyDescent="0.25">
      <c r="B242" s="11" t="s">
        <v>724</v>
      </c>
      <c r="C242" s="3" t="s">
        <v>725</v>
      </c>
      <c r="D242" s="3" t="s">
        <v>239</v>
      </c>
      <c r="E242" s="3" t="s">
        <v>62</v>
      </c>
      <c r="F242" s="3" t="s">
        <v>63</v>
      </c>
      <c r="G242" s="12">
        <v>3.0300000000023894</v>
      </c>
      <c r="H242" s="26" t="s">
        <v>60</v>
      </c>
      <c r="I242" s="12">
        <v>3.1276000000000002</v>
      </c>
      <c r="J242" s="12">
        <v>1.5199999999995184</v>
      </c>
      <c r="K242" s="12">
        <v>161245.10311500001</v>
      </c>
      <c r="L242" s="12">
        <v>104.75</v>
      </c>
      <c r="M242" s="12">
        <v>168.904245457</v>
      </c>
      <c r="N242" s="36">
        <v>1.6681885468782976E-4</v>
      </c>
      <c r="O242" s="36">
        <v>1.1530887567097744E-4</v>
      </c>
    </row>
    <row r="243" spans="2:15" ht="15" x14ac:dyDescent="0.25">
      <c r="B243" s="11" t="s">
        <v>726</v>
      </c>
      <c r="C243" s="3" t="s">
        <v>727</v>
      </c>
      <c r="D243" s="3" t="s">
        <v>709</v>
      </c>
      <c r="E243" s="3" t="s">
        <v>62</v>
      </c>
      <c r="F243" s="3" t="s">
        <v>63</v>
      </c>
      <c r="G243" s="12">
        <v>1.7700000000035674</v>
      </c>
      <c r="H243" s="26" t="s">
        <v>60</v>
      </c>
      <c r="I243" s="12">
        <v>4.95</v>
      </c>
      <c r="J243" s="12">
        <v>1.2800000000007199</v>
      </c>
      <c r="K243" s="12">
        <v>130045.65034800001</v>
      </c>
      <c r="L243" s="12">
        <v>107.45</v>
      </c>
      <c r="M243" s="12">
        <v>139.734051389</v>
      </c>
      <c r="N243" s="36">
        <v>2.8899033410666669E-4</v>
      </c>
      <c r="O243" s="36">
        <v>9.5394738687714907E-5</v>
      </c>
    </row>
    <row r="244" spans="2:15" ht="15" x14ac:dyDescent="0.25">
      <c r="B244" s="11" t="s">
        <v>728</v>
      </c>
      <c r="C244" s="3" t="s">
        <v>729</v>
      </c>
      <c r="D244" s="3" t="s">
        <v>239</v>
      </c>
      <c r="E244" s="3" t="s">
        <v>68</v>
      </c>
      <c r="F244" s="3" t="s">
        <v>236</v>
      </c>
      <c r="G244" s="12">
        <v>0.68000000000157457</v>
      </c>
      <c r="H244" s="26" t="s">
        <v>60</v>
      </c>
      <c r="I244" s="12">
        <v>5.95</v>
      </c>
      <c r="J244" s="12">
        <v>1.899999999997144</v>
      </c>
      <c r="K244" s="12">
        <v>224790.319093</v>
      </c>
      <c r="L244" s="12">
        <v>104.59</v>
      </c>
      <c r="M244" s="12">
        <v>235.10819482299999</v>
      </c>
      <c r="N244" s="36">
        <v>2.0775796771146868E-3</v>
      </c>
      <c r="O244" s="36">
        <v>1.6050550732293453E-4</v>
      </c>
    </row>
    <row r="245" spans="2:15" ht="15" x14ac:dyDescent="0.25">
      <c r="B245" s="11" t="s">
        <v>730</v>
      </c>
      <c r="C245" s="3" t="s">
        <v>731</v>
      </c>
      <c r="D245" s="3" t="s">
        <v>314</v>
      </c>
      <c r="E245" s="3" t="s">
        <v>68</v>
      </c>
      <c r="F245" s="3" t="s">
        <v>63</v>
      </c>
      <c r="G245" s="12">
        <v>1.3799999999997206</v>
      </c>
      <c r="H245" s="26" t="s">
        <v>60</v>
      </c>
      <c r="I245" s="12">
        <v>6.5</v>
      </c>
      <c r="J245" s="12">
        <v>1.7500000000006917</v>
      </c>
      <c r="K245" s="12">
        <v>1209103.580566</v>
      </c>
      <c r="L245" s="12">
        <v>107.14</v>
      </c>
      <c r="M245" s="12">
        <v>1295.4335760559998</v>
      </c>
      <c r="N245" s="36">
        <v>1.0372897629942236E-3</v>
      </c>
      <c r="O245" s="36">
        <v>8.8437675889845621E-4</v>
      </c>
    </row>
    <row r="246" spans="2:15" ht="15" x14ac:dyDescent="0.25">
      <c r="B246" s="11" t="s">
        <v>732</v>
      </c>
      <c r="C246" s="3" t="s">
        <v>733</v>
      </c>
      <c r="D246" s="3" t="s">
        <v>239</v>
      </c>
      <c r="E246" s="3" t="s">
        <v>68</v>
      </c>
      <c r="F246" s="3" t="s">
        <v>63</v>
      </c>
      <c r="G246" s="12">
        <v>6.1699999999996953</v>
      </c>
      <c r="H246" s="26" t="s">
        <v>60</v>
      </c>
      <c r="I246" s="12">
        <v>2.3159999999999998</v>
      </c>
      <c r="J246" s="12">
        <v>1.9499999999992428</v>
      </c>
      <c r="K246" s="12">
        <v>518425.09506700002</v>
      </c>
      <c r="L246" s="12">
        <v>101.2</v>
      </c>
      <c r="M246" s="12">
        <v>524.64619625300008</v>
      </c>
      <c r="N246" s="36">
        <v>5.4571062638631579E-4</v>
      </c>
      <c r="O246" s="36">
        <v>3.5816958212805673E-4</v>
      </c>
    </row>
    <row r="247" spans="2:15" ht="15" x14ac:dyDescent="0.25">
      <c r="B247" s="11" t="s">
        <v>734</v>
      </c>
      <c r="C247" s="3" t="s">
        <v>735</v>
      </c>
      <c r="D247" s="3" t="s">
        <v>289</v>
      </c>
      <c r="E247" s="3" t="s">
        <v>68</v>
      </c>
      <c r="F247" s="3" t="s">
        <v>63</v>
      </c>
      <c r="G247" s="12">
        <v>3.1899999999973545</v>
      </c>
      <c r="H247" s="26" t="s">
        <v>60</v>
      </c>
      <c r="I247" s="12">
        <v>1.577</v>
      </c>
      <c r="J247" s="12">
        <v>2.0100000000043816</v>
      </c>
      <c r="K247" s="12">
        <v>51864.929343000003</v>
      </c>
      <c r="L247" s="12">
        <v>97.93</v>
      </c>
      <c r="M247" s="12">
        <v>50.791325141000002</v>
      </c>
      <c r="N247" s="36">
        <v>9.3354656484500402E-5</v>
      </c>
      <c r="O247" s="36">
        <v>3.4674620404013279E-5</v>
      </c>
    </row>
    <row r="248" spans="2:15" ht="15" x14ac:dyDescent="0.25">
      <c r="B248" s="11" t="s">
        <v>736</v>
      </c>
      <c r="C248" s="3" t="s">
        <v>737</v>
      </c>
      <c r="D248" s="3" t="s">
        <v>289</v>
      </c>
      <c r="E248" s="3" t="s">
        <v>68</v>
      </c>
      <c r="F248" s="3" t="s">
        <v>63</v>
      </c>
      <c r="G248" s="12">
        <v>1.8999903985989381</v>
      </c>
      <c r="H248" s="26" t="s">
        <v>60</v>
      </c>
      <c r="I248" s="12">
        <v>6.4</v>
      </c>
      <c r="J248" s="12">
        <v>1.8700282936626538</v>
      </c>
      <c r="K248" s="12">
        <v>9.0460000000000002E-3</v>
      </c>
      <c r="L248" s="12">
        <v>111.98</v>
      </c>
      <c r="M248" s="12">
        <v>1.0179999999999999E-5</v>
      </c>
      <c r="N248" s="36">
        <v>1.5883588292931539E-11</v>
      </c>
      <c r="O248" s="36">
        <v>6.9497622819042158E-12</v>
      </c>
    </row>
    <row r="249" spans="2:15" ht="15" x14ac:dyDescent="0.25">
      <c r="B249" s="11" t="s">
        <v>738</v>
      </c>
      <c r="C249" s="3" t="s">
        <v>739</v>
      </c>
      <c r="D249" s="3" t="s">
        <v>289</v>
      </c>
      <c r="E249" s="3" t="s">
        <v>68</v>
      </c>
      <c r="F249" s="3" t="s">
        <v>63</v>
      </c>
      <c r="G249" s="12">
        <v>2.0700000000018934</v>
      </c>
      <c r="H249" s="26" t="s">
        <v>60</v>
      </c>
      <c r="I249" s="12">
        <v>5.25</v>
      </c>
      <c r="J249" s="12">
        <v>2.0200000000002563</v>
      </c>
      <c r="K249" s="12">
        <v>332917.26596300001</v>
      </c>
      <c r="L249" s="12">
        <v>108.5</v>
      </c>
      <c r="M249" s="12">
        <v>361.215233528</v>
      </c>
      <c r="N249" s="36">
        <v>2.9307991281637314E-3</v>
      </c>
      <c r="O249" s="36">
        <v>2.4659725006111177E-4</v>
      </c>
    </row>
    <row r="250" spans="2:15" ht="15" x14ac:dyDescent="0.25">
      <c r="B250" s="11" t="s">
        <v>740</v>
      </c>
      <c r="C250" s="3" t="s">
        <v>741</v>
      </c>
      <c r="D250" s="3" t="s">
        <v>274</v>
      </c>
      <c r="E250" s="3" t="s">
        <v>68</v>
      </c>
      <c r="F250" s="3" t="s">
        <v>236</v>
      </c>
      <c r="G250" s="12">
        <v>2.8299999999996603</v>
      </c>
      <c r="H250" s="26" t="s">
        <v>60</v>
      </c>
      <c r="I250" s="12">
        <v>5.7</v>
      </c>
      <c r="J250" s="12">
        <v>2.090000000000237</v>
      </c>
      <c r="K250" s="12">
        <v>1241127.9689300002</v>
      </c>
      <c r="L250" s="12">
        <v>113.12</v>
      </c>
      <c r="M250" s="12">
        <v>1403.963958545</v>
      </c>
      <c r="N250" s="36">
        <v>1.6694662683272626E-3</v>
      </c>
      <c r="O250" s="36">
        <v>9.5846913204803298E-4</v>
      </c>
    </row>
    <row r="251" spans="2:15" ht="15" x14ac:dyDescent="0.25">
      <c r="B251" s="11" t="s">
        <v>742</v>
      </c>
      <c r="C251" s="3" t="s">
        <v>743</v>
      </c>
      <c r="D251" s="3" t="s">
        <v>239</v>
      </c>
      <c r="E251" s="3" t="s">
        <v>68</v>
      </c>
      <c r="F251" s="3" t="s">
        <v>63</v>
      </c>
      <c r="G251" s="12">
        <v>5.6500000000009294</v>
      </c>
      <c r="H251" s="26" t="s">
        <v>60</v>
      </c>
      <c r="I251" s="12">
        <v>2.95</v>
      </c>
      <c r="J251" s="12">
        <v>1.9900000000006575</v>
      </c>
      <c r="K251" s="12">
        <v>385267.99369099998</v>
      </c>
      <c r="L251" s="12">
        <v>104.42</v>
      </c>
      <c r="M251" s="12">
        <v>402.29683898999997</v>
      </c>
      <c r="N251" s="36">
        <v>3.8526837895937893E-4</v>
      </c>
      <c r="O251" s="36">
        <v>2.7464316284302507E-4</v>
      </c>
    </row>
    <row r="252" spans="2:15" ht="15" x14ac:dyDescent="0.25">
      <c r="B252" s="11" t="s">
        <v>744</v>
      </c>
      <c r="C252" s="3" t="s">
        <v>745</v>
      </c>
      <c r="D252" s="3" t="s">
        <v>274</v>
      </c>
      <c r="E252" s="3" t="s">
        <v>68</v>
      </c>
      <c r="F252" s="3" t="s">
        <v>236</v>
      </c>
      <c r="G252" s="12">
        <v>2.9799999999991837</v>
      </c>
      <c r="H252" s="26" t="s">
        <v>60</v>
      </c>
      <c r="I252" s="12">
        <v>6</v>
      </c>
      <c r="J252" s="12">
        <v>2.1399999999997799</v>
      </c>
      <c r="K252" s="12">
        <v>452391.82760800002</v>
      </c>
      <c r="L252" s="12">
        <v>113.58</v>
      </c>
      <c r="M252" s="12">
        <v>513.82663778400001</v>
      </c>
      <c r="N252" s="36">
        <v>1.3170029420816825E-3</v>
      </c>
      <c r="O252" s="36">
        <v>3.5078320105195516E-4</v>
      </c>
    </row>
    <row r="253" spans="2:15" ht="15" x14ac:dyDescent="0.25">
      <c r="B253" s="11" t="s">
        <v>746</v>
      </c>
      <c r="C253" s="3" t="s">
        <v>747</v>
      </c>
      <c r="D253" s="3" t="s">
        <v>259</v>
      </c>
      <c r="E253" s="3" t="s">
        <v>68</v>
      </c>
      <c r="F253" s="3" t="s">
        <v>63</v>
      </c>
      <c r="G253" s="12">
        <v>1.9300000000000297</v>
      </c>
      <c r="H253" s="26" t="s">
        <v>60</v>
      </c>
      <c r="I253" s="12">
        <v>5.5</v>
      </c>
      <c r="J253" s="12">
        <v>1.7899999999999021</v>
      </c>
      <c r="K253" s="12">
        <v>1655022.2486</v>
      </c>
      <c r="L253" s="12">
        <v>107.23</v>
      </c>
      <c r="M253" s="12">
        <v>1774.6803572629999</v>
      </c>
      <c r="N253" s="36">
        <v>2.2139818076015476E-3</v>
      </c>
      <c r="O253" s="36">
        <v>1.2115527121161784E-3</v>
      </c>
    </row>
    <row r="254" spans="2:15" ht="15" x14ac:dyDescent="0.25">
      <c r="B254" s="11" t="s">
        <v>748</v>
      </c>
      <c r="C254" s="3" t="s">
        <v>749</v>
      </c>
      <c r="D254" s="3" t="s">
        <v>259</v>
      </c>
      <c r="E254" s="3" t="s">
        <v>68</v>
      </c>
      <c r="F254" s="3" t="s">
        <v>63</v>
      </c>
      <c r="G254" s="12">
        <v>5.2200000000005833</v>
      </c>
      <c r="H254" s="26" t="s">
        <v>60</v>
      </c>
      <c r="I254" s="12">
        <v>1.8640000000000001</v>
      </c>
      <c r="J254" s="12">
        <v>2.1700000000001323</v>
      </c>
      <c r="K254" s="12">
        <v>986535.05955700006</v>
      </c>
      <c r="L254" s="12">
        <v>98.59</v>
      </c>
      <c r="M254" s="12">
        <v>972.62491514499993</v>
      </c>
      <c r="N254" s="36">
        <v>1.80637097962984E-3</v>
      </c>
      <c r="O254" s="36">
        <v>6.6399920920579664E-4</v>
      </c>
    </row>
    <row r="255" spans="2:15" ht="15" x14ac:dyDescent="0.25">
      <c r="B255" s="11" t="s">
        <v>750</v>
      </c>
      <c r="C255" s="3" t="s">
        <v>751</v>
      </c>
      <c r="D255" s="3" t="s">
        <v>239</v>
      </c>
      <c r="E255" s="3" t="s">
        <v>199</v>
      </c>
      <c r="F255" s="3" t="s">
        <v>236</v>
      </c>
      <c r="G255" s="12">
        <v>5.1399999999990946</v>
      </c>
      <c r="H255" s="26" t="s">
        <v>60</v>
      </c>
      <c r="I255" s="12">
        <v>2.2275999999999998</v>
      </c>
      <c r="J255" s="12">
        <v>1.8499999999996521</v>
      </c>
      <c r="K255" s="12">
        <v>614352.07629500004</v>
      </c>
      <c r="L255" s="12">
        <v>101.38</v>
      </c>
      <c r="M255" s="12">
        <v>622.83013496599995</v>
      </c>
      <c r="N255" s="36">
        <v>1.1937047299090664E-3</v>
      </c>
      <c r="O255" s="36">
        <v>4.2519856385265413E-4</v>
      </c>
    </row>
    <row r="256" spans="2:15" ht="15" x14ac:dyDescent="0.25">
      <c r="B256" s="11" t="s">
        <v>752</v>
      </c>
      <c r="C256" s="3" t="s">
        <v>753</v>
      </c>
      <c r="D256" s="3" t="s">
        <v>239</v>
      </c>
      <c r="E256" s="3" t="s">
        <v>199</v>
      </c>
      <c r="F256" s="3" t="s">
        <v>236</v>
      </c>
      <c r="G256" s="12">
        <v>1.4799999999993636</v>
      </c>
      <c r="H256" s="26" t="s">
        <v>60</v>
      </c>
      <c r="I256" s="12">
        <v>6.2</v>
      </c>
      <c r="J256" s="12">
        <v>2.0199999999990497</v>
      </c>
      <c r="K256" s="12">
        <v>304649.140694</v>
      </c>
      <c r="L256" s="12">
        <v>109.1</v>
      </c>
      <c r="M256" s="12">
        <v>332.37221256500004</v>
      </c>
      <c r="N256" s="36">
        <v>3.0464914069399996E-3</v>
      </c>
      <c r="O256" s="36">
        <v>2.2690647018048016E-4</v>
      </c>
    </row>
    <row r="257" spans="2:15" ht="15" x14ac:dyDescent="0.25">
      <c r="B257" s="11" t="s">
        <v>754</v>
      </c>
      <c r="C257" s="3" t="s">
        <v>755</v>
      </c>
      <c r="D257" s="3" t="s">
        <v>289</v>
      </c>
      <c r="E257" s="3" t="s">
        <v>199</v>
      </c>
      <c r="F257" s="3" t="s">
        <v>63</v>
      </c>
      <c r="G257" s="12">
        <v>1.7599999999999143</v>
      </c>
      <c r="H257" s="26" t="s">
        <v>60</v>
      </c>
      <c r="I257" s="12">
        <v>6.41</v>
      </c>
      <c r="J257" s="12">
        <v>1.9000000000010131</v>
      </c>
      <c r="K257" s="12">
        <v>442733.80634100002</v>
      </c>
      <c r="L257" s="12">
        <v>109.12</v>
      </c>
      <c r="M257" s="12">
        <v>483.11112936699999</v>
      </c>
      <c r="N257" s="36">
        <v>1.0312635247582177E-3</v>
      </c>
      <c r="O257" s="36">
        <v>3.2981409674291993E-4</v>
      </c>
    </row>
    <row r="258" spans="2:15" ht="15" x14ac:dyDescent="0.25">
      <c r="B258" s="11" t="s">
        <v>756</v>
      </c>
      <c r="C258" s="3" t="s">
        <v>757</v>
      </c>
      <c r="D258" s="3" t="s">
        <v>239</v>
      </c>
      <c r="E258" s="3" t="s">
        <v>199</v>
      </c>
      <c r="F258" s="3" t="s">
        <v>63</v>
      </c>
      <c r="G258" s="12">
        <v>1.1700000000009259</v>
      </c>
      <c r="H258" s="26" t="s">
        <v>60</v>
      </c>
      <c r="I258" s="12">
        <v>6.8</v>
      </c>
      <c r="J258" s="12">
        <v>1.5500000000008973</v>
      </c>
      <c r="K258" s="12">
        <v>599776.94173600001</v>
      </c>
      <c r="L258" s="12">
        <v>108.23</v>
      </c>
      <c r="M258" s="12">
        <v>649.13858424500006</v>
      </c>
      <c r="N258" s="36">
        <v>8.3602388638553363E-4</v>
      </c>
      <c r="O258" s="36">
        <v>4.431590224474071E-4</v>
      </c>
    </row>
    <row r="259" spans="2:15" ht="15" x14ac:dyDescent="0.25">
      <c r="B259" s="11" t="s">
        <v>758</v>
      </c>
      <c r="C259" s="3" t="s">
        <v>759</v>
      </c>
      <c r="D259" s="3" t="s">
        <v>239</v>
      </c>
      <c r="E259" s="3" t="s">
        <v>199</v>
      </c>
      <c r="F259" s="3" t="s">
        <v>63</v>
      </c>
      <c r="G259" s="12">
        <v>3.0499999999999075</v>
      </c>
      <c r="H259" s="26" t="s">
        <v>60</v>
      </c>
      <c r="I259" s="12">
        <v>2.87</v>
      </c>
      <c r="J259" s="12">
        <v>1.6900000000005717</v>
      </c>
      <c r="K259" s="12">
        <v>433028.94568599999</v>
      </c>
      <c r="L259" s="12">
        <v>103.27</v>
      </c>
      <c r="M259" s="12">
        <v>447.18899223700004</v>
      </c>
      <c r="N259" s="36">
        <v>5.6619819493698362E-4</v>
      </c>
      <c r="O259" s="36">
        <v>3.0529049028796273E-4</v>
      </c>
    </row>
    <row r="260" spans="2:15" ht="15" x14ac:dyDescent="0.25">
      <c r="B260" s="11" t="s">
        <v>760</v>
      </c>
      <c r="C260" s="3" t="s">
        <v>761</v>
      </c>
      <c r="D260" s="3" t="s">
        <v>239</v>
      </c>
      <c r="E260" s="3" t="s">
        <v>199</v>
      </c>
      <c r="F260" s="3" t="s">
        <v>63</v>
      </c>
      <c r="G260" s="12">
        <v>2.5400000000001883</v>
      </c>
      <c r="H260" s="26" t="s">
        <v>60</v>
      </c>
      <c r="I260" s="12">
        <v>6.1</v>
      </c>
      <c r="J260" s="12">
        <v>1.889999999999602</v>
      </c>
      <c r="K260" s="12">
        <v>1056930.547607</v>
      </c>
      <c r="L260" s="12">
        <v>112.75</v>
      </c>
      <c r="M260" s="12">
        <v>1191.68919254</v>
      </c>
      <c r="N260" s="36">
        <v>1.4092407301426666E-3</v>
      </c>
      <c r="O260" s="36">
        <v>8.135517290832401E-4</v>
      </c>
    </row>
    <row r="261" spans="2:15" ht="15" x14ac:dyDescent="0.25">
      <c r="B261" s="11" t="s">
        <v>762</v>
      </c>
      <c r="C261" s="3" t="s">
        <v>763</v>
      </c>
      <c r="D261" s="3" t="s">
        <v>402</v>
      </c>
      <c r="E261" s="3" t="s">
        <v>199</v>
      </c>
      <c r="F261" s="3" t="s">
        <v>236</v>
      </c>
      <c r="G261" s="12">
        <v>0.89999999999860025</v>
      </c>
      <c r="H261" s="26" t="s">
        <v>60</v>
      </c>
      <c r="I261" s="12">
        <v>5.5</v>
      </c>
      <c r="J261" s="12">
        <v>1.9200000000000716</v>
      </c>
      <c r="K261" s="12">
        <v>145271.339129</v>
      </c>
      <c r="L261" s="12">
        <v>105.06</v>
      </c>
      <c r="M261" s="12">
        <v>152.62206900500001</v>
      </c>
      <c r="N261" s="36">
        <v>8.381037119696424E-4</v>
      </c>
      <c r="O261" s="36">
        <v>1.0419323168537639E-4</v>
      </c>
    </row>
    <row r="262" spans="2:15" ht="15" x14ac:dyDescent="0.25">
      <c r="B262" s="11" t="s">
        <v>764</v>
      </c>
      <c r="C262" s="3" t="s">
        <v>765</v>
      </c>
      <c r="D262" s="3" t="s">
        <v>402</v>
      </c>
      <c r="E262" s="3" t="s">
        <v>199</v>
      </c>
      <c r="F262" s="3" t="s">
        <v>236</v>
      </c>
      <c r="G262" s="12">
        <v>2.1299999999998418</v>
      </c>
      <c r="H262" s="26" t="s">
        <v>60</v>
      </c>
      <c r="I262" s="12">
        <v>8.5</v>
      </c>
      <c r="J262" s="12">
        <v>2.4100000000003678</v>
      </c>
      <c r="K262" s="12">
        <v>625667.72690899996</v>
      </c>
      <c r="L262" s="12">
        <v>115.22</v>
      </c>
      <c r="M262" s="12">
        <v>720.89435499900003</v>
      </c>
      <c r="N262" s="36">
        <v>4.2107376358049506E-4</v>
      </c>
      <c r="O262" s="36">
        <v>4.9214581508936334E-4</v>
      </c>
    </row>
    <row r="263" spans="2:15" ht="15" x14ac:dyDescent="0.25">
      <c r="B263" s="11" t="s">
        <v>766</v>
      </c>
      <c r="C263" s="3" t="s">
        <v>767</v>
      </c>
      <c r="D263" s="3" t="s">
        <v>402</v>
      </c>
      <c r="E263" s="3" t="s">
        <v>199</v>
      </c>
      <c r="F263" s="3" t="s">
        <v>236</v>
      </c>
      <c r="G263" s="12">
        <v>3.4799999999970712</v>
      </c>
      <c r="H263" s="26" t="s">
        <v>60</v>
      </c>
      <c r="I263" s="12">
        <v>8.5</v>
      </c>
      <c r="J263" s="12">
        <v>2.8800000000109582</v>
      </c>
      <c r="K263" s="12">
        <v>8362.1179520000005</v>
      </c>
      <c r="L263" s="12">
        <v>123.25</v>
      </c>
      <c r="M263" s="12">
        <v>10.306310432</v>
      </c>
      <c r="N263" s="36">
        <v>1.9946173931274651E-5</v>
      </c>
      <c r="O263" s="36">
        <v>7.0359928787730411E-6</v>
      </c>
    </row>
    <row r="264" spans="2:15" ht="15" x14ac:dyDescent="0.25">
      <c r="B264" s="11" t="s">
        <v>768</v>
      </c>
      <c r="C264" s="3" t="s">
        <v>769</v>
      </c>
      <c r="D264" s="3" t="s">
        <v>259</v>
      </c>
      <c r="E264" s="3" t="s">
        <v>199</v>
      </c>
      <c r="F264" s="3" t="s">
        <v>236</v>
      </c>
      <c r="G264" s="12">
        <v>3.0200000000012288</v>
      </c>
      <c r="H264" s="26" t="s">
        <v>60</v>
      </c>
      <c r="I264" s="12">
        <v>6.9</v>
      </c>
      <c r="J264" s="12">
        <v>3.38000000000042</v>
      </c>
      <c r="K264" s="12">
        <v>221424.36116100001</v>
      </c>
      <c r="L264" s="12">
        <v>112.77</v>
      </c>
      <c r="M264" s="12">
        <v>249.70025205100001</v>
      </c>
      <c r="N264" s="36">
        <v>3.9351738316805292E-4</v>
      </c>
      <c r="O264" s="36">
        <v>1.70467327454422E-4</v>
      </c>
    </row>
    <row r="265" spans="2:15" ht="15" x14ac:dyDescent="0.25">
      <c r="B265" s="11" t="s">
        <v>770</v>
      </c>
      <c r="C265" s="3" t="s">
        <v>771</v>
      </c>
      <c r="D265" s="3" t="s">
        <v>402</v>
      </c>
      <c r="E265" s="3" t="s">
        <v>199</v>
      </c>
      <c r="F265" s="3" t="s">
        <v>63</v>
      </c>
      <c r="G265" s="12">
        <v>0.50000000004138112</v>
      </c>
      <c r="H265" s="26" t="s">
        <v>60</v>
      </c>
      <c r="I265" s="12">
        <v>6.8</v>
      </c>
      <c r="J265" s="12">
        <v>1.7400000000070184</v>
      </c>
      <c r="K265" s="12">
        <v>11393.908541000001</v>
      </c>
      <c r="L265" s="12">
        <v>102.51</v>
      </c>
      <c r="M265" s="12">
        <v>11.679895738999999</v>
      </c>
      <c r="N265" s="36">
        <v>1.3021609761142857E-4</v>
      </c>
      <c r="O265" s="36">
        <v>7.9737228746047131E-6</v>
      </c>
    </row>
    <row r="266" spans="2:15" ht="15" x14ac:dyDescent="0.25">
      <c r="B266" s="11" t="s">
        <v>772</v>
      </c>
      <c r="C266" s="3" t="s">
        <v>773</v>
      </c>
      <c r="D266" s="3" t="s">
        <v>402</v>
      </c>
      <c r="E266" s="3" t="s">
        <v>199</v>
      </c>
      <c r="F266" s="3" t="s">
        <v>63</v>
      </c>
      <c r="G266" s="12">
        <v>2.3700000000023507</v>
      </c>
      <c r="H266" s="26" t="s">
        <v>60</v>
      </c>
      <c r="I266" s="12">
        <v>6</v>
      </c>
      <c r="J266" s="12">
        <v>2.5000000000002154</v>
      </c>
      <c r="K266" s="12">
        <v>268079.83007500001</v>
      </c>
      <c r="L266" s="12">
        <v>108.43</v>
      </c>
      <c r="M266" s="12">
        <v>290.67895970500001</v>
      </c>
      <c r="N266" s="36">
        <v>4.1019337624035072E-4</v>
      </c>
      <c r="O266" s="36">
        <v>1.9844299315333641E-4</v>
      </c>
    </row>
    <row r="267" spans="2:15" ht="15" x14ac:dyDescent="0.25">
      <c r="B267" s="11" t="s">
        <v>774</v>
      </c>
      <c r="C267" s="3" t="s">
        <v>775</v>
      </c>
      <c r="D267" s="3" t="s">
        <v>259</v>
      </c>
      <c r="E267" s="3" t="s">
        <v>199</v>
      </c>
      <c r="F267" s="3" t="s">
        <v>63</v>
      </c>
      <c r="G267" s="12">
        <v>1.4699999999997033</v>
      </c>
      <c r="H267" s="26" t="s">
        <v>60</v>
      </c>
      <c r="I267" s="12">
        <v>6.25</v>
      </c>
      <c r="J267" s="12">
        <v>1.7800000000005851</v>
      </c>
      <c r="K267" s="12">
        <v>703278.47367799992</v>
      </c>
      <c r="L267" s="12">
        <v>109.62</v>
      </c>
      <c r="M267" s="12">
        <v>770.93386271700012</v>
      </c>
      <c r="N267" s="36">
        <v>7.8187109342640632E-4</v>
      </c>
      <c r="O267" s="36">
        <v>5.2630717887557283E-4</v>
      </c>
    </row>
    <row r="268" spans="2:15" ht="15" x14ac:dyDescent="0.25">
      <c r="B268" s="11" t="s">
        <v>776</v>
      </c>
      <c r="C268" s="3" t="s">
        <v>777</v>
      </c>
      <c r="D268" s="3" t="s">
        <v>402</v>
      </c>
      <c r="E268" s="3" t="s">
        <v>199</v>
      </c>
      <c r="F268" s="3" t="s">
        <v>63</v>
      </c>
      <c r="G268" s="12">
        <v>4.5900000000000301</v>
      </c>
      <c r="H268" s="26" t="s">
        <v>60</v>
      </c>
      <c r="I268" s="12">
        <v>2.9525999999999999</v>
      </c>
      <c r="J268" s="12">
        <v>2.3099999999996172</v>
      </c>
      <c r="K268" s="12">
        <v>1421344.2684610002</v>
      </c>
      <c r="L268" s="12">
        <v>103.06</v>
      </c>
      <c r="M268" s="12">
        <v>1464.8374029720001</v>
      </c>
      <c r="N268" s="36">
        <v>4.5598449978842445E-4</v>
      </c>
      <c r="O268" s="36">
        <v>1.0000266927600524E-3</v>
      </c>
    </row>
    <row r="269" spans="2:15" ht="15" x14ac:dyDescent="0.25">
      <c r="B269" s="11" t="s">
        <v>778</v>
      </c>
      <c r="C269" s="3" t="s">
        <v>779</v>
      </c>
      <c r="D269" s="3" t="s">
        <v>402</v>
      </c>
      <c r="E269" s="3" t="s">
        <v>199</v>
      </c>
      <c r="F269" s="3" t="s">
        <v>63</v>
      </c>
      <c r="G269" s="12">
        <v>8.8400000000000869</v>
      </c>
      <c r="H269" s="26" t="s">
        <v>60</v>
      </c>
      <c r="I269" s="12">
        <v>2.4</v>
      </c>
      <c r="J269" s="12">
        <v>2.5499999999999678</v>
      </c>
      <c r="K269" s="12">
        <v>2362528.570876</v>
      </c>
      <c r="L269" s="12">
        <v>98.98</v>
      </c>
      <c r="M269" s="12">
        <v>2338.4307794349997</v>
      </c>
      <c r="N269" s="36">
        <v>3.1430939522628003E-3</v>
      </c>
      <c r="O269" s="36">
        <v>1.5964182740433438E-3</v>
      </c>
    </row>
    <row r="270" spans="2:15" ht="15" x14ac:dyDescent="0.25">
      <c r="B270" s="11" t="s">
        <v>780</v>
      </c>
      <c r="C270" s="3" t="s">
        <v>781</v>
      </c>
      <c r="D270" s="3" t="s">
        <v>462</v>
      </c>
      <c r="E270" s="3" t="s">
        <v>199</v>
      </c>
      <c r="F270" s="3" t="s">
        <v>63</v>
      </c>
      <c r="G270" s="12">
        <v>6.229999999999456</v>
      </c>
      <c r="H270" s="26" t="s">
        <v>60</v>
      </c>
      <c r="I270" s="12">
        <v>5.09</v>
      </c>
      <c r="J270" s="12">
        <v>3.9900000000004407</v>
      </c>
      <c r="K270" s="12">
        <v>1017952.51251</v>
      </c>
      <c r="L270" s="12">
        <v>110.57</v>
      </c>
      <c r="M270" s="12">
        <v>1125.5500930830001</v>
      </c>
      <c r="N270" s="36">
        <v>2.2723371620577888E-3</v>
      </c>
      <c r="O270" s="36">
        <v>7.6839936967603285E-4</v>
      </c>
    </row>
    <row r="271" spans="2:15" ht="15" x14ac:dyDescent="0.25">
      <c r="B271" s="11" t="s">
        <v>782</v>
      </c>
      <c r="C271" s="3" t="s">
        <v>783</v>
      </c>
      <c r="D271" s="3" t="s">
        <v>462</v>
      </c>
      <c r="E271" s="3" t="s">
        <v>199</v>
      </c>
      <c r="F271" s="3" t="s">
        <v>63</v>
      </c>
      <c r="G271" s="12">
        <v>1.5499999999965903</v>
      </c>
      <c r="H271" s="26" t="s">
        <v>60</v>
      </c>
      <c r="I271" s="12">
        <v>5.45</v>
      </c>
      <c r="J271" s="12">
        <v>1.9500000000007176</v>
      </c>
      <c r="K271" s="12">
        <v>197574.49748299998</v>
      </c>
      <c r="L271" s="12">
        <v>107.61</v>
      </c>
      <c r="M271" s="12">
        <v>212.609916916</v>
      </c>
      <c r="N271" s="36">
        <v>5.7941531689656954E-4</v>
      </c>
      <c r="O271" s="36">
        <v>1.4514620641862535E-4</v>
      </c>
    </row>
    <row r="272" spans="2:15" ht="15" x14ac:dyDescent="0.25">
      <c r="B272" s="11" t="s">
        <v>784</v>
      </c>
      <c r="C272" s="3" t="s">
        <v>785</v>
      </c>
      <c r="D272" s="3" t="s">
        <v>786</v>
      </c>
      <c r="E272" s="3" t="s">
        <v>469</v>
      </c>
      <c r="F272" s="3" t="s">
        <v>63</v>
      </c>
      <c r="G272" s="12">
        <v>1.6699999999982513</v>
      </c>
      <c r="H272" s="26" t="s">
        <v>60</v>
      </c>
      <c r="I272" s="12">
        <v>5.8</v>
      </c>
      <c r="J272" s="12">
        <v>2.1400000000007653</v>
      </c>
      <c r="K272" s="12">
        <v>262621.02579500002</v>
      </c>
      <c r="L272" s="12">
        <v>107.71</v>
      </c>
      <c r="M272" s="12">
        <v>282.86910677999998</v>
      </c>
      <c r="N272" s="36">
        <v>2.6262102579500003E-3</v>
      </c>
      <c r="O272" s="36">
        <v>1.9311130147500787E-4</v>
      </c>
    </row>
    <row r="273" spans="2:15" ht="15" x14ac:dyDescent="0.25">
      <c r="B273" s="11" t="s">
        <v>787</v>
      </c>
      <c r="C273" s="3" t="s">
        <v>788</v>
      </c>
      <c r="D273" s="3" t="s">
        <v>289</v>
      </c>
      <c r="E273" s="3" t="s">
        <v>469</v>
      </c>
      <c r="F273" s="3" t="s">
        <v>63</v>
      </c>
      <c r="G273" s="12">
        <v>1.3900000000046695</v>
      </c>
      <c r="H273" s="26" t="s">
        <v>60</v>
      </c>
      <c r="I273" s="12">
        <v>3.23</v>
      </c>
      <c r="J273" s="12">
        <v>1.6900000000028257</v>
      </c>
      <c r="K273" s="12">
        <v>160501.563455</v>
      </c>
      <c r="L273" s="12">
        <v>102.17</v>
      </c>
      <c r="M273" s="12">
        <v>163.98444748400001</v>
      </c>
      <c r="N273" s="36">
        <v>1.9358713632764244E-3</v>
      </c>
      <c r="O273" s="36">
        <v>1.119501893853837E-4</v>
      </c>
    </row>
    <row r="274" spans="2:15" ht="15" x14ac:dyDescent="0.25">
      <c r="B274" s="11" t="s">
        <v>789</v>
      </c>
      <c r="C274" s="3" t="s">
        <v>790</v>
      </c>
      <c r="D274" s="3" t="s">
        <v>515</v>
      </c>
      <c r="E274" s="3" t="s">
        <v>469</v>
      </c>
      <c r="F274" s="3" t="s">
        <v>236</v>
      </c>
      <c r="G274" s="12">
        <v>1.3700000000006167</v>
      </c>
      <c r="H274" s="26" t="s">
        <v>60</v>
      </c>
      <c r="I274" s="12">
        <v>6.65</v>
      </c>
      <c r="J274" s="12">
        <v>1.6300000000000083</v>
      </c>
      <c r="K274" s="12">
        <v>561471.50745200005</v>
      </c>
      <c r="L274" s="12">
        <v>107.56</v>
      </c>
      <c r="M274" s="12">
        <v>603.91875344000005</v>
      </c>
      <c r="N274" s="36">
        <v>2.0704180961585621E-3</v>
      </c>
      <c r="O274" s="36">
        <v>4.1228799351590616E-4</v>
      </c>
    </row>
    <row r="275" spans="2:15" ht="15" x14ac:dyDescent="0.25">
      <c r="B275" s="11" t="s">
        <v>791</v>
      </c>
      <c r="C275" s="3" t="s">
        <v>792</v>
      </c>
      <c r="D275" s="3" t="s">
        <v>289</v>
      </c>
      <c r="E275" s="3" t="s">
        <v>469</v>
      </c>
      <c r="F275" s="3" t="s">
        <v>236</v>
      </c>
      <c r="G275" s="12">
        <v>1.4500000000002473</v>
      </c>
      <c r="H275" s="26" t="s">
        <v>60</v>
      </c>
      <c r="I275" s="12">
        <v>7.3</v>
      </c>
      <c r="J275" s="12">
        <v>2.3199999999990157</v>
      </c>
      <c r="K275" s="12">
        <v>270096.74689200002</v>
      </c>
      <c r="L275" s="12">
        <v>107.31</v>
      </c>
      <c r="M275" s="12">
        <v>289.84081900299998</v>
      </c>
      <c r="N275" s="36">
        <v>2.6380963565506843E-3</v>
      </c>
      <c r="O275" s="36">
        <v>1.978708046820507E-4</v>
      </c>
    </row>
    <row r="276" spans="2:15" ht="15" x14ac:dyDescent="0.25">
      <c r="B276" s="11" t="s">
        <v>793</v>
      </c>
      <c r="C276" s="3" t="s">
        <v>794</v>
      </c>
      <c r="D276" s="3" t="s">
        <v>289</v>
      </c>
      <c r="E276" s="3" t="s">
        <v>469</v>
      </c>
      <c r="F276" s="3" t="s">
        <v>236</v>
      </c>
      <c r="G276" s="12">
        <v>3.0200000000009077</v>
      </c>
      <c r="H276" s="26" t="s">
        <v>60</v>
      </c>
      <c r="I276" s="12">
        <v>5.45</v>
      </c>
      <c r="J276" s="12">
        <v>3.4399999999995448</v>
      </c>
      <c r="K276" s="12">
        <v>452423.33889399999</v>
      </c>
      <c r="L276" s="12">
        <v>106.18</v>
      </c>
      <c r="M276" s="12">
        <v>480.38310123700001</v>
      </c>
      <c r="N276" s="36">
        <v>2.1515793075448817E-3</v>
      </c>
      <c r="O276" s="36">
        <v>3.2795170509244379E-4</v>
      </c>
    </row>
    <row r="277" spans="2:15" ht="15" x14ac:dyDescent="0.25">
      <c r="B277" s="11" t="s">
        <v>795</v>
      </c>
      <c r="C277" s="3" t="s">
        <v>796</v>
      </c>
      <c r="D277" s="3" t="s">
        <v>256</v>
      </c>
      <c r="E277" s="3" t="s">
        <v>469</v>
      </c>
      <c r="F277" s="3" t="s">
        <v>236</v>
      </c>
      <c r="G277" s="12">
        <v>2.9100000000008768</v>
      </c>
      <c r="H277" s="26" t="s">
        <v>60</v>
      </c>
      <c r="I277" s="12">
        <v>5.55</v>
      </c>
      <c r="J277" s="12">
        <v>2.6800000000002617</v>
      </c>
      <c r="K277" s="12">
        <v>261966.12514100003</v>
      </c>
      <c r="L277" s="12">
        <v>110.46</v>
      </c>
      <c r="M277" s="12">
        <v>289.36778189999995</v>
      </c>
      <c r="N277" s="36">
        <v>3.6384184047361114E-3</v>
      </c>
      <c r="O277" s="36">
        <v>1.9754786800067832E-4</v>
      </c>
    </row>
    <row r="278" spans="2:15" ht="15" x14ac:dyDescent="0.25">
      <c r="B278" s="11" t="s">
        <v>797</v>
      </c>
      <c r="C278" s="3" t="s">
        <v>798</v>
      </c>
      <c r="D278" s="3" t="s">
        <v>502</v>
      </c>
      <c r="E278" s="3" t="s">
        <v>469</v>
      </c>
      <c r="F278" s="3" t="s">
        <v>63</v>
      </c>
      <c r="G278" s="12">
        <v>6.0600000000003522</v>
      </c>
      <c r="H278" s="26" t="s">
        <v>60</v>
      </c>
      <c r="I278" s="12">
        <v>5.89</v>
      </c>
      <c r="J278" s="12">
        <v>4.8300000000010064</v>
      </c>
      <c r="K278" s="12">
        <v>441112.75542100001</v>
      </c>
      <c r="L278" s="12">
        <v>106.72</v>
      </c>
      <c r="M278" s="12">
        <v>470.75553258599996</v>
      </c>
      <c r="N278" s="36">
        <v>1.7280141160333216E-3</v>
      </c>
      <c r="O278" s="36">
        <v>3.2137908097877349E-4</v>
      </c>
    </row>
    <row r="279" spans="2:15" ht="15" x14ac:dyDescent="0.25">
      <c r="B279" s="11" t="s">
        <v>799</v>
      </c>
      <c r="C279" s="3" t="s">
        <v>800</v>
      </c>
      <c r="D279" s="3" t="s">
        <v>502</v>
      </c>
      <c r="E279" s="3" t="s">
        <v>469</v>
      </c>
      <c r="F279" s="3" t="s">
        <v>63</v>
      </c>
      <c r="G279" s="12">
        <v>1.0100000000108709</v>
      </c>
      <c r="H279" s="26" t="s">
        <v>60</v>
      </c>
      <c r="I279" s="12">
        <v>7.45</v>
      </c>
      <c r="J279" s="12">
        <v>1.9900000000011679</v>
      </c>
      <c r="K279" s="12">
        <v>50548.325401000002</v>
      </c>
      <c r="L279" s="12">
        <v>105.34</v>
      </c>
      <c r="M279" s="12">
        <v>53.780906895000001</v>
      </c>
      <c r="N279" s="36">
        <v>1.2875180452969202E-3</v>
      </c>
      <c r="O279" s="36">
        <v>3.6715571534918808E-5</v>
      </c>
    </row>
    <row r="280" spans="2:15" ht="15" x14ac:dyDescent="0.25">
      <c r="B280" s="11" t="s">
        <v>801</v>
      </c>
      <c r="C280" s="3" t="s">
        <v>802</v>
      </c>
      <c r="D280" s="3" t="s">
        <v>502</v>
      </c>
      <c r="E280" s="3" t="s">
        <v>469</v>
      </c>
      <c r="F280" s="3" t="s">
        <v>63</v>
      </c>
      <c r="G280" s="12">
        <v>1.8399999999996344</v>
      </c>
      <c r="H280" s="26" t="s">
        <v>60</v>
      </c>
      <c r="I280" s="12">
        <v>5.85</v>
      </c>
      <c r="J280" s="12">
        <v>2.4699999999996911</v>
      </c>
      <c r="K280" s="12">
        <v>946893.72660299996</v>
      </c>
      <c r="L280" s="12">
        <v>106.75</v>
      </c>
      <c r="M280" s="12">
        <v>1010.80905315</v>
      </c>
      <c r="N280" s="36">
        <v>2.2695571172934256E-3</v>
      </c>
      <c r="O280" s="36">
        <v>6.9006705616789633E-4</v>
      </c>
    </row>
    <row r="281" spans="2:15" ht="15" x14ac:dyDescent="0.25">
      <c r="B281" s="11" t="s">
        <v>803</v>
      </c>
      <c r="C281" s="3" t="s">
        <v>804</v>
      </c>
      <c r="D281" s="3" t="s">
        <v>289</v>
      </c>
      <c r="E281" s="3" t="s">
        <v>469</v>
      </c>
      <c r="F281" s="3" t="s">
        <v>63</v>
      </c>
      <c r="G281" s="12">
        <v>0.40000000000402175</v>
      </c>
      <c r="H281" s="26" t="s">
        <v>60</v>
      </c>
      <c r="I281" s="12">
        <v>5.7</v>
      </c>
      <c r="J281" s="12">
        <v>1.8200000000034653</v>
      </c>
      <c r="K281" s="12">
        <v>174955.35264299999</v>
      </c>
      <c r="L281" s="12">
        <v>102.11</v>
      </c>
      <c r="M281" s="12">
        <v>178.646910607</v>
      </c>
      <c r="N281" s="36">
        <v>1.0497319059116187E-3</v>
      </c>
      <c r="O281" s="36">
        <v>1.2196007476574095E-4</v>
      </c>
    </row>
    <row r="282" spans="2:15" ht="15" x14ac:dyDescent="0.25">
      <c r="B282" s="11" t="s">
        <v>805</v>
      </c>
      <c r="C282" s="3" t="s">
        <v>806</v>
      </c>
      <c r="D282" s="3" t="s">
        <v>515</v>
      </c>
      <c r="E282" s="3" t="s">
        <v>469</v>
      </c>
      <c r="F282" s="3" t="s">
        <v>236</v>
      </c>
      <c r="G282" s="12">
        <v>2.6999999999999478</v>
      </c>
      <c r="H282" s="26" t="s">
        <v>60</v>
      </c>
      <c r="I282" s="12">
        <v>5.75</v>
      </c>
      <c r="J282" s="12">
        <v>3.0499999999984579</v>
      </c>
      <c r="K282" s="12">
        <v>208111.495635</v>
      </c>
      <c r="L282" s="12">
        <v>107.99</v>
      </c>
      <c r="M282" s="12">
        <v>224.73960424700002</v>
      </c>
      <c r="N282" s="36">
        <v>5.1631437277963748E-4</v>
      </c>
      <c r="O282" s="36">
        <v>1.534269965467467E-4</v>
      </c>
    </row>
    <row r="283" spans="2:15" ht="15" x14ac:dyDescent="0.25">
      <c r="B283" s="11" t="s">
        <v>807</v>
      </c>
      <c r="C283" s="3" t="s">
        <v>808</v>
      </c>
      <c r="D283" s="3" t="s">
        <v>515</v>
      </c>
      <c r="E283" s="3" t="s">
        <v>469</v>
      </c>
      <c r="F283" s="3" t="s">
        <v>63</v>
      </c>
      <c r="G283" s="12">
        <v>1.7999999999983733</v>
      </c>
      <c r="H283" s="26" t="s">
        <v>60</v>
      </c>
      <c r="I283" s="12">
        <v>5.4</v>
      </c>
      <c r="J283" s="12">
        <v>2.5099999999983185</v>
      </c>
      <c r="K283" s="12">
        <v>251636.57146000001</v>
      </c>
      <c r="L283" s="12">
        <v>105.29</v>
      </c>
      <c r="M283" s="12">
        <v>264.94814599599999</v>
      </c>
      <c r="N283" s="36">
        <v>1.0892695739375085E-3</v>
      </c>
      <c r="O283" s="36">
        <v>1.8087687934218591E-4</v>
      </c>
    </row>
    <row r="284" spans="2:15" ht="15" x14ac:dyDescent="0.25">
      <c r="B284" s="11" t="s">
        <v>809</v>
      </c>
      <c r="C284" s="3" t="s">
        <v>810</v>
      </c>
      <c r="D284" s="3" t="s">
        <v>702</v>
      </c>
      <c r="E284" s="3" t="s">
        <v>206</v>
      </c>
      <c r="F284" s="3" t="s">
        <v>63</v>
      </c>
      <c r="G284" s="12">
        <v>4.3700000000001236</v>
      </c>
      <c r="H284" s="26" t="s">
        <v>60</v>
      </c>
      <c r="I284" s="12">
        <v>4.5999999999999996</v>
      </c>
      <c r="J284" s="12">
        <v>4.7899999999999228</v>
      </c>
      <c r="K284" s="12">
        <v>867581.72104199999</v>
      </c>
      <c r="L284" s="12">
        <v>99.43</v>
      </c>
      <c r="M284" s="12">
        <v>862.63650524800005</v>
      </c>
      <c r="N284" s="36">
        <v>4.3305250599827297E-3</v>
      </c>
      <c r="O284" s="36">
        <v>5.8891145846426515E-4</v>
      </c>
    </row>
    <row r="285" spans="2:15" ht="15" x14ac:dyDescent="0.25">
      <c r="B285" s="11" t="s">
        <v>811</v>
      </c>
      <c r="C285" s="3" t="s">
        <v>812</v>
      </c>
      <c r="D285" s="3" t="s">
        <v>289</v>
      </c>
      <c r="E285" s="3" t="s">
        <v>206</v>
      </c>
      <c r="F285" s="3" t="s">
        <v>236</v>
      </c>
      <c r="G285" s="12">
        <v>1.3700000000000239</v>
      </c>
      <c r="H285" s="26" t="s">
        <v>60</v>
      </c>
      <c r="I285" s="12">
        <v>6.33</v>
      </c>
      <c r="J285" s="12">
        <v>2.3000000000002556</v>
      </c>
      <c r="K285" s="12">
        <v>576549.14861299994</v>
      </c>
      <c r="L285" s="12">
        <v>105.87</v>
      </c>
      <c r="M285" s="12">
        <v>610.39258373199993</v>
      </c>
      <c r="N285" s="36">
        <v>4.5395354605759402E-3</v>
      </c>
      <c r="O285" s="36">
        <v>4.167075987794415E-4</v>
      </c>
    </row>
    <row r="286" spans="2:15" ht="15" x14ac:dyDescent="0.25">
      <c r="B286" s="11" t="s">
        <v>813</v>
      </c>
      <c r="C286" s="3" t="s">
        <v>814</v>
      </c>
      <c r="D286" s="3" t="s">
        <v>515</v>
      </c>
      <c r="E286" s="3" t="s">
        <v>206</v>
      </c>
      <c r="F286" s="3" t="s">
        <v>63</v>
      </c>
      <c r="G286" s="12">
        <v>1.060000000028597</v>
      </c>
      <c r="H286" s="26" t="s">
        <v>60</v>
      </c>
      <c r="I286" s="12">
        <v>6.35</v>
      </c>
      <c r="J286" s="12">
        <v>1.8999999999685144</v>
      </c>
      <c r="K286" s="12">
        <v>7327.8967480000001</v>
      </c>
      <c r="L286" s="12">
        <v>105.8</v>
      </c>
      <c r="M286" s="12">
        <v>7.7529147700000003</v>
      </c>
      <c r="N286" s="36">
        <v>1.0634482278012502E-4</v>
      </c>
      <c r="O286" s="36">
        <v>5.2928206918825255E-6</v>
      </c>
    </row>
    <row r="287" spans="2:15" ht="15" x14ac:dyDescent="0.25">
      <c r="B287" s="11" t="s">
        <v>815</v>
      </c>
      <c r="C287" s="3" t="s">
        <v>816</v>
      </c>
      <c r="D287" s="3" t="s">
        <v>289</v>
      </c>
      <c r="E287" s="3" t="s">
        <v>206</v>
      </c>
      <c r="F287" s="3" t="s">
        <v>236</v>
      </c>
      <c r="G287" s="12">
        <v>1.8799999999997536</v>
      </c>
      <c r="H287" s="26" t="s">
        <v>60</v>
      </c>
      <c r="I287" s="12">
        <v>7</v>
      </c>
      <c r="J287" s="12">
        <v>2.7099999999991091</v>
      </c>
      <c r="K287" s="12">
        <v>638549.50877399999</v>
      </c>
      <c r="L287" s="12">
        <v>110.36</v>
      </c>
      <c r="M287" s="12">
        <v>704.70323779199998</v>
      </c>
      <c r="N287" s="36">
        <v>4.2288046938675494E-3</v>
      </c>
      <c r="O287" s="36">
        <v>4.810923361436758E-4</v>
      </c>
    </row>
    <row r="288" spans="2:15" ht="15" x14ac:dyDescent="0.25">
      <c r="B288" s="11" t="s">
        <v>817</v>
      </c>
      <c r="C288" s="3" t="s">
        <v>818</v>
      </c>
      <c r="D288" s="3" t="s">
        <v>402</v>
      </c>
      <c r="E288" s="3" t="s">
        <v>206</v>
      </c>
      <c r="F288" s="3" t="s">
        <v>63</v>
      </c>
      <c r="G288" s="12">
        <v>1.8999999999981343</v>
      </c>
      <c r="H288" s="26" t="s">
        <v>60</v>
      </c>
      <c r="I288" s="12">
        <v>5.59</v>
      </c>
      <c r="J288" s="12">
        <v>2.2899999999986234</v>
      </c>
      <c r="K288" s="12">
        <v>170044.39321499999</v>
      </c>
      <c r="L288" s="12">
        <v>106.49</v>
      </c>
      <c r="M288" s="12">
        <v>181.08027428400001</v>
      </c>
      <c r="N288" s="36">
        <v>8.1834182365102693E-4</v>
      </c>
      <c r="O288" s="36">
        <v>1.2362130257522724E-4</v>
      </c>
    </row>
    <row r="289" spans="2:15" ht="15" x14ac:dyDescent="0.25">
      <c r="B289" s="11" t="s">
        <v>819</v>
      </c>
      <c r="C289" s="3" t="s">
        <v>820</v>
      </c>
      <c r="D289" s="3" t="s">
        <v>462</v>
      </c>
      <c r="E289" s="3" t="s">
        <v>206</v>
      </c>
      <c r="F289" s="3" t="s">
        <v>63</v>
      </c>
      <c r="G289" s="12">
        <v>4.55</v>
      </c>
      <c r="H289" s="26" t="s">
        <v>60</v>
      </c>
      <c r="I289" s="12">
        <v>4.5</v>
      </c>
      <c r="J289" s="12">
        <v>3.6900000000000004</v>
      </c>
      <c r="K289" s="12">
        <v>120000</v>
      </c>
      <c r="L289" s="12">
        <v>103.8</v>
      </c>
      <c r="M289" s="12">
        <v>124.56</v>
      </c>
      <c r="N289" s="36">
        <v>2.4075114356793196E-3</v>
      </c>
      <c r="O289" s="36">
        <v>8.5035598215519575E-5</v>
      </c>
    </row>
    <row r="290" spans="2:15" ht="15" x14ac:dyDescent="0.25">
      <c r="B290" s="11" t="s">
        <v>821</v>
      </c>
      <c r="C290" s="3" t="s">
        <v>822</v>
      </c>
      <c r="D290" s="3" t="s">
        <v>402</v>
      </c>
      <c r="E290" s="3" t="s">
        <v>566</v>
      </c>
      <c r="F290" s="3" t="s">
        <v>236</v>
      </c>
      <c r="G290" s="12">
        <v>1.4499999999947928</v>
      </c>
      <c r="H290" s="26" t="s">
        <v>60</v>
      </c>
      <c r="I290" s="12">
        <v>6.35</v>
      </c>
      <c r="J290" s="12">
        <v>2.7099999999992681</v>
      </c>
      <c r="K290" s="12">
        <v>62909.465273000002</v>
      </c>
      <c r="L290" s="12">
        <v>108.4</v>
      </c>
      <c r="M290" s="12">
        <v>68.193860355999988</v>
      </c>
      <c r="N290" s="36">
        <v>2.6764290692618594E-3</v>
      </c>
      <c r="O290" s="36">
        <v>4.65551197013332E-5</v>
      </c>
    </row>
    <row r="291" spans="2:15" ht="15" x14ac:dyDescent="0.25">
      <c r="B291" s="11" t="s">
        <v>823</v>
      </c>
      <c r="C291" s="3" t="s">
        <v>824</v>
      </c>
      <c r="D291" s="3" t="s">
        <v>402</v>
      </c>
      <c r="E291" s="3" t="s">
        <v>566</v>
      </c>
      <c r="F291" s="3" t="s">
        <v>236</v>
      </c>
      <c r="G291" s="12">
        <v>2.1199999999995156</v>
      </c>
      <c r="H291" s="26" t="s">
        <v>60</v>
      </c>
      <c r="I291" s="12">
        <v>6.7</v>
      </c>
      <c r="J291" s="12">
        <v>2.9699999999999847</v>
      </c>
      <c r="K291" s="12">
        <v>1536811.2386080001</v>
      </c>
      <c r="L291" s="12">
        <v>111.11</v>
      </c>
      <c r="M291" s="12">
        <v>1707.5509671340001</v>
      </c>
      <c r="N291" s="36">
        <v>1.8854339626737796E-3</v>
      </c>
      <c r="O291" s="36">
        <v>1.1657242933022535E-3</v>
      </c>
    </row>
    <row r="292" spans="2:15" ht="15" x14ac:dyDescent="0.25">
      <c r="B292" s="11" t="s">
        <v>825</v>
      </c>
      <c r="C292" s="3" t="s">
        <v>826</v>
      </c>
      <c r="D292" s="3" t="s">
        <v>591</v>
      </c>
      <c r="E292" s="3" t="s">
        <v>566</v>
      </c>
      <c r="F292" s="3" t="s">
        <v>236</v>
      </c>
      <c r="G292" s="12">
        <v>3.6699999999998623</v>
      </c>
      <c r="H292" s="26" t="s">
        <v>60</v>
      </c>
      <c r="I292" s="12">
        <v>7.21</v>
      </c>
      <c r="J292" s="12">
        <v>4.7600000000001739</v>
      </c>
      <c r="K292" s="12">
        <v>497665.67278299999</v>
      </c>
      <c r="L292" s="12">
        <v>109.88</v>
      </c>
      <c r="M292" s="12">
        <v>546.83504125400009</v>
      </c>
      <c r="N292" s="36">
        <v>1.3014269685747907E-3</v>
      </c>
      <c r="O292" s="36">
        <v>3.7331763694799469E-4</v>
      </c>
    </row>
    <row r="293" spans="2:15" ht="15" x14ac:dyDescent="0.25">
      <c r="B293" s="11" t="s">
        <v>827</v>
      </c>
      <c r="C293" s="3" t="s">
        <v>828</v>
      </c>
      <c r="D293" s="3" t="s">
        <v>402</v>
      </c>
      <c r="E293" s="3" t="s">
        <v>622</v>
      </c>
      <c r="F293" s="3" t="s">
        <v>236</v>
      </c>
      <c r="G293" s="12">
        <v>3.7699999999990377</v>
      </c>
      <c r="H293" s="26" t="s">
        <v>60</v>
      </c>
      <c r="I293" s="12">
        <v>6.7</v>
      </c>
      <c r="J293" s="12">
        <v>30.919999999998083</v>
      </c>
      <c r="K293" s="12">
        <v>434876.73308700003</v>
      </c>
      <c r="L293" s="12">
        <v>41.9</v>
      </c>
      <c r="M293" s="12">
        <v>182.21335111799999</v>
      </c>
      <c r="N293" s="36">
        <v>1.6652166741510338E-3</v>
      </c>
      <c r="O293" s="36">
        <v>1.2439484035945442E-4</v>
      </c>
    </row>
    <row r="294" spans="2:15" ht="15" x14ac:dyDescent="0.25">
      <c r="B294" s="11" t="s">
        <v>829</v>
      </c>
      <c r="C294" s="3" t="s">
        <v>830</v>
      </c>
      <c r="D294" s="3" t="s">
        <v>402</v>
      </c>
      <c r="E294" s="3" t="s">
        <v>628</v>
      </c>
      <c r="F294" s="3" t="s">
        <v>63</v>
      </c>
      <c r="G294" s="12">
        <v>2.2099999999993121</v>
      </c>
      <c r="H294" s="26" t="s">
        <v>60</v>
      </c>
      <c r="I294" s="12">
        <v>1.9870000000000001</v>
      </c>
      <c r="J294" s="12">
        <v>6.3600000000004648</v>
      </c>
      <c r="K294" s="12">
        <v>839044.41813800007</v>
      </c>
      <c r="L294" s="12">
        <v>104.13</v>
      </c>
      <c r="M294" s="12">
        <v>873.69695267800012</v>
      </c>
      <c r="N294" s="36">
        <v>1.5973401299724363E-3</v>
      </c>
      <c r="O294" s="36">
        <v>5.9646229150650478E-4</v>
      </c>
    </row>
    <row r="295" spans="2:15" ht="15" x14ac:dyDescent="0.25">
      <c r="B295" s="11" t="s">
        <v>831</v>
      </c>
      <c r="C295" s="3" t="s">
        <v>832</v>
      </c>
      <c r="D295" s="3" t="s">
        <v>702</v>
      </c>
      <c r="E295" s="3" t="s">
        <v>58</v>
      </c>
      <c r="F295" s="3" t="s">
        <v>645</v>
      </c>
      <c r="G295" s="12">
        <v>3.7199999999999998</v>
      </c>
      <c r="H295" s="26" t="s">
        <v>60</v>
      </c>
      <c r="I295" s="12">
        <v>8</v>
      </c>
      <c r="J295" s="12">
        <v>-1</v>
      </c>
      <c r="K295" s="12">
        <v>106400</v>
      </c>
      <c r="L295" s="12">
        <v>141.9</v>
      </c>
      <c r="M295" s="12">
        <v>150.98160000000001</v>
      </c>
      <c r="N295" s="36">
        <v>2.202870592967423E-3</v>
      </c>
      <c r="O295" s="36">
        <v>1.0307330343237228E-4</v>
      </c>
    </row>
    <row r="296" spans="2:15" ht="15" x14ac:dyDescent="0.25">
      <c r="B296" s="11" t="s">
        <v>833</v>
      </c>
      <c r="C296" s="3" t="s">
        <v>834</v>
      </c>
      <c r="D296" s="3" t="s">
        <v>289</v>
      </c>
      <c r="E296" s="3" t="s">
        <v>58</v>
      </c>
      <c r="F296" s="3" t="s">
        <v>645</v>
      </c>
      <c r="G296" s="12">
        <v>2.6799999999999997</v>
      </c>
      <c r="H296" s="26" t="s">
        <v>60</v>
      </c>
      <c r="I296" s="12">
        <v>6</v>
      </c>
      <c r="J296" s="12">
        <v>3.8699999999999997</v>
      </c>
      <c r="K296" s="12">
        <v>480021.64</v>
      </c>
      <c r="L296" s="12">
        <v>109.07</v>
      </c>
      <c r="M296" s="12">
        <v>523.55959999999993</v>
      </c>
      <c r="N296" s="36">
        <v>8.5239785843982602E-4</v>
      </c>
      <c r="O296" s="36">
        <v>3.5742777607159707E-4</v>
      </c>
    </row>
    <row r="297" spans="2:15" ht="15" x14ac:dyDescent="0.25">
      <c r="B297" s="11" t="s">
        <v>835</v>
      </c>
      <c r="C297" s="3" t="s">
        <v>836</v>
      </c>
      <c r="D297" s="3" t="s">
        <v>402</v>
      </c>
      <c r="E297" s="3" t="s">
        <v>58</v>
      </c>
      <c r="F297" s="3" t="s">
        <v>645</v>
      </c>
      <c r="G297" s="12">
        <v>10.409999999999998</v>
      </c>
      <c r="H297" s="26" t="s">
        <v>60</v>
      </c>
      <c r="I297" s="12">
        <v>0</v>
      </c>
      <c r="J297" s="12">
        <v>-1</v>
      </c>
      <c r="K297" s="12">
        <v>20994.54</v>
      </c>
      <c r="L297" s="12">
        <v>2.7</v>
      </c>
      <c r="M297" s="12">
        <v>0.56685000000000008</v>
      </c>
      <c r="N297" s="36">
        <v>2.8483912925259924E-4</v>
      </c>
      <c r="O297" s="36">
        <v>3.8698160604100253E-7</v>
      </c>
    </row>
    <row r="298" spans="2:15" ht="15" x14ac:dyDescent="0.25">
      <c r="B298" s="11" t="s">
        <v>837</v>
      </c>
      <c r="C298" s="3" t="s">
        <v>838</v>
      </c>
      <c r="D298" s="3" t="s">
        <v>669</v>
      </c>
      <c r="E298" s="3" t="s">
        <v>58</v>
      </c>
      <c r="F298" s="3" t="s">
        <v>645</v>
      </c>
      <c r="G298" s="12">
        <v>1.709999999993544</v>
      </c>
      <c r="H298" s="26" t="s">
        <v>60</v>
      </c>
      <c r="I298" s="12">
        <v>7.19</v>
      </c>
      <c r="J298" s="12">
        <v>2.4199999999980464</v>
      </c>
      <c r="K298" s="12">
        <v>52482.885334999999</v>
      </c>
      <c r="L298" s="12">
        <v>111.69</v>
      </c>
      <c r="M298" s="12">
        <v>58.618134669</v>
      </c>
      <c r="N298" s="36">
        <v>1.4482627827413434E-4</v>
      </c>
      <c r="O298" s="36">
        <v>4.0017888149135372E-5</v>
      </c>
    </row>
    <row r="299" spans="2:15" ht="15" x14ac:dyDescent="0.25">
      <c r="B299" s="11" t="s">
        <v>839</v>
      </c>
      <c r="C299" s="3" t="s">
        <v>840</v>
      </c>
      <c r="D299" s="3" t="s">
        <v>259</v>
      </c>
      <c r="E299" s="3" t="s">
        <v>58</v>
      </c>
      <c r="F299" s="3" t="s">
        <v>645</v>
      </c>
      <c r="G299" s="12">
        <v>0.98000000000140075</v>
      </c>
      <c r="H299" s="26" t="s">
        <v>60</v>
      </c>
      <c r="I299" s="12">
        <v>4.32</v>
      </c>
      <c r="J299" s="12">
        <v>2.4799999999998978</v>
      </c>
      <c r="K299" s="12">
        <v>225639.89683099999</v>
      </c>
      <c r="L299" s="12">
        <v>101.69</v>
      </c>
      <c r="M299" s="12">
        <v>229.453210961</v>
      </c>
      <c r="N299" s="36">
        <v>1.8592685107552353E-3</v>
      </c>
      <c r="O299" s="36">
        <v>1.5664491856567475E-4</v>
      </c>
    </row>
    <row r="300" spans="2:15" ht="15" x14ac:dyDescent="0.25">
      <c r="B300" s="37" t="s">
        <v>192</v>
      </c>
      <c r="C300" s="38"/>
      <c r="D300" s="38"/>
      <c r="E300" s="38"/>
      <c r="F300" s="38"/>
      <c r="G300" s="39">
        <v>3.2670648258804045</v>
      </c>
      <c r="H300" s="38"/>
      <c r="I300" s="39"/>
      <c r="J300" s="39">
        <v>2.6891159388560819</v>
      </c>
      <c r="K300" s="39"/>
      <c r="L300" s="39"/>
      <c r="M300" s="39">
        <v>31858.317458232992</v>
      </c>
      <c r="N300" s="40"/>
      <c r="O300" s="40">
        <v>2.1749286152864269E-2</v>
      </c>
    </row>
    <row r="301" spans="2:15" x14ac:dyDescent="0.2">
      <c r="B301" s="41"/>
      <c r="C301" s="42"/>
      <c r="D301" s="42"/>
      <c r="E301" s="42"/>
      <c r="F301" s="42"/>
      <c r="G301" s="14"/>
      <c r="H301" s="42"/>
      <c r="I301" s="14"/>
      <c r="J301" s="14"/>
      <c r="K301" s="14"/>
      <c r="L301" s="14"/>
      <c r="M301" s="14"/>
      <c r="N301" s="14"/>
      <c r="O301" s="14"/>
    </row>
    <row r="302" spans="2:15" ht="15" x14ac:dyDescent="0.25">
      <c r="B302" s="9" t="s">
        <v>841</v>
      </c>
      <c r="C302" s="32"/>
      <c r="D302" s="32"/>
      <c r="E302" s="32"/>
      <c r="F302" s="32"/>
      <c r="G302" s="4"/>
      <c r="H302" s="32"/>
      <c r="I302" s="4"/>
      <c r="J302" s="4"/>
      <c r="K302" s="4"/>
      <c r="L302" s="4"/>
      <c r="M302" s="4"/>
      <c r="N302" s="4"/>
      <c r="O302" s="4"/>
    </row>
    <row r="303" spans="2:15" ht="15" x14ac:dyDescent="0.25">
      <c r="B303" s="11" t="s">
        <v>842</v>
      </c>
      <c r="C303" s="3" t="s">
        <v>843</v>
      </c>
      <c r="D303" s="3" t="s">
        <v>844</v>
      </c>
      <c r="E303" s="3" t="s">
        <v>58</v>
      </c>
      <c r="F303" s="3" t="s">
        <v>645</v>
      </c>
      <c r="G303" s="12">
        <v>1.8900000000000001</v>
      </c>
      <c r="H303" s="26" t="s">
        <v>60</v>
      </c>
      <c r="I303" s="12">
        <v>7.8</v>
      </c>
      <c r="J303" s="12">
        <v>7.3100000000000005</v>
      </c>
      <c r="K303" s="12">
        <v>442500</v>
      </c>
      <c r="L303" s="12">
        <v>95.7</v>
      </c>
      <c r="M303" s="12">
        <v>423.47250000000003</v>
      </c>
      <c r="N303" s="36">
        <v>5.2650605933871075E-4</v>
      </c>
      <c r="O303" s="36">
        <v>2.8909952926558775E-4</v>
      </c>
    </row>
    <row r="304" spans="2:15" ht="15" x14ac:dyDescent="0.25">
      <c r="B304" s="37" t="s">
        <v>845</v>
      </c>
      <c r="C304" s="38"/>
      <c r="D304" s="38"/>
      <c r="E304" s="38"/>
      <c r="F304" s="38"/>
      <c r="G304" s="39">
        <v>1.8900000000000001</v>
      </c>
      <c r="H304" s="38"/>
      <c r="I304" s="39"/>
      <c r="J304" s="39">
        <v>7.3100000000000005</v>
      </c>
      <c r="K304" s="39"/>
      <c r="L304" s="39"/>
      <c r="M304" s="39">
        <v>423.47250000000003</v>
      </c>
      <c r="N304" s="40"/>
      <c r="O304" s="40">
        <v>2.8909952926558775E-4</v>
      </c>
    </row>
    <row r="305" spans="2:15" x14ac:dyDescent="0.2">
      <c r="B305" s="41"/>
      <c r="C305" s="42"/>
      <c r="D305" s="42"/>
      <c r="E305" s="42"/>
      <c r="F305" s="42"/>
      <c r="G305" s="14"/>
      <c r="H305" s="42"/>
      <c r="I305" s="14"/>
      <c r="J305" s="14"/>
      <c r="K305" s="14"/>
      <c r="L305" s="14"/>
      <c r="M305" s="14"/>
      <c r="N305" s="14"/>
      <c r="O305" s="14"/>
    </row>
    <row r="306" spans="2:15" ht="15" x14ac:dyDescent="0.25">
      <c r="B306" s="9" t="s">
        <v>846</v>
      </c>
      <c r="C306" s="32"/>
      <c r="D306" s="32"/>
      <c r="E306" s="32"/>
      <c r="F306" s="32"/>
      <c r="G306" s="4"/>
      <c r="H306" s="32"/>
      <c r="I306" s="4"/>
      <c r="J306" s="4"/>
      <c r="K306" s="4"/>
      <c r="L306" s="4"/>
      <c r="M306" s="4"/>
      <c r="N306" s="4"/>
      <c r="O306" s="4"/>
    </row>
    <row r="307" spans="2:15" ht="15" x14ac:dyDescent="0.25">
      <c r="B307" s="11"/>
      <c r="C307" s="3"/>
      <c r="D307" s="3" t="s">
        <v>70</v>
      </c>
      <c r="E307" s="3"/>
      <c r="F307" s="3"/>
      <c r="G307" s="12">
        <v>0</v>
      </c>
      <c r="H307" s="26" t="s">
        <v>70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36">
        <v>0</v>
      </c>
      <c r="O307" s="36">
        <v>0</v>
      </c>
    </row>
    <row r="308" spans="2:15" ht="15" x14ac:dyDescent="0.25">
      <c r="B308" s="37" t="s">
        <v>847</v>
      </c>
      <c r="C308" s="38"/>
      <c r="D308" s="38"/>
      <c r="E308" s="38"/>
      <c r="F308" s="38"/>
      <c r="G308" s="39">
        <v>0</v>
      </c>
      <c r="H308" s="38"/>
      <c r="I308" s="39"/>
      <c r="J308" s="39">
        <v>0</v>
      </c>
      <c r="K308" s="39"/>
      <c r="L308" s="39"/>
      <c r="M308" s="39">
        <v>0</v>
      </c>
      <c r="N308" s="40"/>
      <c r="O308" s="40">
        <v>0</v>
      </c>
    </row>
    <row r="309" spans="2:15" x14ac:dyDescent="0.2">
      <c r="B309" s="41"/>
      <c r="C309" s="42"/>
      <c r="D309" s="42"/>
      <c r="E309" s="42"/>
      <c r="F309" s="42"/>
      <c r="G309" s="14"/>
      <c r="H309" s="42"/>
      <c r="I309" s="14"/>
      <c r="J309" s="14"/>
      <c r="K309" s="14"/>
      <c r="L309" s="14"/>
      <c r="M309" s="14"/>
      <c r="N309" s="14"/>
      <c r="O309" s="14"/>
    </row>
    <row r="310" spans="2:15" ht="15" x14ac:dyDescent="0.25">
      <c r="B310" s="43" t="s">
        <v>99</v>
      </c>
      <c r="C310" s="38"/>
      <c r="D310" s="38"/>
      <c r="E310" s="38"/>
      <c r="F310" s="38"/>
      <c r="G310" s="39">
        <v>3.2564545584287417</v>
      </c>
      <c r="H310" s="38"/>
      <c r="I310" s="39"/>
      <c r="J310" s="39">
        <v>2.0833434688046024</v>
      </c>
      <c r="K310" s="39"/>
      <c r="L310" s="39"/>
      <c r="M310" s="39">
        <v>257164.46917169396</v>
      </c>
      <c r="N310" s="40"/>
      <c r="O310" s="40">
        <v>0.17556305776968156</v>
      </c>
    </row>
    <row r="311" spans="2:15" x14ac:dyDescent="0.2">
      <c r="B311" s="44"/>
      <c r="C311" s="42"/>
      <c r="D311" s="42"/>
      <c r="E311" s="42"/>
      <c r="F311" s="42"/>
      <c r="G311" s="14"/>
      <c r="H311" s="42"/>
      <c r="I311" s="14"/>
      <c r="J311" s="14"/>
      <c r="K311" s="14"/>
      <c r="L311" s="14"/>
      <c r="M311" s="14"/>
      <c r="N311" s="14"/>
      <c r="O311" s="14"/>
    </row>
    <row r="312" spans="2:15" ht="15" x14ac:dyDescent="0.25">
      <c r="B312" s="15" t="s">
        <v>100</v>
      </c>
      <c r="C312" s="32"/>
      <c r="D312" s="32"/>
      <c r="E312" s="32"/>
      <c r="F312" s="32"/>
      <c r="G312" s="4"/>
      <c r="H312" s="32"/>
      <c r="I312" s="4"/>
      <c r="J312" s="4"/>
      <c r="K312" s="4"/>
      <c r="L312" s="4"/>
      <c r="M312" s="4"/>
      <c r="N312" s="4"/>
      <c r="O312" s="4"/>
    </row>
    <row r="313" spans="2:15" ht="15" x14ac:dyDescent="0.25">
      <c r="B313" s="9" t="s">
        <v>225</v>
      </c>
      <c r="C313" s="32"/>
      <c r="D313" s="32"/>
      <c r="E313" s="32"/>
      <c r="F313" s="32"/>
      <c r="G313" s="4"/>
      <c r="H313" s="32"/>
      <c r="I313" s="4"/>
      <c r="J313" s="4"/>
      <c r="K313" s="4"/>
      <c r="L313" s="4"/>
      <c r="M313" s="4"/>
      <c r="N313" s="4"/>
      <c r="O313" s="4"/>
    </row>
    <row r="314" spans="2:15" ht="15" x14ac:dyDescent="0.25">
      <c r="B314" s="11" t="s">
        <v>848</v>
      </c>
      <c r="C314" s="3" t="s">
        <v>849</v>
      </c>
      <c r="D314" s="3" t="s">
        <v>850</v>
      </c>
      <c r="E314" s="3" t="s">
        <v>62</v>
      </c>
      <c r="F314" s="3" t="s">
        <v>63</v>
      </c>
      <c r="G314" s="12">
        <v>2.4000000000015582</v>
      </c>
      <c r="H314" s="26" t="s">
        <v>41</v>
      </c>
      <c r="I314" s="12">
        <v>0</v>
      </c>
      <c r="J314" s="12">
        <v>2.5000000000007945</v>
      </c>
      <c r="K314" s="12">
        <v>249676.02062920798</v>
      </c>
      <c r="L314" s="12">
        <v>100.715</v>
      </c>
      <c r="M314" s="12">
        <v>251.46120421200001</v>
      </c>
      <c r="N314" s="36">
        <v>1.8155615228999998E-4</v>
      </c>
      <c r="O314" s="36">
        <v>1.7166950809378894E-4</v>
      </c>
    </row>
    <row r="315" spans="2:15" ht="15" x14ac:dyDescent="0.25">
      <c r="B315" s="11" t="s">
        <v>851</v>
      </c>
      <c r="C315" s="3" t="s">
        <v>852</v>
      </c>
      <c r="D315" s="3" t="s">
        <v>850</v>
      </c>
      <c r="E315" s="3" t="s">
        <v>62</v>
      </c>
      <c r="F315" s="3" t="s">
        <v>63</v>
      </c>
      <c r="G315" s="12">
        <v>4.1000000000004277</v>
      </c>
      <c r="H315" s="26" t="s">
        <v>41</v>
      </c>
      <c r="I315" s="12">
        <v>0</v>
      </c>
      <c r="J315" s="12">
        <v>3.520000000000675</v>
      </c>
      <c r="K315" s="12">
        <v>641076.35248409398</v>
      </c>
      <c r="L315" s="12">
        <v>101.303</v>
      </c>
      <c r="M315" s="12">
        <v>649.42957738999996</v>
      </c>
      <c r="N315" s="36">
        <v>4.6616954078249995E-4</v>
      </c>
      <c r="O315" s="36">
        <v>4.4335767993104296E-4</v>
      </c>
    </row>
    <row r="316" spans="2:15" ht="15" x14ac:dyDescent="0.25">
      <c r="B316" s="11" t="s">
        <v>853</v>
      </c>
      <c r="C316" s="3" t="s">
        <v>854</v>
      </c>
      <c r="D316" s="3" t="s">
        <v>850</v>
      </c>
      <c r="E316" s="3" t="s">
        <v>62</v>
      </c>
      <c r="F316" s="3" t="s">
        <v>63</v>
      </c>
      <c r="G316" s="12">
        <v>7.4899999999996725</v>
      </c>
      <c r="H316" s="26" t="s">
        <v>41</v>
      </c>
      <c r="I316" s="12">
        <v>0</v>
      </c>
      <c r="J316" s="12">
        <v>4.8100000000002954</v>
      </c>
      <c r="K316" s="12">
        <v>1082532.5049011039</v>
      </c>
      <c r="L316" s="12">
        <v>102.054</v>
      </c>
      <c r="M316" s="12">
        <v>1104.7677224829999</v>
      </c>
      <c r="N316" s="36">
        <v>7.8718186801999992E-4</v>
      </c>
      <c r="O316" s="36">
        <v>7.5421149783669729E-4</v>
      </c>
    </row>
    <row r="317" spans="2:15" ht="15" x14ac:dyDescent="0.25">
      <c r="B317" s="11" t="s">
        <v>855</v>
      </c>
      <c r="C317" s="3" t="s">
        <v>856</v>
      </c>
      <c r="D317" s="3" t="s">
        <v>850</v>
      </c>
      <c r="E317" s="3" t="s">
        <v>62</v>
      </c>
      <c r="F317" s="3" t="s">
        <v>63</v>
      </c>
      <c r="G317" s="12">
        <v>5.6000000000003842</v>
      </c>
      <c r="H317" s="26" t="s">
        <v>41</v>
      </c>
      <c r="I317" s="12">
        <v>0</v>
      </c>
      <c r="J317" s="12">
        <v>4.1699999999996429</v>
      </c>
      <c r="K317" s="12">
        <v>1102434.216691734</v>
      </c>
      <c r="L317" s="12">
        <v>101.44199999999999</v>
      </c>
      <c r="M317" s="12">
        <v>1118.3313181179999</v>
      </c>
      <c r="N317" s="36">
        <v>8.0165373523249993E-4</v>
      </c>
      <c r="O317" s="36">
        <v>7.6347119973759349E-4</v>
      </c>
    </row>
    <row r="318" spans="2:15" ht="15" x14ac:dyDescent="0.25">
      <c r="B318" s="11" t="s">
        <v>857</v>
      </c>
      <c r="C318" s="3" t="s">
        <v>858</v>
      </c>
      <c r="D318" s="3" t="s">
        <v>850</v>
      </c>
      <c r="E318" s="3" t="s">
        <v>62</v>
      </c>
      <c r="F318" s="3" t="s">
        <v>63</v>
      </c>
      <c r="G318" s="12">
        <v>8.5400000000035057</v>
      </c>
      <c r="H318" s="26" t="s">
        <v>41</v>
      </c>
      <c r="I318" s="12">
        <v>0</v>
      </c>
      <c r="J318" s="12">
        <v>5.0500000000009724</v>
      </c>
      <c r="K318" s="12">
        <v>132074.99641935001</v>
      </c>
      <c r="L318" s="12">
        <v>103.105</v>
      </c>
      <c r="M318" s="12">
        <v>136.175925041</v>
      </c>
      <c r="N318" s="36">
        <v>9.6040573312500008E-5</v>
      </c>
      <c r="O318" s="36">
        <v>9.2965649072039065E-5</v>
      </c>
    </row>
    <row r="319" spans="2:15" ht="15" x14ac:dyDescent="0.25">
      <c r="B319" s="11" t="s">
        <v>859</v>
      </c>
      <c r="C319" s="3" t="s">
        <v>860</v>
      </c>
      <c r="D319" s="3" t="s">
        <v>259</v>
      </c>
      <c r="E319" s="3" t="s">
        <v>469</v>
      </c>
      <c r="F319" s="3" t="s">
        <v>63</v>
      </c>
      <c r="G319" s="12">
        <v>4.5900000000001215</v>
      </c>
      <c r="H319" s="26" t="s">
        <v>41</v>
      </c>
      <c r="I319" s="12">
        <v>0</v>
      </c>
      <c r="J319" s="12">
        <v>5.6800000000000725</v>
      </c>
      <c r="K319" s="12">
        <v>917287.98883414199</v>
      </c>
      <c r="L319" s="12">
        <v>108.6412</v>
      </c>
      <c r="M319" s="12">
        <v>996.55234828999994</v>
      </c>
      <c r="N319" s="36">
        <v>3.3351075801124998E-4</v>
      </c>
      <c r="O319" s="36">
        <v>6.8033417702248683E-4</v>
      </c>
    </row>
    <row r="320" spans="2:15" ht="15" x14ac:dyDescent="0.25">
      <c r="B320" s="11" t="s">
        <v>861</v>
      </c>
      <c r="C320" s="3" t="s">
        <v>862</v>
      </c>
      <c r="D320" s="3" t="s">
        <v>234</v>
      </c>
      <c r="E320" s="3" t="s">
        <v>612</v>
      </c>
      <c r="F320" s="3" t="s">
        <v>59</v>
      </c>
      <c r="G320" s="12">
        <v>0</v>
      </c>
      <c r="H320" s="26" t="s">
        <v>41</v>
      </c>
      <c r="I320" s="12">
        <v>0</v>
      </c>
      <c r="J320" s="12">
        <v>0</v>
      </c>
      <c r="K320" s="12">
        <v>1177065.6359005801</v>
      </c>
      <c r="L320" s="12">
        <v>98.98</v>
      </c>
      <c r="M320" s="12">
        <v>1165.059566293</v>
      </c>
      <c r="N320" s="36">
        <v>2.7389543592799995E-3</v>
      </c>
      <c r="O320" s="36">
        <v>7.9537200687571476E-4</v>
      </c>
    </row>
    <row r="321" spans="2:15" ht="15" x14ac:dyDescent="0.25">
      <c r="B321" s="11" t="s">
        <v>863</v>
      </c>
      <c r="C321" s="3" t="s">
        <v>864</v>
      </c>
      <c r="D321" s="3" t="s">
        <v>234</v>
      </c>
      <c r="E321" s="3" t="s">
        <v>612</v>
      </c>
      <c r="F321" s="3" t="s">
        <v>59</v>
      </c>
      <c r="G321" s="12">
        <v>0</v>
      </c>
      <c r="H321" s="26" t="s">
        <v>41</v>
      </c>
      <c r="I321" s="12">
        <v>0</v>
      </c>
      <c r="J321" s="12">
        <v>0</v>
      </c>
      <c r="K321" s="12">
        <v>101920.88765129402</v>
      </c>
      <c r="L321" s="12">
        <v>97.404600000000002</v>
      </c>
      <c r="M321" s="12">
        <v>99.275582057999998</v>
      </c>
      <c r="N321" s="36">
        <v>1.1858160285200002E-4</v>
      </c>
      <c r="O321" s="36">
        <v>6.7774233369427832E-5</v>
      </c>
    </row>
    <row r="322" spans="2:15" ht="15" x14ac:dyDescent="0.25">
      <c r="B322" s="37" t="s">
        <v>226</v>
      </c>
      <c r="C322" s="38"/>
      <c r="D322" s="38"/>
      <c r="E322" s="38"/>
      <c r="F322" s="38"/>
      <c r="G322" s="39">
        <v>4.2637972174678742</v>
      </c>
      <c r="H322" s="38"/>
      <c r="I322" s="39"/>
      <c r="J322" s="39">
        <v>3.4848650021068104</v>
      </c>
      <c r="K322" s="39"/>
      <c r="L322" s="39"/>
      <c r="M322" s="39">
        <v>5521.0532438849996</v>
      </c>
      <c r="N322" s="40"/>
      <c r="O322" s="40">
        <v>3.769155951938791E-3</v>
      </c>
    </row>
    <row r="323" spans="2:15" x14ac:dyDescent="0.2">
      <c r="B323" s="41"/>
      <c r="C323" s="42"/>
      <c r="D323" s="42"/>
      <c r="E323" s="42"/>
      <c r="F323" s="42"/>
      <c r="G323" s="14"/>
      <c r="H323" s="42"/>
      <c r="I323" s="14"/>
      <c r="J323" s="14"/>
      <c r="K323" s="14"/>
      <c r="L323" s="14"/>
      <c r="M323" s="14"/>
      <c r="N323" s="14"/>
      <c r="O323" s="14"/>
    </row>
    <row r="324" spans="2:15" ht="15" x14ac:dyDescent="0.25">
      <c r="B324" s="9" t="s">
        <v>227</v>
      </c>
      <c r="C324" s="32"/>
      <c r="D324" s="32"/>
      <c r="E324" s="32"/>
      <c r="F324" s="32"/>
      <c r="G324" s="4"/>
      <c r="H324" s="32"/>
      <c r="I324" s="4"/>
      <c r="J324" s="4"/>
      <c r="K324" s="4"/>
      <c r="L324" s="4"/>
      <c r="M324" s="4"/>
      <c r="N324" s="4"/>
      <c r="O324" s="4"/>
    </row>
    <row r="325" spans="2:15" ht="15" x14ac:dyDescent="0.25">
      <c r="B325" s="11" t="s">
        <v>865</v>
      </c>
      <c r="C325" s="3" t="s">
        <v>866</v>
      </c>
      <c r="D325" s="3" t="s">
        <v>867</v>
      </c>
      <c r="E325" s="3" t="s">
        <v>235</v>
      </c>
      <c r="F325" s="3" t="s">
        <v>59</v>
      </c>
      <c r="G325" s="12">
        <v>1.9800000000000177</v>
      </c>
      <c r="H325" s="26" t="s">
        <v>868</v>
      </c>
      <c r="I325" s="12">
        <v>0</v>
      </c>
      <c r="J325" s="12">
        <v>9.6499999999997748</v>
      </c>
      <c r="K325" s="12">
        <v>868136.61611900001</v>
      </c>
      <c r="L325" s="12">
        <v>106.5625</v>
      </c>
      <c r="M325" s="12">
        <v>1440.2076126699999</v>
      </c>
      <c r="N325" s="36">
        <v>2.4803903317685712E-3</v>
      </c>
      <c r="O325" s="36">
        <v>9.8321223424806324E-4</v>
      </c>
    </row>
    <row r="326" spans="2:15" ht="15" x14ac:dyDescent="0.25">
      <c r="B326" s="11" t="s">
        <v>869</v>
      </c>
      <c r="C326" s="3" t="s">
        <v>870</v>
      </c>
      <c r="D326" s="3" t="s">
        <v>871</v>
      </c>
      <c r="E326" s="3" t="s">
        <v>469</v>
      </c>
      <c r="F326" s="3" t="s">
        <v>59</v>
      </c>
      <c r="G326" s="12">
        <v>5.7599999999993212</v>
      </c>
      <c r="H326" s="26" t="s">
        <v>39</v>
      </c>
      <c r="I326" s="12">
        <v>0</v>
      </c>
      <c r="J326" s="12">
        <v>2.8099999999997092</v>
      </c>
      <c r="K326" s="12">
        <v>576371.49397654366</v>
      </c>
      <c r="L326" s="12">
        <v>120.2693</v>
      </c>
      <c r="M326" s="12">
        <v>693.19820908600002</v>
      </c>
      <c r="N326" s="36">
        <v>1.22791600583E-4</v>
      </c>
      <c r="O326" s="36">
        <v>4.7323799286733164E-4</v>
      </c>
    </row>
    <row r="327" spans="2:15" ht="15" x14ac:dyDescent="0.25">
      <c r="B327" s="11" t="s">
        <v>872</v>
      </c>
      <c r="C327" s="3" t="s">
        <v>873</v>
      </c>
      <c r="D327" s="3" t="s">
        <v>871</v>
      </c>
      <c r="E327" s="3" t="s">
        <v>469</v>
      </c>
      <c r="F327" s="3" t="s">
        <v>207</v>
      </c>
      <c r="G327" s="12">
        <v>6.400000000001004</v>
      </c>
      <c r="H327" s="26" t="s">
        <v>39</v>
      </c>
      <c r="I327" s="12">
        <v>0</v>
      </c>
      <c r="J327" s="12">
        <v>3.0100000000012592</v>
      </c>
      <c r="K327" s="12">
        <v>411693.92427030089</v>
      </c>
      <c r="L327" s="12">
        <v>122.9983</v>
      </c>
      <c r="M327" s="12">
        <v>506.37658982599999</v>
      </c>
      <c r="N327" s="36">
        <v>9.7453651256666654E-5</v>
      </c>
      <c r="O327" s="36">
        <v>3.4569714385186809E-4</v>
      </c>
    </row>
    <row r="328" spans="2:15" ht="15" x14ac:dyDescent="0.25">
      <c r="B328" s="11" t="s">
        <v>874</v>
      </c>
      <c r="C328" s="3" t="s">
        <v>875</v>
      </c>
      <c r="D328" s="3" t="s">
        <v>876</v>
      </c>
      <c r="E328" s="3" t="s">
        <v>469</v>
      </c>
      <c r="F328" s="3" t="s">
        <v>59</v>
      </c>
      <c r="G328" s="12">
        <v>6.1799999999994553</v>
      </c>
      <c r="H328" s="26" t="s">
        <v>81</v>
      </c>
      <c r="I328" s="12">
        <v>0</v>
      </c>
      <c r="J328" s="12">
        <v>4.5199999999998459</v>
      </c>
      <c r="K328" s="12">
        <v>254073.36326299998</v>
      </c>
      <c r="L328" s="12">
        <v>119.0838</v>
      </c>
      <c r="M328" s="12">
        <v>1772.9731442469999</v>
      </c>
      <c r="N328" s="36">
        <v>5.646074739177777E-4</v>
      </c>
      <c r="O328" s="36">
        <v>1.2103872185380083E-3</v>
      </c>
    </row>
    <row r="329" spans="2:15" ht="15" x14ac:dyDescent="0.25">
      <c r="B329" s="11" t="s">
        <v>877</v>
      </c>
      <c r="C329" s="3" t="s">
        <v>878</v>
      </c>
      <c r="D329" s="3" t="s">
        <v>871</v>
      </c>
      <c r="E329" s="3" t="s">
        <v>206</v>
      </c>
      <c r="F329" s="3" t="s">
        <v>207</v>
      </c>
      <c r="G329" s="12">
        <v>5.1200000000002319</v>
      </c>
      <c r="H329" s="26" t="s">
        <v>39</v>
      </c>
      <c r="I329" s="12">
        <v>0</v>
      </c>
      <c r="J329" s="12">
        <v>2.730000000000179</v>
      </c>
      <c r="K329" s="12">
        <v>646359.46110122744</v>
      </c>
      <c r="L329" s="12">
        <v>121.5377</v>
      </c>
      <c r="M329" s="12">
        <v>785.57068136399994</v>
      </c>
      <c r="N329" s="36">
        <v>2.7540401844999997E-4</v>
      </c>
      <c r="O329" s="36">
        <v>5.3629955708382347E-4</v>
      </c>
    </row>
    <row r="330" spans="2:15" ht="15" x14ac:dyDescent="0.25">
      <c r="B330" s="11" t="s">
        <v>879</v>
      </c>
      <c r="C330" s="3" t="s">
        <v>880</v>
      </c>
      <c r="D330" s="3" t="s">
        <v>876</v>
      </c>
      <c r="E330" s="3" t="s">
        <v>206</v>
      </c>
      <c r="F330" s="3" t="s">
        <v>207</v>
      </c>
      <c r="G330" s="12">
        <v>2.7199999999999775</v>
      </c>
      <c r="H330" s="26" t="s">
        <v>39</v>
      </c>
      <c r="I330" s="12">
        <v>0</v>
      </c>
      <c r="J330" s="12">
        <v>2.4900000000001952</v>
      </c>
      <c r="K330" s="12">
        <v>1726973.6735181741</v>
      </c>
      <c r="L330" s="12">
        <v>109.4644</v>
      </c>
      <c r="M330" s="12">
        <v>1890.4213700970001</v>
      </c>
      <c r="N330" s="36">
        <v>2.4527914577333334E-4</v>
      </c>
      <c r="O330" s="36">
        <v>1.2905676949711024E-3</v>
      </c>
    </row>
    <row r="331" spans="2:15" ht="15" x14ac:dyDescent="0.25">
      <c r="B331" s="11" t="s">
        <v>881</v>
      </c>
      <c r="C331" s="3" t="s">
        <v>882</v>
      </c>
      <c r="D331" s="3" t="s">
        <v>867</v>
      </c>
      <c r="E331" s="3" t="s">
        <v>206</v>
      </c>
      <c r="F331" s="3" t="s">
        <v>59</v>
      </c>
      <c r="G331" s="12">
        <v>7.4100000000002275</v>
      </c>
      <c r="H331" s="26" t="s">
        <v>41</v>
      </c>
      <c r="I331" s="12">
        <v>0</v>
      </c>
      <c r="J331" s="12">
        <v>4.2999999999999625</v>
      </c>
      <c r="K331" s="12">
        <v>1362121.4014347419</v>
      </c>
      <c r="L331" s="12">
        <v>109.16840000000001</v>
      </c>
      <c r="M331" s="12">
        <v>1487.006739315</v>
      </c>
      <c r="N331" s="36">
        <v>3.96195870109E-4</v>
      </c>
      <c r="O331" s="36">
        <v>1.0151614292562637E-3</v>
      </c>
    </row>
    <row r="332" spans="2:15" ht="15" x14ac:dyDescent="0.25">
      <c r="B332" s="11" t="s">
        <v>883</v>
      </c>
      <c r="C332" s="3" t="s">
        <v>884</v>
      </c>
      <c r="D332" s="3" t="s">
        <v>885</v>
      </c>
      <c r="E332" s="3" t="s">
        <v>206</v>
      </c>
      <c r="F332" s="3" t="s">
        <v>59</v>
      </c>
      <c r="G332" s="12">
        <v>4.4200000000002149</v>
      </c>
      <c r="H332" s="26" t="s">
        <v>41</v>
      </c>
      <c r="I332" s="12">
        <v>0</v>
      </c>
      <c r="J332" s="12">
        <v>2.8599999999999723</v>
      </c>
      <c r="K332" s="12">
        <v>1373097.4970271119</v>
      </c>
      <c r="L332" s="12">
        <v>102.87090000000001</v>
      </c>
      <c r="M332" s="12">
        <v>1412.5174098090001</v>
      </c>
      <c r="N332" s="36">
        <v>1.9969422586199999E-4</v>
      </c>
      <c r="O332" s="36">
        <v>9.6430846927540574E-4</v>
      </c>
    </row>
    <row r="333" spans="2:15" ht="15" x14ac:dyDescent="0.25">
      <c r="B333" s="11" t="s">
        <v>886</v>
      </c>
      <c r="C333" s="3" t="s">
        <v>887</v>
      </c>
      <c r="D333" s="3" t="s">
        <v>888</v>
      </c>
      <c r="E333" s="3" t="s">
        <v>566</v>
      </c>
      <c r="F333" s="3" t="s">
        <v>59</v>
      </c>
      <c r="G333" s="12">
        <v>5.2100000000001865</v>
      </c>
      <c r="H333" s="26" t="s">
        <v>41</v>
      </c>
      <c r="I333" s="12">
        <v>0</v>
      </c>
      <c r="J333" s="12">
        <v>3.1000000000002976</v>
      </c>
      <c r="K333" s="12">
        <v>1219070.309419584</v>
      </c>
      <c r="L333" s="12">
        <v>115.13809999999999</v>
      </c>
      <c r="M333" s="12">
        <v>1403.6138555790001</v>
      </c>
      <c r="N333" s="36">
        <v>7.0917411833599988E-4</v>
      </c>
      <c r="O333" s="36">
        <v>9.5823012100796539E-4</v>
      </c>
    </row>
    <row r="334" spans="2:15" ht="15" x14ac:dyDescent="0.25">
      <c r="B334" s="11" t="s">
        <v>889</v>
      </c>
      <c r="C334" s="3" t="s">
        <v>890</v>
      </c>
      <c r="D334" s="3" t="s">
        <v>876</v>
      </c>
      <c r="E334" s="3" t="s">
        <v>566</v>
      </c>
      <c r="F334" s="3" t="s">
        <v>207</v>
      </c>
      <c r="G334" s="12">
        <v>5.049999999999998</v>
      </c>
      <c r="H334" s="26" t="s">
        <v>41</v>
      </c>
      <c r="I334" s="12">
        <v>0</v>
      </c>
      <c r="J334" s="12">
        <v>3.8099999999999872</v>
      </c>
      <c r="K334" s="12">
        <v>1927209.399813846</v>
      </c>
      <c r="L334" s="12">
        <v>111.4906</v>
      </c>
      <c r="M334" s="12">
        <v>2148.6564752230001</v>
      </c>
      <c r="N334" s="36">
        <v>9.1594967045261432E-4</v>
      </c>
      <c r="O334" s="36">
        <v>1.4668616628952917E-3</v>
      </c>
    </row>
    <row r="335" spans="2:15" ht="15" x14ac:dyDescent="0.25">
      <c r="B335" s="11" t="s">
        <v>891</v>
      </c>
      <c r="C335" s="3" t="s">
        <v>892</v>
      </c>
      <c r="D335" s="3" t="s">
        <v>893</v>
      </c>
      <c r="E335" s="3" t="s">
        <v>566</v>
      </c>
      <c r="F335" s="3" t="s">
        <v>59</v>
      </c>
      <c r="G335" s="12">
        <v>5.0000000000000497</v>
      </c>
      <c r="H335" s="26" t="s">
        <v>81</v>
      </c>
      <c r="I335" s="12">
        <v>0</v>
      </c>
      <c r="J335" s="12">
        <v>3.97999999999992</v>
      </c>
      <c r="K335" s="12">
        <v>290139.01051999995</v>
      </c>
      <c r="L335" s="12">
        <v>119.7933</v>
      </c>
      <c r="M335" s="12">
        <v>2036.7077416980001</v>
      </c>
      <c r="N335" s="36">
        <v>1.1605560420799997E-3</v>
      </c>
      <c r="O335" s="36">
        <v>1.3904356230368445E-3</v>
      </c>
    </row>
    <row r="336" spans="2:15" ht="15" x14ac:dyDescent="0.25">
      <c r="B336" s="11" t="s">
        <v>894</v>
      </c>
      <c r="C336" s="3" t="s">
        <v>895</v>
      </c>
      <c r="D336" s="3" t="s">
        <v>893</v>
      </c>
      <c r="E336" s="3" t="s">
        <v>566</v>
      </c>
      <c r="F336" s="3" t="s">
        <v>59</v>
      </c>
      <c r="G336" s="12">
        <v>6.9900000000008262</v>
      </c>
      <c r="H336" s="26" t="s">
        <v>81</v>
      </c>
      <c r="I336" s="12">
        <v>0</v>
      </c>
      <c r="J336" s="12">
        <v>4.7499999999991127</v>
      </c>
      <c r="K336" s="12">
        <v>110793.10704</v>
      </c>
      <c r="L336" s="12">
        <v>120.5853</v>
      </c>
      <c r="M336" s="12">
        <v>782.88391238300005</v>
      </c>
      <c r="N336" s="36">
        <v>4.4317242816000005E-4</v>
      </c>
      <c r="O336" s="36">
        <v>5.3446533255294495E-4</v>
      </c>
    </row>
    <row r="337" spans="2:15" ht="15" x14ac:dyDescent="0.25">
      <c r="B337" s="11" t="s">
        <v>896</v>
      </c>
      <c r="C337" s="3" t="s">
        <v>897</v>
      </c>
      <c r="D337" s="3" t="s">
        <v>876</v>
      </c>
      <c r="E337" s="3" t="s">
        <v>566</v>
      </c>
      <c r="F337" s="3" t="s">
        <v>207</v>
      </c>
      <c r="G337" s="12">
        <v>5.0800000000057164</v>
      </c>
      <c r="H337" s="26" t="s">
        <v>41</v>
      </c>
      <c r="I337" s="12">
        <v>0</v>
      </c>
      <c r="J337" s="12">
        <v>2.9200000000043351</v>
      </c>
      <c r="K337" s="12">
        <v>166812.52972350601</v>
      </c>
      <c r="L337" s="12">
        <v>116.919</v>
      </c>
      <c r="M337" s="12">
        <v>195.03554147900002</v>
      </c>
      <c r="N337" s="36">
        <v>2.42601119435E-5</v>
      </c>
      <c r="O337" s="36">
        <v>1.3314839389012964E-4</v>
      </c>
    </row>
    <row r="338" spans="2:15" ht="15" x14ac:dyDescent="0.25">
      <c r="B338" s="11" t="s">
        <v>898</v>
      </c>
      <c r="C338" s="3" t="s">
        <v>899</v>
      </c>
      <c r="D338" s="3" t="s">
        <v>867</v>
      </c>
      <c r="E338" s="3" t="s">
        <v>566</v>
      </c>
      <c r="F338" s="3" t="s">
        <v>207</v>
      </c>
      <c r="G338" s="12">
        <v>0.36000000000009619</v>
      </c>
      <c r="H338" s="26" t="s">
        <v>39</v>
      </c>
      <c r="I338" s="12">
        <v>0</v>
      </c>
      <c r="J338" s="12">
        <v>1.970000000000091</v>
      </c>
      <c r="K338" s="12">
        <v>2404292.5177242877</v>
      </c>
      <c r="L338" s="12">
        <v>103.5998</v>
      </c>
      <c r="M338" s="12">
        <v>2490.8434179409996</v>
      </c>
      <c r="N338" s="36">
        <v>6.8295518800266667E-4</v>
      </c>
      <c r="O338" s="36">
        <v>1.7004685300722731E-3</v>
      </c>
    </row>
    <row r="339" spans="2:15" ht="15" x14ac:dyDescent="0.25">
      <c r="B339" s="11" t="s">
        <v>900</v>
      </c>
      <c r="C339" s="3" t="s">
        <v>901</v>
      </c>
      <c r="D339" s="3" t="s">
        <v>867</v>
      </c>
      <c r="E339" s="3" t="s">
        <v>566</v>
      </c>
      <c r="F339" s="3" t="s">
        <v>207</v>
      </c>
      <c r="G339" s="12">
        <v>3.0000000000177406E-2</v>
      </c>
      <c r="H339" s="26" t="s">
        <v>39</v>
      </c>
      <c r="I339" s="12">
        <v>0</v>
      </c>
      <c r="J339" s="12">
        <v>0.90000000000005376</v>
      </c>
      <c r="K339" s="12">
        <v>1521785.4216650964</v>
      </c>
      <c r="L339" s="12">
        <v>99.780500000000004</v>
      </c>
      <c r="M339" s="12">
        <v>1518.4450570239999</v>
      </c>
      <c r="N339" s="36">
        <v>2.5936392708239997E-4</v>
      </c>
      <c r="O339" s="36">
        <v>1.0366239866846064E-3</v>
      </c>
    </row>
    <row r="340" spans="2:15" ht="15" x14ac:dyDescent="0.25">
      <c r="B340" s="11" t="s">
        <v>902</v>
      </c>
      <c r="C340" s="3" t="s">
        <v>903</v>
      </c>
      <c r="D340" s="3" t="s">
        <v>888</v>
      </c>
      <c r="E340" s="3" t="s">
        <v>566</v>
      </c>
      <c r="F340" s="3" t="s">
        <v>59</v>
      </c>
      <c r="G340" s="12">
        <v>7.4299999999999118</v>
      </c>
      <c r="H340" s="26" t="s">
        <v>41</v>
      </c>
      <c r="I340" s="12">
        <v>0</v>
      </c>
      <c r="J340" s="12">
        <v>3.8800000000000274</v>
      </c>
      <c r="K340" s="12">
        <v>1440099.9267170762</v>
      </c>
      <c r="L340" s="12">
        <v>109.5241</v>
      </c>
      <c r="M340" s="12">
        <v>1577.2568438540002</v>
      </c>
      <c r="N340" s="36">
        <v>8.3775446580399999E-4</v>
      </c>
      <c r="O340" s="36">
        <v>1.0767740788105913E-3</v>
      </c>
    </row>
    <row r="341" spans="2:15" ht="15" x14ac:dyDescent="0.25">
      <c r="B341" s="11" t="s">
        <v>904</v>
      </c>
      <c r="C341" s="3" t="s">
        <v>905</v>
      </c>
      <c r="D341" s="3" t="s">
        <v>876</v>
      </c>
      <c r="E341" s="3" t="s">
        <v>566</v>
      </c>
      <c r="F341" s="3" t="s">
        <v>207</v>
      </c>
      <c r="G341" s="12">
        <v>0.46999999999526892</v>
      </c>
      <c r="H341" s="26" t="s">
        <v>41</v>
      </c>
      <c r="I341" s="12">
        <v>0</v>
      </c>
      <c r="J341" s="12">
        <v>1.1599999999863113</v>
      </c>
      <c r="K341" s="12">
        <v>30154.108771493997</v>
      </c>
      <c r="L341" s="12">
        <v>105.2055</v>
      </c>
      <c r="M341" s="12">
        <v>31.723772396000001</v>
      </c>
      <c r="N341" s="36">
        <v>1.1694438150666665E-5</v>
      </c>
      <c r="O341" s="36">
        <v>2.1657433874011293E-5</v>
      </c>
    </row>
    <row r="342" spans="2:15" ht="15" x14ac:dyDescent="0.25">
      <c r="B342" s="11" t="s">
        <v>906</v>
      </c>
      <c r="C342" s="3" t="s">
        <v>907</v>
      </c>
      <c r="D342" s="3" t="s">
        <v>876</v>
      </c>
      <c r="E342" s="3" t="s">
        <v>566</v>
      </c>
      <c r="F342" s="3" t="s">
        <v>207</v>
      </c>
      <c r="G342" s="12">
        <v>1.8400000000000505</v>
      </c>
      <c r="H342" s="26" t="s">
        <v>41</v>
      </c>
      <c r="I342" s="12">
        <v>0</v>
      </c>
      <c r="J342" s="12">
        <v>2.9200000000007504</v>
      </c>
      <c r="K342" s="12">
        <v>1364352.805482588</v>
      </c>
      <c r="L342" s="12">
        <v>109.3687</v>
      </c>
      <c r="M342" s="12">
        <v>1492.174844825</v>
      </c>
      <c r="N342" s="36">
        <v>7.2153620259272726E-4</v>
      </c>
      <c r="O342" s="36">
        <v>1.0186896320796722E-3</v>
      </c>
    </row>
    <row r="343" spans="2:15" ht="15" x14ac:dyDescent="0.25">
      <c r="B343" s="11" t="s">
        <v>908</v>
      </c>
      <c r="C343" s="3" t="s">
        <v>909</v>
      </c>
      <c r="D343" s="3" t="s">
        <v>876</v>
      </c>
      <c r="E343" s="3" t="s">
        <v>566</v>
      </c>
      <c r="F343" s="3" t="s">
        <v>207</v>
      </c>
      <c r="G343" s="12">
        <v>4.0599999999944636</v>
      </c>
      <c r="H343" s="26" t="s">
        <v>41</v>
      </c>
      <c r="I343" s="12">
        <v>0</v>
      </c>
      <c r="J343" s="12">
        <v>3.4100000000078103</v>
      </c>
      <c r="K343" s="12">
        <v>35400.923698896004</v>
      </c>
      <c r="L343" s="12">
        <v>134.566</v>
      </c>
      <c r="M343" s="12">
        <v>47.637606984000001</v>
      </c>
      <c r="N343" s="36">
        <v>3.5899186144252149E-6</v>
      </c>
      <c r="O343" s="36">
        <v>3.252161534553832E-5</v>
      </c>
    </row>
    <row r="344" spans="2:15" ht="15" x14ac:dyDescent="0.25">
      <c r="B344" s="11" t="s">
        <v>910</v>
      </c>
      <c r="C344" s="3" t="s">
        <v>911</v>
      </c>
      <c r="D344" s="3" t="s">
        <v>876</v>
      </c>
      <c r="E344" s="3" t="s">
        <v>566</v>
      </c>
      <c r="F344" s="3" t="s">
        <v>207</v>
      </c>
      <c r="G344" s="12">
        <v>2.669999999999725</v>
      </c>
      <c r="H344" s="26" t="s">
        <v>41</v>
      </c>
      <c r="I344" s="12">
        <v>0</v>
      </c>
      <c r="J344" s="12">
        <v>3.7600000000000553</v>
      </c>
      <c r="K344" s="12">
        <v>1496427.8019019382</v>
      </c>
      <c r="L344" s="12">
        <v>113.0043</v>
      </c>
      <c r="M344" s="12">
        <v>1691.0282564300001</v>
      </c>
      <c r="N344" s="36">
        <v>2.1763057037550002E-4</v>
      </c>
      <c r="O344" s="36">
        <v>1.154444439506038E-3</v>
      </c>
    </row>
    <row r="345" spans="2:15" ht="15" x14ac:dyDescent="0.25">
      <c r="B345" s="11" t="s">
        <v>912</v>
      </c>
      <c r="C345" s="3" t="s">
        <v>913</v>
      </c>
      <c r="D345" s="3" t="s">
        <v>876</v>
      </c>
      <c r="E345" s="3" t="s">
        <v>566</v>
      </c>
      <c r="F345" s="3" t="s">
        <v>207</v>
      </c>
      <c r="G345" s="12">
        <v>1.8499999999999321</v>
      </c>
      <c r="H345" s="26" t="s">
        <v>41</v>
      </c>
      <c r="I345" s="12">
        <v>0</v>
      </c>
      <c r="J345" s="12">
        <v>3.3699999999994472</v>
      </c>
      <c r="K345" s="12">
        <v>1278956.3694417721</v>
      </c>
      <c r="L345" s="12">
        <v>113.45959999999999</v>
      </c>
      <c r="M345" s="12">
        <v>1451.0992797399999</v>
      </c>
      <c r="N345" s="36">
        <v>1.8600296239700001E-4</v>
      </c>
      <c r="O345" s="36">
        <v>9.906478429897276E-4</v>
      </c>
    </row>
    <row r="346" spans="2:15" ht="15" x14ac:dyDescent="0.25">
      <c r="B346" s="11" t="s">
        <v>914</v>
      </c>
      <c r="C346" s="3" t="s">
        <v>915</v>
      </c>
      <c r="D346" s="3" t="s">
        <v>871</v>
      </c>
      <c r="E346" s="3" t="s">
        <v>566</v>
      </c>
      <c r="F346" s="3" t="s">
        <v>59</v>
      </c>
      <c r="G346" s="12">
        <v>4.1700000000004023</v>
      </c>
      <c r="H346" s="26" t="s">
        <v>41</v>
      </c>
      <c r="I346" s="12">
        <v>0</v>
      </c>
      <c r="J346" s="12">
        <v>4.7499999999996136</v>
      </c>
      <c r="K346" s="12">
        <v>1266472.5684096243</v>
      </c>
      <c r="L346" s="12">
        <v>112.53279999999999</v>
      </c>
      <c r="M346" s="12">
        <v>1425.1969411770001</v>
      </c>
      <c r="N346" s="36">
        <v>4.9116640233066674E-4</v>
      </c>
      <c r="O346" s="36">
        <v>9.7296463124530233E-4</v>
      </c>
    </row>
    <row r="347" spans="2:15" ht="15" x14ac:dyDescent="0.25">
      <c r="B347" s="11" t="s">
        <v>916</v>
      </c>
      <c r="C347" s="3" t="s">
        <v>917</v>
      </c>
      <c r="D347" s="3" t="s">
        <v>918</v>
      </c>
      <c r="E347" s="3" t="s">
        <v>598</v>
      </c>
      <c r="F347" s="3" t="s">
        <v>59</v>
      </c>
      <c r="G347" s="12">
        <v>3.9400000000012843</v>
      </c>
      <c r="H347" s="26" t="s">
        <v>41</v>
      </c>
      <c r="I347" s="12">
        <v>0</v>
      </c>
      <c r="J347" s="12">
        <v>2.7999999999989749</v>
      </c>
      <c r="K347" s="12">
        <v>255405.30129761403</v>
      </c>
      <c r="L347" s="12">
        <v>131.25640000000001</v>
      </c>
      <c r="M347" s="12">
        <v>335.235847385</v>
      </c>
      <c r="N347" s="36">
        <v>9.9051891137333329E-5</v>
      </c>
      <c r="O347" s="36">
        <v>2.2886143887018384E-4</v>
      </c>
    </row>
    <row r="348" spans="2:15" ht="15" x14ac:dyDescent="0.25">
      <c r="B348" s="11" t="s">
        <v>919</v>
      </c>
      <c r="C348" s="3" t="s">
        <v>920</v>
      </c>
      <c r="D348" s="3" t="s">
        <v>867</v>
      </c>
      <c r="E348" s="3" t="s">
        <v>598</v>
      </c>
      <c r="F348" s="3" t="s">
        <v>59</v>
      </c>
      <c r="G348" s="12">
        <v>2.8699999999997092</v>
      </c>
      <c r="H348" s="26" t="s">
        <v>41</v>
      </c>
      <c r="I348" s="12">
        <v>0</v>
      </c>
      <c r="J348" s="12">
        <v>2.7499999999999378</v>
      </c>
      <c r="K348" s="12">
        <v>1189820.8239133318</v>
      </c>
      <c r="L348" s="12">
        <v>112.45659999999999</v>
      </c>
      <c r="M348" s="12">
        <v>1338.0325086940002</v>
      </c>
      <c r="N348" s="36">
        <v>2.3071957027599998E-4</v>
      </c>
      <c r="O348" s="36">
        <v>9.1345853250326503E-4</v>
      </c>
    </row>
    <row r="349" spans="2:15" ht="15" x14ac:dyDescent="0.25">
      <c r="B349" s="11" t="s">
        <v>921</v>
      </c>
      <c r="C349" s="3" t="s">
        <v>922</v>
      </c>
      <c r="D349" s="3" t="s">
        <v>871</v>
      </c>
      <c r="E349" s="3" t="s">
        <v>598</v>
      </c>
      <c r="F349" s="3" t="s">
        <v>59</v>
      </c>
      <c r="G349" s="12">
        <v>3.4699999999989721</v>
      </c>
      <c r="H349" s="26" t="s">
        <v>39</v>
      </c>
      <c r="I349" s="12">
        <v>0</v>
      </c>
      <c r="J349" s="12">
        <v>2.2300000000012181</v>
      </c>
      <c r="K349" s="12">
        <v>475341.80496318132</v>
      </c>
      <c r="L349" s="12">
        <v>117.81359999999999</v>
      </c>
      <c r="M349" s="12">
        <v>560.01724047200003</v>
      </c>
      <c r="N349" s="36">
        <v>2.0253597433400001E-4</v>
      </c>
      <c r="O349" s="36">
        <v>3.8231696415013647E-4</v>
      </c>
    </row>
    <row r="350" spans="2:15" ht="15" x14ac:dyDescent="0.25">
      <c r="B350" s="11" t="s">
        <v>923</v>
      </c>
      <c r="C350" s="3" t="s">
        <v>924</v>
      </c>
      <c r="D350" s="3" t="s">
        <v>867</v>
      </c>
      <c r="E350" s="3" t="s">
        <v>598</v>
      </c>
      <c r="F350" s="3" t="s">
        <v>207</v>
      </c>
      <c r="G350" s="12">
        <v>3.3900000000005561</v>
      </c>
      <c r="H350" s="26" t="s">
        <v>41</v>
      </c>
      <c r="I350" s="12">
        <v>0</v>
      </c>
      <c r="J350" s="12">
        <v>1.9600000000000493</v>
      </c>
      <c r="K350" s="12">
        <v>1020897.506572074</v>
      </c>
      <c r="L350" s="12">
        <v>119.1823</v>
      </c>
      <c r="M350" s="12">
        <v>1216.7293228140002</v>
      </c>
      <c r="N350" s="36">
        <v>5.399003154963636E-5</v>
      </c>
      <c r="O350" s="36">
        <v>8.3064632170722964E-4</v>
      </c>
    </row>
    <row r="351" spans="2:15" ht="15" x14ac:dyDescent="0.25">
      <c r="B351" s="11" t="s">
        <v>925</v>
      </c>
      <c r="C351" s="3" t="s">
        <v>926</v>
      </c>
      <c r="D351" s="3" t="s">
        <v>876</v>
      </c>
      <c r="E351" s="3" t="s">
        <v>598</v>
      </c>
      <c r="F351" s="3" t="s">
        <v>59</v>
      </c>
      <c r="G351" s="12">
        <v>6.8100000000000147</v>
      </c>
      <c r="H351" s="26" t="s">
        <v>41</v>
      </c>
      <c r="I351" s="12">
        <v>0</v>
      </c>
      <c r="J351" s="12">
        <v>4.9400000000001381</v>
      </c>
      <c r="K351" s="12">
        <v>1658475.982442484</v>
      </c>
      <c r="L351" s="12">
        <v>113.82689999999999</v>
      </c>
      <c r="M351" s="12">
        <v>1887.7916157120001</v>
      </c>
      <c r="N351" s="36">
        <v>1.9295822948720001E-4</v>
      </c>
      <c r="O351" s="36">
        <v>1.2887723936120116E-3</v>
      </c>
    </row>
    <row r="352" spans="2:15" ht="15" x14ac:dyDescent="0.25">
      <c r="B352" s="11" t="s">
        <v>927</v>
      </c>
      <c r="C352" s="3" t="s">
        <v>928</v>
      </c>
      <c r="D352" s="3" t="s">
        <v>929</v>
      </c>
      <c r="E352" s="3" t="s">
        <v>598</v>
      </c>
      <c r="F352" s="3" t="s">
        <v>207</v>
      </c>
      <c r="G352" s="12">
        <v>2.8999999999997081</v>
      </c>
      <c r="H352" s="26" t="s">
        <v>41</v>
      </c>
      <c r="I352" s="12">
        <v>0</v>
      </c>
      <c r="J352" s="12">
        <v>1.6799999999996951</v>
      </c>
      <c r="K352" s="12">
        <v>1352773.6277156821</v>
      </c>
      <c r="L352" s="12">
        <v>115.9679</v>
      </c>
      <c r="M352" s="12">
        <v>1568.7833979029999</v>
      </c>
      <c r="N352" s="36">
        <v>2.6231794215933333E-4</v>
      </c>
      <c r="O352" s="36">
        <v>1.0709893602380946E-3</v>
      </c>
    </row>
    <row r="353" spans="2:15" ht="15" x14ac:dyDescent="0.25">
      <c r="B353" s="11" t="s">
        <v>930</v>
      </c>
      <c r="C353" s="3" t="s">
        <v>931</v>
      </c>
      <c r="D353" s="3" t="s">
        <v>932</v>
      </c>
      <c r="E353" s="3" t="s">
        <v>598</v>
      </c>
      <c r="F353" s="3" t="s">
        <v>207</v>
      </c>
      <c r="G353" s="12">
        <v>1.1899999999994753</v>
      </c>
      <c r="H353" s="26" t="s">
        <v>41</v>
      </c>
      <c r="I353" s="12">
        <v>0</v>
      </c>
      <c r="J353" s="12">
        <v>1.5599999999998149</v>
      </c>
      <c r="K353" s="12">
        <v>1700812.3511554201</v>
      </c>
      <c r="L353" s="12">
        <v>109.129</v>
      </c>
      <c r="M353" s="12">
        <v>1856.079510799</v>
      </c>
      <c r="N353" s="36">
        <v>1.413456620257143E-3</v>
      </c>
      <c r="O353" s="36">
        <v>1.2671229249868487E-3</v>
      </c>
    </row>
    <row r="354" spans="2:15" ht="15" x14ac:dyDescent="0.25">
      <c r="B354" s="11" t="s">
        <v>933</v>
      </c>
      <c r="C354" s="3" t="s">
        <v>934</v>
      </c>
      <c r="D354" s="3" t="s">
        <v>935</v>
      </c>
      <c r="E354" s="3" t="s">
        <v>598</v>
      </c>
      <c r="F354" s="3" t="s">
        <v>59</v>
      </c>
      <c r="G354" s="12">
        <v>7.380000000002723</v>
      </c>
      <c r="H354" s="26" t="s">
        <v>41</v>
      </c>
      <c r="I354" s="12">
        <v>0</v>
      </c>
      <c r="J354" s="12">
        <v>4.009999999997607</v>
      </c>
      <c r="K354" s="12">
        <v>144136.63992726</v>
      </c>
      <c r="L354" s="12">
        <v>101.1888</v>
      </c>
      <c r="M354" s="12">
        <v>145.85006427500002</v>
      </c>
      <c r="N354" s="36">
        <v>2.794970718E-5</v>
      </c>
      <c r="O354" s="36">
        <v>9.9570066356748611E-5</v>
      </c>
    </row>
    <row r="355" spans="2:15" ht="15" x14ac:dyDescent="0.25">
      <c r="B355" s="11" t="s">
        <v>936</v>
      </c>
      <c r="C355" s="3" t="s">
        <v>937</v>
      </c>
      <c r="D355" s="3" t="s">
        <v>935</v>
      </c>
      <c r="E355" s="3" t="s">
        <v>598</v>
      </c>
      <c r="F355" s="3" t="s">
        <v>59</v>
      </c>
      <c r="G355" s="12">
        <v>7.8200000000002161</v>
      </c>
      <c r="H355" s="26" t="s">
        <v>41</v>
      </c>
      <c r="I355" s="12">
        <v>0</v>
      </c>
      <c r="J355" s="12">
        <v>4.1899999999986273</v>
      </c>
      <c r="K355" s="12">
        <v>337122.93606757198</v>
      </c>
      <c r="L355" s="12">
        <v>104.2217</v>
      </c>
      <c r="M355" s="12">
        <v>351.35519108199998</v>
      </c>
      <c r="N355" s="36">
        <v>9.8057863893999996E-5</v>
      </c>
      <c r="O355" s="36">
        <v>2.398659189128617E-4</v>
      </c>
    </row>
    <row r="356" spans="2:15" ht="15" x14ac:dyDescent="0.25">
      <c r="B356" s="11" t="s">
        <v>938</v>
      </c>
      <c r="C356" s="3" t="s">
        <v>939</v>
      </c>
      <c r="D356" s="3" t="s">
        <v>876</v>
      </c>
      <c r="E356" s="3" t="s">
        <v>598</v>
      </c>
      <c r="F356" s="3" t="s">
        <v>207</v>
      </c>
      <c r="G356" s="12">
        <v>6.0500000000001828</v>
      </c>
      <c r="H356" s="26" t="s">
        <v>39</v>
      </c>
      <c r="I356" s="12">
        <v>0</v>
      </c>
      <c r="J356" s="12">
        <v>2.5899999999999967</v>
      </c>
      <c r="K356" s="12">
        <v>1433106.5503754781</v>
      </c>
      <c r="L356" s="12">
        <v>117.4986</v>
      </c>
      <c r="M356" s="12">
        <v>1683.8797750019999</v>
      </c>
      <c r="N356" s="36">
        <v>4.070833920266667E-4</v>
      </c>
      <c r="O356" s="36">
        <v>1.1495642581110272E-3</v>
      </c>
    </row>
    <row r="357" spans="2:15" ht="15" x14ac:dyDescent="0.25">
      <c r="B357" s="11" t="s">
        <v>940</v>
      </c>
      <c r="C357" s="3" t="s">
        <v>941</v>
      </c>
      <c r="D357" s="3" t="s">
        <v>888</v>
      </c>
      <c r="E357" s="3" t="s">
        <v>598</v>
      </c>
      <c r="F357" s="3" t="s">
        <v>59</v>
      </c>
      <c r="G357" s="12">
        <v>6.3500000000002217</v>
      </c>
      <c r="H357" s="26" t="s">
        <v>41</v>
      </c>
      <c r="I357" s="12">
        <v>0</v>
      </c>
      <c r="J357" s="12">
        <v>4.1099999999999257</v>
      </c>
      <c r="K357" s="12">
        <v>718270.87094159401</v>
      </c>
      <c r="L357" s="12">
        <v>110.0664</v>
      </c>
      <c r="M357" s="12">
        <v>790.57481079599995</v>
      </c>
      <c r="N357" s="36">
        <v>4.1784227512600003E-4</v>
      </c>
      <c r="O357" s="36">
        <v>5.3971581543159168E-4</v>
      </c>
    </row>
    <row r="358" spans="2:15" ht="15" x14ac:dyDescent="0.25">
      <c r="B358" s="11" t="s">
        <v>942</v>
      </c>
      <c r="C358" s="3" t="s">
        <v>943</v>
      </c>
      <c r="D358" s="3" t="s">
        <v>893</v>
      </c>
      <c r="E358" s="3" t="s">
        <v>598</v>
      </c>
      <c r="F358" s="3" t="s">
        <v>59</v>
      </c>
      <c r="G358" s="12">
        <v>5.3099999999995822</v>
      </c>
      <c r="H358" s="26" t="s">
        <v>41</v>
      </c>
      <c r="I358" s="12">
        <v>0</v>
      </c>
      <c r="J358" s="12">
        <v>3.6700000000001589</v>
      </c>
      <c r="K358" s="12">
        <v>1663903.7220201839</v>
      </c>
      <c r="L358" s="12">
        <v>117.68989999999999</v>
      </c>
      <c r="M358" s="12">
        <v>1958.2473586670003</v>
      </c>
      <c r="N358" s="36">
        <v>6.4529909715733329E-4</v>
      </c>
      <c r="O358" s="36">
        <v>1.3368716730748995E-3</v>
      </c>
    </row>
    <row r="359" spans="2:15" ht="15" x14ac:dyDescent="0.25">
      <c r="B359" s="11" t="s">
        <v>944</v>
      </c>
      <c r="C359" s="3" t="s">
        <v>945</v>
      </c>
      <c r="D359" s="3" t="s">
        <v>893</v>
      </c>
      <c r="E359" s="3" t="s">
        <v>598</v>
      </c>
      <c r="F359" s="3" t="s">
        <v>59</v>
      </c>
      <c r="G359" s="12">
        <v>5.3099999999981424</v>
      </c>
      <c r="H359" s="26" t="s">
        <v>41</v>
      </c>
      <c r="I359" s="12">
        <v>0</v>
      </c>
      <c r="J359" s="12">
        <v>3.6799999999971771</v>
      </c>
      <c r="K359" s="12">
        <v>231282.01427835604</v>
      </c>
      <c r="L359" s="12">
        <v>117.67489999999999</v>
      </c>
      <c r="M359" s="12">
        <v>272.16098088899997</v>
      </c>
      <c r="N359" s="36">
        <v>8.9696340616000008E-5</v>
      </c>
      <c r="O359" s="36">
        <v>1.8580099406566075E-4</v>
      </c>
    </row>
    <row r="360" spans="2:15" ht="15" x14ac:dyDescent="0.25">
      <c r="B360" s="11" t="s">
        <v>946</v>
      </c>
      <c r="C360" s="3" t="s">
        <v>947</v>
      </c>
      <c r="D360" s="3" t="s">
        <v>867</v>
      </c>
      <c r="E360" s="3" t="s">
        <v>598</v>
      </c>
      <c r="F360" s="3" t="s">
        <v>207</v>
      </c>
      <c r="G360" s="12">
        <v>4.1699999999984305</v>
      </c>
      <c r="H360" s="26" t="s">
        <v>41</v>
      </c>
      <c r="I360" s="12">
        <v>0</v>
      </c>
      <c r="J360" s="12">
        <v>2.3900000000006898</v>
      </c>
      <c r="K360" s="12">
        <v>430600.67326161003</v>
      </c>
      <c r="L360" s="12">
        <v>123.32810000000001</v>
      </c>
      <c r="M360" s="12">
        <v>531.05143952200001</v>
      </c>
      <c r="N360" s="36">
        <v>4.1749144198333337E-5</v>
      </c>
      <c r="O360" s="36">
        <v>3.6254236386453181E-4</v>
      </c>
    </row>
    <row r="361" spans="2:15" ht="15" x14ac:dyDescent="0.25">
      <c r="B361" s="11" t="s">
        <v>948</v>
      </c>
      <c r="C361" s="3" t="s">
        <v>949</v>
      </c>
      <c r="D361" s="3" t="s">
        <v>867</v>
      </c>
      <c r="E361" s="3" t="s">
        <v>598</v>
      </c>
      <c r="F361" s="3" t="s">
        <v>207</v>
      </c>
      <c r="G361" s="12">
        <v>0.14000000005007637</v>
      </c>
      <c r="H361" s="26" t="s">
        <v>40</v>
      </c>
      <c r="I361" s="12">
        <v>0</v>
      </c>
      <c r="J361" s="12">
        <v>0</v>
      </c>
      <c r="K361" s="12">
        <v>6232.5508128499996</v>
      </c>
      <c r="L361" s="12">
        <v>99.308000000000007</v>
      </c>
      <c r="M361" s="12">
        <v>6.1894214910000001</v>
      </c>
      <c r="N361" s="36">
        <v>3.8591645899999999E-6</v>
      </c>
      <c r="O361" s="36">
        <v>4.2254428315284048E-6</v>
      </c>
    </row>
    <row r="362" spans="2:15" ht="15" x14ac:dyDescent="0.25">
      <c r="B362" s="11" t="s">
        <v>950</v>
      </c>
      <c r="C362" s="3" t="s">
        <v>951</v>
      </c>
      <c r="D362" s="3" t="s">
        <v>876</v>
      </c>
      <c r="E362" s="3" t="s">
        <v>598</v>
      </c>
      <c r="F362" s="3" t="s">
        <v>59</v>
      </c>
      <c r="G362" s="12">
        <v>2.5400000000003691</v>
      </c>
      <c r="H362" s="26" t="s">
        <v>39</v>
      </c>
      <c r="I362" s="12">
        <v>0</v>
      </c>
      <c r="J362" s="12">
        <v>3.0500000000000957</v>
      </c>
      <c r="K362" s="12">
        <v>1522773.4870846858</v>
      </c>
      <c r="L362" s="12">
        <v>108.5839</v>
      </c>
      <c r="M362" s="12">
        <v>1653.4875713869999</v>
      </c>
      <c r="N362" s="36">
        <v>4.634505839142857E-4</v>
      </c>
      <c r="O362" s="36">
        <v>1.1288158700611766E-3</v>
      </c>
    </row>
    <row r="363" spans="2:15" ht="15" x14ac:dyDescent="0.25">
      <c r="B363" s="11" t="s">
        <v>952</v>
      </c>
      <c r="C363" s="3" t="s">
        <v>953</v>
      </c>
      <c r="D363" s="3" t="s">
        <v>876</v>
      </c>
      <c r="E363" s="3" t="s">
        <v>598</v>
      </c>
      <c r="F363" s="3" t="s">
        <v>59</v>
      </c>
      <c r="G363" s="12">
        <v>6.1200000000004948</v>
      </c>
      <c r="H363" s="26" t="s">
        <v>39</v>
      </c>
      <c r="I363" s="12">
        <v>0</v>
      </c>
      <c r="J363" s="12">
        <v>3.8300000000000818</v>
      </c>
      <c r="K363" s="12">
        <v>634008.64337278984</v>
      </c>
      <c r="L363" s="12">
        <v>130.93889999999999</v>
      </c>
      <c r="M363" s="12">
        <v>830.16370253799994</v>
      </c>
      <c r="N363" s="36">
        <v>2.7014152128199999E-4</v>
      </c>
      <c r="O363" s="36">
        <v>5.6674267069789237E-4</v>
      </c>
    </row>
    <row r="364" spans="2:15" ht="15" x14ac:dyDescent="0.25">
      <c r="B364" s="11" t="s">
        <v>954</v>
      </c>
      <c r="C364" s="3" t="s">
        <v>955</v>
      </c>
      <c r="D364" s="3" t="s">
        <v>956</v>
      </c>
      <c r="E364" s="3" t="s">
        <v>598</v>
      </c>
      <c r="F364" s="3" t="s">
        <v>59</v>
      </c>
      <c r="G364" s="12">
        <v>5.5299999999998892</v>
      </c>
      <c r="H364" s="26" t="s">
        <v>41</v>
      </c>
      <c r="I364" s="12">
        <v>0</v>
      </c>
      <c r="J364" s="12">
        <v>3.1700000000000927</v>
      </c>
      <c r="K364" s="12">
        <v>2545248.0131976604</v>
      </c>
      <c r="L364" s="12">
        <v>115.6151</v>
      </c>
      <c r="M364" s="12">
        <v>2942.6904757400002</v>
      </c>
      <c r="N364" s="36">
        <v>4.9355206771333339E-4</v>
      </c>
      <c r="O364" s="36">
        <v>2.0089390251096886E-3</v>
      </c>
    </row>
    <row r="365" spans="2:15" ht="15" x14ac:dyDescent="0.25">
      <c r="B365" s="11" t="s">
        <v>957</v>
      </c>
      <c r="C365" s="3" t="s">
        <v>958</v>
      </c>
      <c r="D365" s="3" t="s">
        <v>867</v>
      </c>
      <c r="E365" s="3" t="s">
        <v>598</v>
      </c>
      <c r="F365" s="3" t="s">
        <v>59</v>
      </c>
      <c r="G365" s="12">
        <v>5.5599999999999241</v>
      </c>
      <c r="H365" s="26" t="s">
        <v>39</v>
      </c>
      <c r="I365" s="12">
        <v>0</v>
      </c>
      <c r="J365" s="12">
        <v>3.5899999999998866</v>
      </c>
      <c r="K365" s="12">
        <v>2299639.9221771252</v>
      </c>
      <c r="L365" s="12">
        <v>108.4926</v>
      </c>
      <c r="M365" s="12">
        <v>2494.9400390329997</v>
      </c>
      <c r="N365" s="36">
        <v>2.44960472334E-4</v>
      </c>
      <c r="O365" s="36">
        <v>1.7032652435053218E-3</v>
      </c>
    </row>
    <row r="366" spans="2:15" ht="15" x14ac:dyDescent="0.25">
      <c r="B366" s="11" t="s">
        <v>959</v>
      </c>
      <c r="C366" s="3" t="s">
        <v>960</v>
      </c>
      <c r="D366" s="3" t="s">
        <v>961</v>
      </c>
      <c r="E366" s="3" t="s">
        <v>598</v>
      </c>
      <c r="F366" s="3" t="s">
        <v>207</v>
      </c>
      <c r="G366" s="12">
        <v>6.2600000000000176</v>
      </c>
      <c r="H366" s="26" t="s">
        <v>41</v>
      </c>
      <c r="I366" s="12">
        <v>0</v>
      </c>
      <c r="J366" s="12">
        <v>3.9300000000000144</v>
      </c>
      <c r="K366" s="12">
        <v>2815368.519575268</v>
      </c>
      <c r="L366" s="12">
        <v>104.8678</v>
      </c>
      <c r="M366" s="12">
        <v>2952.4155633140003</v>
      </c>
      <c r="N366" s="36">
        <v>3.6395430412711107E-4</v>
      </c>
      <c r="O366" s="36">
        <v>2.0155782242069382E-3</v>
      </c>
    </row>
    <row r="367" spans="2:15" ht="15" x14ac:dyDescent="0.25">
      <c r="B367" s="11" t="s">
        <v>962</v>
      </c>
      <c r="C367" s="3" t="s">
        <v>963</v>
      </c>
      <c r="D367" s="3" t="s">
        <v>867</v>
      </c>
      <c r="E367" s="3" t="s">
        <v>607</v>
      </c>
      <c r="F367" s="3" t="s">
        <v>207</v>
      </c>
      <c r="G367" s="12">
        <v>3.2100000000017301</v>
      </c>
      <c r="H367" s="26" t="s">
        <v>39</v>
      </c>
      <c r="I367" s="12">
        <v>0</v>
      </c>
      <c r="J367" s="12">
        <v>1.5999999999988048</v>
      </c>
      <c r="K367" s="12">
        <v>205846.96213280348</v>
      </c>
      <c r="L367" s="12">
        <v>117.6833</v>
      </c>
      <c r="M367" s="12">
        <v>242.24741560000001</v>
      </c>
      <c r="N367" s="36">
        <v>2.5059510322857142E-5</v>
      </c>
      <c r="O367" s="36">
        <v>1.6537936658405259E-4</v>
      </c>
    </row>
    <row r="368" spans="2:15" ht="15" x14ac:dyDescent="0.25">
      <c r="B368" s="11" t="s">
        <v>964</v>
      </c>
      <c r="C368" s="3" t="s">
        <v>965</v>
      </c>
      <c r="D368" s="3" t="s">
        <v>867</v>
      </c>
      <c r="E368" s="3" t="s">
        <v>607</v>
      </c>
      <c r="F368" s="3" t="s">
        <v>207</v>
      </c>
      <c r="G368" s="12">
        <v>6.2000000000002613</v>
      </c>
      <c r="H368" s="26" t="s">
        <v>39</v>
      </c>
      <c r="I368" s="12">
        <v>0</v>
      </c>
      <c r="J368" s="12">
        <v>2.960000000000409</v>
      </c>
      <c r="K368" s="12">
        <v>1004286.1588604595</v>
      </c>
      <c r="L368" s="12">
        <v>126.61490000000001</v>
      </c>
      <c r="M368" s="12">
        <v>1271.5755442020002</v>
      </c>
      <c r="N368" s="36">
        <v>2.13955593187E-4</v>
      </c>
      <c r="O368" s="36">
        <v>8.6808917049969439E-4</v>
      </c>
    </row>
    <row r="369" spans="2:15" ht="15" x14ac:dyDescent="0.25">
      <c r="B369" s="11" t="s">
        <v>966</v>
      </c>
      <c r="C369" s="3" t="s">
        <v>967</v>
      </c>
      <c r="D369" s="3" t="s">
        <v>968</v>
      </c>
      <c r="E369" s="3" t="s">
        <v>607</v>
      </c>
      <c r="F369" s="3" t="s">
        <v>59</v>
      </c>
      <c r="G369" s="12">
        <v>7.7700000000000458</v>
      </c>
      <c r="H369" s="26" t="s">
        <v>41</v>
      </c>
      <c r="I369" s="12">
        <v>0</v>
      </c>
      <c r="J369" s="12">
        <v>4.8499999999999801</v>
      </c>
      <c r="K369" s="12">
        <v>1298435.9237081641</v>
      </c>
      <c r="L369" s="12">
        <v>99.705399999999997</v>
      </c>
      <c r="M369" s="12">
        <v>1294.61058873</v>
      </c>
      <c r="N369" s="36">
        <v>5.035625067706667E-4</v>
      </c>
      <c r="O369" s="36">
        <v>8.8381491545280614E-4</v>
      </c>
    </row>
    <row r="370" spans="2:15" ht="15" x14ac:dyDescent="0.25">
      <c r="B370" s="11" t="s">
        <v>969</v>
      </c>
      <c r="C370" s="3" t="s">
        <v>970</v>
      </c>
      <c r="D370" s="3" t="s">
        <v>876</v>
      </c>
      <c r="E370" s="3" t="s">
        <v>607</v>
      </c>
      <c r="F370" s="3" t="s">
        <v>207</v>
      </c>
      <c r="G370" s="12">
        <v>1.9299999999784387</v>
      </c>
      <c r="H370" s="26" t="s">
        <v>41</v>
      </c>
      <c r="I370" s="12">
        <v>0</v>
      </c>
      <c r="J370" s="12">
        <v>3.8799999999812695</v>
      </c>
      <c r="K370" s="12">
        <v>10252.396980864001</v>
      </c>
      <c r="L370" s="12">
        <v>110.8663</v>
      </c>
      <c r="M370" s="12">
        <v>11.366447985999999</v>
      </c>
      <c r="N370" s="36">
        <v>1.4910408640000002E-6</v>
      </c>
      <c r="O370" s="36">
        <v>7.7597359029792671E-6</v>
      </c>
    </row>
    <row r="371" spans="2:15" ht="15" x14ac:dyDescent="0.25">
      <c r="B371" s="11" t="s">
        <v>971</v>
      </c>
      <c r="C371" s="3" t="s">
        <v>972</v>
      </c>
      <c r="D371" s="3" t="s">
        <v>867</v>
      </c>
      <c r="E371" s="3" t="s">
        <v>607</v>
      </c>
      <c r="F371" s="3" t="s">
        <v>207</v>
      </c>
      <c r="G371" s="12">
        <v>7.2799999999993696</v>
      </c>
      <c r="H371" s="26" t="s">
        <v>41</v>
      </c>
      <c r="I371" s="12">
        <v>0</v>
      </c>
      <c r="J371" s="12">
        <v>4.4900000000004248</v>
      </c>
      <c r="K371" s="12">
        <v>770618.40376833</v>
      </c>
      <c r="L371" s="12">
        <v>98.955600000000004</v>
      </c>
      <c r="M371" s="12">
        <v>762.57006514600005</v>
      </c>
      <c r="N371" s="36">
        <v>1.4943153069E-4</v>
      </c>
      <c r="O371" s="36">
        <v>5.2059731591953958E-4</v>
      </c>
    </row>
    <row r="372" spans="2:15" ht="15" x14ac:dyDescent="0.25">
      <c r="B372" s="11" t="s">
        <v>973</v>
      </c>
      <c r="C372" s="3" t="s">
        <v>974</v>
      </c>
      <c r="D372" s="3" t="s">
        <v>867</v>
      </c>
      <c r="E372" s="3" t="s">
        <v>607</v>
      </c>
      <c r="F372" s="3" t="s">
        <v>207</v>
      </c>
      <c r="G372" s="12">
        <v>0.22999999999966733</v>
      </c>
      <c r="H372" s="26" t="s">
        <v>39</v>
      </c>
      <c r="I372" s="12">
        <v>0</v>
      </c>
      <c r="J372" s="12">
        <v>1.0399999999997696</v>
      </c>
      <c r="K372" s="12">
        <v>1366165.1182886607</v>
      </c>
      <c r="L372" s="12">
        <v>99.940200000000004</v>
      </c>
      <c r="M372" s="12">
        <v>1365.3484520540001</v>
      </c>
      <c r="N372" s="36">
        <v>5.8210235338999991E-4</v>
      </c>
      <c r="O372" s="36">
        <v>9.3210679506298597E-4</v>
      </c>
    </row>
    <row r="373" spans="2:15" ht="15" x14ac:dyDescent="0.25">
      <c r="B373" s="11" t="s">
        <v>975</v>
      </c>
      <c r="C373" s="3" t="s">
        <v>976</v>
      </c>
      <c r="D373" s="3" t="s">
        <v>977</v>
      </c>
      <c r="E373" s="3" t="s">
        <v>607</v>
      </c>
      <c r="F373" s="3" t="s">
        <v>59</v>
      </c>
      <c r="G373" s="12">
        <v>2.2200000000077362</v>
      </c>
      <c r="H373" s="26" t="s">
        <v>41</v>
      </c>
      <c r="I373" s="12">
        <v>0</v>
      </c>
      <c r="J373" s="12">
        <v>2.2900000000094387</v>
      </c>
      <c r="K373" s="12">
        <v>42215.752279403998</v>
      </c>
      <c r="L373" s="12">
        <v>109.6917</v>
      </c>
      <c r="M373" s="12">
        <v>46.307181041999996</v>
      </c>
      <c r="N373" s="36">
        <v>9.0956741170370365E-6</v>
      </c>
      <c r="O373" s="36">
        <v>3.1613349723674028E-5</v>
      </c>
    </row>
    <row r="374" spans="2:15" ht="15" x14ac:dyDescent="0.25">
      <c r="B374" s="11" t="s">
        <v>978</v>
      </c>
      <c r="C374" s="3" t="s">
        <v>979</v>
      </c>
      <c r="D374" s="3" t="s">
        <v>977</v>
      </c>
      <c r="E374" s="3" t="s">
        <v>607</v>
      </c>
      <c r="F374" s="3" t="s">
        <v>59</v>
      </c>
      <c r="G374" s="12">
        <v>3.2499999999995342</v>
      </c>
      <c r="H374" s="26" t="s">
        <v>41</v>
      </c>
      <c r="I374" s="12">
        <v>0</v>
      </c>
      <c r="J374" s="12">
        <v>3.8400000000000736</v>
      </c>
      <c r="K374" s="12">
        <v>1187529.11164872</v>
      </c>
      <c r="L374" s="12">
        <v>116.74160000000001</v>
      </c>
      <c r="M374" s="12">
        <v>1386.3404141509998</v>
      </c>
      <c r="N374" s="36">
        <v>3.1401161130909086E-4</v>
      </c>
      <c r="O374" s="36">
        <v>9.4643775247014626E-4</v>
      </c>
    </row>
    <row r="375" spans="2:15" ht="15" x14ac:dyDescent="0.25">
      <c r="B375" s="11" t="s">
        <v>980</v>
      </c>
      <c r="C375" s="3" t="s">
        <v>981</v>
      </c>
      <c r="D375" s="3" t="s">
        <v>977</v>
      </c>
      <c r="E375" s="3" t="s">
        <v>607</v>
      </c>
      <c r="F375" s="3" t="s">
        <v>59</v>
      </c>
      <c r="G375" s="12">
        <v>3.9299999999994926</v>
      </c>
      <c r="H375" s="26" t="s">
        <v>41</v>
      </c>
      <c r="I375" s="12">
        <v>0</v>
      </c>
      <c r="J375" s="12">
        <v>4.2999999999999856</v>
      </c>
      <c r="K375" s="12">
        <v>401713.03705595405</v>
      </c>
      <c r="L375" s="12">
        <v>122.98950000000001</v>
      </c>
      <c r="M375" s="12">
        <v>494.06496822899999</v>
      </c>
      <c r="N375" s="36">
        <v>5.1931101681333337E-5</v>
      </c>
      <c r="O375" s="36">
        <v>3.3729214941140561E-4</v>
      </c>
    </row>
    <row r="376" spans="2:15" ht="15" x14ac:dyDescent="0.25">
      <c r="B376" s="11" t="s">
        <v>982</v>
      </c>
      <c r="C376" s="3" t="s">
        <v>983</v>
      </c>
      <c r="D376" s="3" t="s">
        <v>977</v>
      </c>
      <c r="E376" s="3" t="s">
        <v>607</v>
      </c>
      <c r="F376" s="3" t="s">
        <v>59</v>
      </c>
      <c r="G376" s="12">
        <v>5.2399999999990845</v>
      </c>
      <c r="H376" s="26" t="s">
        <v>41</v>
      </c>
      <c r="I376" s="12">
        <v>0</v>
      </c>
      <c r="J376" s="12">
        <v>4.639999999999219</v>
      </c>
      <c r="K376" s="12">
        <v>472394.26801677601</v>
      </c>
      <c r="L376" s="12">
        <v>108.92570000000001</v>
      </c>
      <c r="M376" s="12">
        <v>514.55880093899998</v>
      </c>
      <c r="N376" s="36">
        <v>1.3740380105200001E-4</v>
      </c>
      <c r="O376" s="36">
        <v>3.5128303993985484E-4</v>
      </c>
    </row>
    <row r="377" spans="2:15" ht="15" x14ac:dyDescent="0.25">
      <c r="B377" s="11" t="s">
        <v>984</v>
      </c>
      <c r="C377" s="3" t="s">
        <v>985</v>
      </c>
      <c r="D377" s="3" t="s">
        <v>977</v>
      </c>
      <c r="E377" s="3" t="s">
        <v>607</v>
      </c>
      <c r="F377" s="3" t="s">
        <v>59</v>
      </c>
      <c r="G377" s="12">
        <v>4.4499999999994024</v>
      </c>
      <c r="H377" s="26" t="s">
        <v>41</v>
      </c>
      <c r="I377" s="12">
        <v>0</v>
      </c>
      <c r="J377" s="12">
        <v>4.2300000000001852</v>
      </c>
      <c r="K377" s="12">
        <v>800290.04679882003</v>
      </c>
      <c r="L377" s="12">
        <v>115.35760000000001</v>
      </c>
      <c r="M377" s="12">
        <v>923.19570306200001</v>
      </c>
      <c r="N377" s="36">
        <v>3.8796298564999998E-4</v>
      </c>
      <c r="O377" s="36">
        <v>6.3025448683264572E-4</v>
      </c>
    </row>
    <row r="378" spans="2:15" ht="15" x14ac:dyDescent="0.25">
      <c r="B378" s="11" t="s">
        <v>986</v>
      </c>
      <c r="C378" s="3" t="s">
        <v>987</v>
      </c>
      <c r="D378" s="3" t="s">
        <v>893</v>
      </c>
      <c r="E378" s="3" t="s">
        <v>607</v>
      </c>
      <c r="F378" s="3" t="s">
        <v>207</v>
      </c>
      <c r="G378" s="12">
        <v>4.700000000000081</v>
      </c>
      <c r="H378" s="26" t="s">
        <v>41</v>
      </c>
      <c r="I378" s="12">
        <v>0</v>
      </c>
      <c r="J378" s="12">
        <v>3.2499999999997837</v>
      </c>
      <c r="K378" s="12">
        <v>1645268.4827988301</v>
      </c>
      <c r="L378" s="12">
        <v>114.07080000000001</v>
      </c>
      <c r="M378" s="12">
        <v>1876.7700979269998</v>
      </c>
      <c r="N378" s="36">
        <v>7.9758991797499997E-4</v>
      </c>
      <c r="O378" s="36">
        <v>1.2812481373652993E-3</v>
      </c>
    </row>
    <row r="379" spans="2:15" ht="15" x14ac:dyDescent="0.25">
      <c r="B379" s="11" t="s">
        <v>988</v>
      </c>
      <c r="C379" s="3" t="s">
        <v>989</v>
      </c>
      <c r="D379" s="3" t="s">
        <v>956</v>
      </c>
      <c r="E379" s="3" t="s">
        <v>607</v>
      </c>
      <c r="F379" s="3" t="s">
        <v>207</v>
      </c>
      <c r="G379" s="12">
        <v>7.3700000000000694</v>
      </c>
      <c r="H379" s="26" t="s">
        <v>39</v>
      </c>
      <c r="I379" s="12">
        <v>0</v>
      </c>
      <c r="J379" s="12">
        <v>4.459999999999944</v>
      </c>
      <c r="K379" s="12">
        <v>3352341.2865270516</v>
      </c>
      <c r="L379" s="12">
        <v>108.06180000000001</v>
      </c>
      <c r="M379" s="12">
        <v>3622.6019789880002</v>
      </c>
      <c r="N379" s="36">
        <v>7.1419103230299988E-4</v>
      </c>
      <c r="O379" s="36">
        <v>2.4731063453754787E-3</v>
      </c>
    </row>
    <row r="380" spans="2:15" ht="15" x14ac:dyDescent="0.25">
      <c r="B380" s="11" t="s">
        <v>990</v>
      </c>
      <c r="C380" s="3" t="s">
        <v>991</v>
      </c>
      <c r="D380" s="3" t="s">
        <v>977</v>
      </c>
      <c r="E380" s="3" t="s">
        <v>607</v>
      </c>
      <c r="F380" s="3" t="s">
        <v>59</v>
      </c>
      <c r="G380" s="12">
        <v>5.2700000000000893</v>
      </c>
      <c r="H380" s="26" t="s">
        <v>41</v>
      </c>
      <c r="I380" s="12">
        <v>0</v>
      </c>
      <c r="J380" s="12">
        <v>3.6900000000001363</v>
      </c>
      <c r="K380" s="12">
        <v>2241173.9803407304</v>
      </c>
      <c r="L380" s="12">
        <v>116.6225</v>
      </c>
      <c r="M380" s="12">
        <v>2613.7131252090003</v>
      </c>
      <c r="N380" s="36">
        <v>7.2431451759444451E-4</v>
      </c>
      <c r="O380" s="36">
        <v>1.7843501859818767E-3</v>
      </c>
    </row>
    <row r="381" spans="2:15" ht="15" x14ac:dyDescent="0.25">
      <c r="B381" s="11" t="s">
        <v>992</v>
      </c>
      <c r="C381" s="3" t="s">
        <v>993</v>
      </c>
      <c r="D381" s="3" t="s">
        <v>876</v>
      </c>
      <c r="E381" s="3" t="s">
        <v>607</v>
      </c>
      <c r="F381" s="3" t="s">
        <v>207</v>
      </c>
      <c r="G381" s="12">
        <v>7.419999999999944</v>
      </c>
      <c r="H381" s="26" t="s">
        <v>41</v>
      </c>
      <c r="I381" s="12">
        <v>0</v>
      </c>
      <c r="J381" s="12">
        <v>4.4099999999999424</v>
      </c>
      <c r="K381" s="12">
        <v>2140519.5652655885</v>
      </c>
      <c r="L381" s="12">
        <v>106.76990000000001</v>
      </c>
      <c r="M381" s="12">
        <v>2285.4303637839998</v>
      </c>
      <c r="N381" s="36">
        <v>6.2260603992600006E-4</v>
      </c>
      <c r="O381" s="36">
        <v>1.5602355343953512E-3</v>
      </c>
    </row>
    <row r="382" spans="2:15" ht="15" x14ac:dyDescent="0.25">
      <c r="B382" s="11" t="s">
        <v>994</v>
      </c>
      <c r="C382" s="3" t="s">
        <v>995</v>
      </c>
      <c r="D382" s="3" t="s">
        <v>996</v>
      </c>
      <c r="E382" s="3" t="s">
        <v>607</v>
      </c>
      <c r="F382" s="3" t="s">
        <v>207</v>
      </c>
      <c r="G382" s="12">
        <v>2.6800000000008097</v>
      </c>
      <c r="H382" s="26" t="s">
        <v>39</v>
      </c>
      <c r="I382" s="12">
        <v>0</v>
      </c>
      <c r="J382" s="12">
        <v>2.2100000000003375</v>
      </c>
      <c r="K382" s="12">
        <v>1120877.878212404</v>
      </c>
      <c r="L382" s="12">
        <v>112.9128</v>
      </c>
      <c r="M382" s="12">
        <v>1265.6140698820002</v>
      </c>
      <c r="N382" s="36">
        <v>4.7758915963800003E-4</v>
      </c>
      <c r="O382" s="36">
        <v>8.6401934443155332E-4</v>
      </c>
    </row>
    <row r="383" spans="2:15" ht="15" x14ac:dyDescent="0.25">
      <c r="B383" s="11" t="s">
        <v>997</v>
      </c>
      <c r="C383" s="3" t="s">
        <v>998</v>
      </c>
      <c r="D383" s="3" t="s">
        <v>893</v>
      </c>
      <c r="E383" s="3" t="s">
        <v>607</v>
      </c>
      <c r="F383" s="3" t="s">
        <v>207</v>
      </c>
      <c r="G383" s="12">
        <v>3.5000000000000173</v>
      </c>
      <c r="H383" s="26" t="s">
        <v>41</v>
      </c>
      <c r="I383" s="12">
        <v>0</v>
      </c>
      <c r="J383" s="12">
        <v>4.4699999999996498</v>
      </c>
      <c r="K383" s="12">
        <v>818080.97097513615</v>
      </c>
      <c r="L383" s="12">
        <v>98.009500000000003</v>
      </c>
      <c r="M383" s="12">
        <v>801.79706916700002</v>
      </c>
      <c r="N383" s="36">
        <v>3.6608089272615387E-4</v>
      </c>
      <c r="O383" s="36">
        <v>5.4737711483675473E-4</v>
      </c>
    </row>
    <row r="384" spans="2:15" ht="15" x14ac:dyDescent="0.25">
      <c r="B384" s="11" t="s">
        <v>999</v>
      </c>
      <c r="C384" s="3" t="s">
        <v>1000</v>
      </c>
      <c r="D384" s="3" t="s">
        <v>876</v>
      </c>
      <c r="E384" s="3" t="s">
        <v>612</v>
      </c>
      <c r="F384" s="3" t="s">
        <v>207</v>
      </c>
      <c r="G384" s="12">
        <v>5.8300000000000072</v>
      </c>
      <c r="H384" s="26" t="s">
        <v>81</v>
      </c>
      <c r="I384" s="12">
        <v>0</v>
      </c>
      <c r="J384" s="12">
        <v>5.5199999999998397</v>
      </c>
      <c r="K384" s="12">
        <v>279789.43275599997</v>
      </c>
      <c r="L384" s="12">
        <v>107.8741</v>
      </c>
      <c r="M384" s="12">
        <v>1768.6367695729998</v>
      </c>
      <c r="N384" s="36">
        <v>5.6523117728484839E-4</v>
      </c>
      <c r="O384" s="36">
        <v>1.2074268282482666E-3</v>
      </c>
    </row>
    <row r="385" spans="2:15" ht="15" x14ac:dyDescent="0.25">
      <c r="B385" s="11" t="s">
        <v>1001</v>
      </c>
      <c r="C385" s="3" t="s">
        <v>1002</v>
      </c>
      <c r="D385" s="3" t="s">
        <v>871</v>
      </c>
      <c r="E385" s="3" t="s">
        <v>612</v>
      </c>
      <c r="F385" s="3" t="s">
        <v>207</v>
      </c>
      <c r="G385" s="12">
        <v>8.3500000000007883</v>
      </c>
      <c r="H385" s="26" t="s">
        <v>81</v>
      </c>
      <c r="I385" s="12">
        <v>0</v>
      </c>
      <c r="J385" s="12">
        <v>5.6699999999996935</v>
      </c>
      <c r="K385" s="12">
        <v>94724.949020999993</v>
      </c>
      <c r="L385" s="12">
        <v>105.26049999999999</v>
      </c>
      <c r="M385" s="12">
        <v>584.27839544300002</v>
      </c>
      <c r="N385" s="36">
        <v>2.7064271148857138E-4</v>
      </c>
      <c r="O385" s="36">
        <v>3.9887975980169724E-4</v>
      </c>
    </row>
    <row r="386" spans="2:15" ht="15" x14ac:dyDescent="0.25">
      <c r="B386" s="11" t="s">
        <v>1003</v>
      </c>
      <c r="C386" s="3" t="s">
        <v>1004</v>
      </c>
      <c r="D386" s="3" t="s">
        <v>876</v>
      </c>
      <c r="E386" s="3" t="s">
        <v>612</v>
      </c>
      <c r="F386" s="3" t="s">
        <v>207</v>
      </c>
      <c r="G386" s="12">
        <v>3.8299999999958767</v>
      </c>
      <c r="H386" s="26" t="s">
        <v>81</v>
      </c>
      <c r="I386" s="12">
        <v>0</v>
      </c>
      <c r="J386" s="12">
        <v>5.3399999999973495</v>
      </c>
      <c r="K386" s="12">
        <v>7016.6628899999996</v>
      </c>
      <c r="L386" s="12">
        <v>137.35830000000001</v>
      </c>
      <c r="M386" s="12">
        <v>56.477551480999999</v>
      </c>
      <c r="N386" s="36">
        <v>2.3388876299999996E-6</v>
      </c>
      <c r="O386" s="36">
        <v>3.8556538021312121E-5</v>
      </c>
    </row>
    <row r="387" spans="2:15" ht="15" x14ac:dyDescent="0.25">
      <c r="B387" s="11" t="s">
        <v>1005</v>
      </c>
      <c r="C387" s="3" t="s">
        <v>1006</v>
      </c>
      <c r="D387" s="3" t="s">
        <v>929</v>
      </c>
      <c r="E387" s="3" t="s">
        <v>612</v>
      </c>
      <c r="F387" s="3" t="s">
        <v>207</v>
      </c>
      <c r="G387" s="12">
        <v>6.4300000000001845</v>
      </c>
      <c r="H387" s="26" t="s">
        <v>41</v>
      </c>
      <c r="I387" s="12">
        <v>0</v>
      </c>
      <c r="J387" s="12">
        <v>6.1499999999999568</v>
      </c>
      <c r="K387" s="12">
        <v>1628321.8736709901</v>
      </c>
      <c r="L387" s="12">
        <v>120.37430000000001</v>
      </c>
      <c r="M387" s="12">
        <v>1960.081594513</v>
      </c>
      <c r="N387" s="36">
        <v>3.7889979608399997E-4</v>
      </c>
      <c r="O387" s="36">
        <v>1.3381238835953951E-3</v>
      </c>
    </row>
    <row r="388" spans="2:15" ht="15" x14ac:dyDescent="0.25">
      <c r="B388" s="11" t="s">
        <v>1007</v>
      </c>
      <c r="C388" s="3" t="s">
        <v>1008</v>
      </c>
      <c r="D388" s="3" t="s">
        <v>929</v>
      </c>
      <c r="E388" s="3" t="s">
        <v>612</v>
      </c>
      <c r="F388" s="3" t="s">
        <v>59</v>
      </c>
      <c r="G388" s="12">
        <v>3.2600000000002707</v>
      </c>
      <c r="H388" s="26" t="s">
        <v>39</v>
      </c>
      <c r="I388" s="12">
        <v>0</v>
      </c>
      <c r="J388" s="12">
        <v>2.9199999999998476</v>
      </c>
      <c r="K388" s="12">
        <v>1893792.0516311801</v>
      </c>
      <c r="L388" s="12">
        <v>111.5887</v>
      </c>
      <c r="M388" s="12">
        <v>2113.2573819980003</v>
      </c>
      <c r="N388" s="36">
        <v>7.684916499047619E-4</v>
      </c>
      <c r="O388" s="36">
        <v>1.4426951321576968E-3</v>
      </c>
    </row>
    <row r="389" spans="2:15" ht="15" x14ac:dyDescent="0.25">
      <c r="B389" s="11" t="s">
        <v>1009</v>
      </c>
      <c r="C389" s="3" t="s">
        <v>1010</v>
      </c>
      <c r="D389" s="3" t="s">
        <v>961</v>
      </c>
      <c r="E389" s="3" t="s">
        <v>612</v>
      </c>
      <c r="F389" s="3" t="s">
        <v>59</v>
      </c>
      <c r="G389" s="12">
        <v>3.9899999999994962</v>
      </c>
      <c r="H389" s="26" t="s">
        <v>41</v>
      </c>
      <c r="I389" s="12">
        <v>0</v>
      </c>
      <c r="J389" s="12">
        <v>4.0399999999996652</v>
      </c>
      <c r="K389" s="12">
        <v>721105.35716397595</v>
      </c>
      <c r="L389" s="12">
        <v>128.66579999999999</v>
      </c>
      <c r="M389" s="12">
        <v>927.81561599600002</v>
      </c>
      <c r="N389" s="36">
        <v>1.3983039696799997E-4</v>
      </c>
      <c r="O389" s="36">
        <v>6.3340844524663331E-4</v>
      </c>
    </row>
    <row r="390" spans="2:15" ht="15" x14ac:dyDescent="0.25">
      <c r="B390" s="11" t="s">
        <v>1011</v>
      </c>
      <c r="C390" s="3" t="s">
        <v>1012</v>
      </c>
      <c r="D390" s="3" t="s">
        <v>956</v>
      </c>
      <c r="E390" s="3" t="s">
        <v>612</v>
      </c>
      <c r="F390" s="3" t="s">
        <v>59</v>
      </c>
      <c r="G390" s="12">
        <v>7.6099999999996513</v>
      </c>
      <c r="H390" s="26" t="s">
        <v>41</v>
      </c>
      <c r="I390" s="12">
        <v>0</v>
      </c>
      <c r="J390" s="12">
        <v>5.2300000000002864</v>
      </c>
      <c r="K390" s="12">
        <v>624190.05157302006</v>
      </c>
      <c r="L390" s="12">
        <v>100.92789999999999</v>
      </c>
      <c r="M390" s="12">
        <v>629.98201717699999</v>
      </c>
      <c r="N390" s="36">
        <v>1.2103743486000001E-4</v>
      </c>
      <c r="O390" s="36">
        <v>4.3008106692088888E-4</v>
      </c>
    </row>
    <row r="391" spans="2:15" ht="15" x14ac:dyDescent="0.25">
      <c r="B391" s="11" t="s">
        <v>1013</v>
      </c>
      <c r="C391" s="3" t="s">
        <v>1014</v>
      </c>
      <c r="D391" s="3" t="s">
        <v>876</v>
      </c>
      <c r="E391" s="3" t="s">
        <v>1015</v>
      </c>
      <c r="F391" s="3" t="s">
        <v>207</v>
      </c>
      <c r="G391" s="12">
        <v>5.3399999999998276</v>
      </c>
      <c r="H391" s="26" t="s">
        <v>39</v>
      </c>
      <c r="I391" s="12">
        <v>0</v>
      </c>
      <c r="J391" s="12">
        <v>5.7899999999997265</v>
      </c>
      <c r="K391" s="12">
        <v>1349450.3449629042</v>
      </c>
      <c r="L391" s="12">
        <v>106.8312</v>
      </c>
      <c r="M391" s="12">
        <v>1441.633727125</v>
      </c>
      <c r="N391" s="36">
        <v>2.87490220278E-4</v>
      </c>
      <c r="O391" s="36">
        <v>9.8418582525484476E-4</v>
      </c>
    </row>
    <row r="392" spans="2:15" ht="15" x14ac:dyDescent="0.25">
      <c r="B392" s="11" t="s">
        <v>1016</v>
      </c>
      <c r="C392" s="3" t="s">
        <v>1017</v>
      </c>
      <c r="D392" s="3" t="s">
        <v>893</v>
      </c>
      <c r="E392" s="3" t="s">
        <v>58</v>
      </c>
      <c r="F392" s="3" t="s">
        <v>207</v>
      </c>
      <c r="G392" s="12">
        <v>1.7100000000153546</v>
      </c>
      <c r="H392" s="26" t="s">
        <v>41</v>
      </c>
      <c r="I392" s="12">
        <v>0</v>
      </c>
      <c r="J392" s="12">
        <v>49.999999999977639</v>
      </c>
      <c r="K392" s="12">
        <v>60308.217542987994</v>
      </c>
      <c r="L392" s="12">
        <v>9.875</v>
      </c>
      <c r="M392" s="12">
        <v>5.9554364819999996</v>
      </c>
      <c r="N392" s="36">
        <v>1.1694438150666665E-5</v>
      </c>
      <c r="O392" s="36">
        <v>4.0657041095166938E-6</v>
      </c>
    </row>
    <row r="393" spans="2:15" ht="15" x14ac:dyDescent="0.25">
      <c r="B393" s="11" t="s">
        <v>1018</v>
      </c>
      <c r="C393" s="3" t="s">
        <v>1019</v>
      </c>
      <c r="D393" s="3" t="s">
        <v>893</v>
      </c>
      <c r="E393" s="3" t="s">
        <v>58</v>
      </c>
      <c r="F393" s="3" t="s">
        <v>59</v>
      </c>
      <c r="G393" s="12">
        <v>0</v>
      </c>
      <c r="H393" s="26" t="s">
        <v>41</v>
      </c>
      <c r="I393" s="12">
        <v>0</v>
      </c>
      <c r="J393" s="12">
        <v>0</v>
      </c>
      <c r="K393" s="12">
        <v>138708.90034955999</v>
      </c>
      <c r="L393" s="12">
        <v>0.05</v>
      </c>
      <c r="M393" s="12">
        <v>6.9354449999999998E-2</v>
      </c>
      <c r="N393" s="36">
        <v>8.0691623240000004E-5</v>
      </c>
      <c r="O393" s="36">
        <v>4.7347440146582699E-8</v>
      </c>
    </row>
    <row r="394" spans="2:15" ht="15" x14ac:dyDescent="0.25">
      <c r="B394" s="11" t="s">
        <v>1020</v>
      </c>
      <c r="C394" s="3" t="s">
        <v>1021</v>
      </c>
      <c r="D394" s="3" t="s">
        <v>893</v>
      </c>
      <c r="E394" s="3" t="s">
        <v>58</v>
      </c>
      <c r="F394" s="3" t="s">
        <v>59</v>
      </c>
      <c r="G394" s="12">
        <v>0</v>
      </c>
      <c r="H394" s="26" t="s">
        <v>41</v>
      </c>
      <c r="I394" s="12">
        <v>0</v>
      </c>
      <c r="J394" s="12">
        <v>0</v>
      </c>
      <c r="K394" s="12">
        <v>69113.217304278005</v>
      </c>
      <c r="L394" s="12">
        <v>1E-3</v>
      </c>
      <c r="M394" s="12">
        <v>6.9114100000000004E-4</v>
      </c>
      <c r="N394" s="36">
        <v>0</v>
      </c>
      <c r="O394" s="36">
        <v>4.7183356122569374E-10</v>
      </c>
    </row>
    <row r="395" spans="2:15" ht="15" x14ac:dyDescent="0.25">
      <c r="B395" s="11" t="s">
        <v>1022</v>
      </c>
      <c r="C395" s="3" t="s">
        <v>1023</v>
      </c>
      <c r="D395" s="3" t="s">
        <v>1024</v>
      </c>
      <c r="E395" s="3" t="s">
        <v>58</v>
      </c>
      <c r="F395" s="3" t="s">
        <v>207</v>
      </c>
      <c r="G395" s="12">
        <v>4.2900000000002541</v>
      </c>
      <c r="H395" s="26" t="s">
        <v>41</v>
      </c>
      <c r="I395" s="12">
        <v>0</v>
      </c>
      <c r="J395" s="12">
        <v>3.8199999999998764</v>
      </c>
      <c r="K395" s="12">
        <v>1568013.6561245641</v>
      </c>
      <c r="L395" s="12">
        <v>104.4949</v>
      </c>
      <c r="M395" s="12">
        <v>1638.494129486</v>
      </c>
      <c r="N395" s="36">
        <v>3.040553919186667E-4</v>
      </c>
      <c r="O395" s="36">
        <v>1.1185800294914821E-3</v>
      </c>
    </row>
    <row r="396" spans="2:15" ht="15" x14ac:dyDescent="0.25">
      <c r="B396" s="37" t="s">
        <v>228</v>
      </c>
      <c r="C396" s="38"/>
      <c r="D396" s="38"/>
      <c r="E396" s="38"/>
      <c r="F396" s="38"/>
      <c r="G396" s="39">
        <v>4.6916461906244775</v>
      </c>
      <c r="H396" s="38"/>
      <c r="I396" s="39"/>
      <c r="J396" s="39">
        <v>3.6697684851705707</v>
      </c>
      <c r="K396" s="39"/>
      <c r="L396" s="39"/>
      <c r="M396" s="39">
        <v>85561.046091625001</v>
      </c>
      <c r="N396" s="40"/>
      <c r="O396" s="40">
        <v>5.8411486338687979E-2</v>
      </c>
    </row>
    <row r="397" spans="2:15" x14ac:dyDescent="0.2">
      <c r="B397" s="41"/>
      <c r="C397" s="42"/>
      <c r="D397" s="42"/>
      <c r="E397" s="42"/>
      <c r="F397" s="42"/>
      <c r="G397" s="14"/>
      <c r="H397" s="42"/>
      <c r="I397" s="14"/>
      <c r="J397" s="14"/>
      <c r="K397" s="14"/>
      <c r="L397" s="14"/>
      <c r="M397" s="14"/>
      <c r="N397" s="14"/>
      <c r="O397" s="14"/>
    </row>
    <row r="398" spans="2:15" ht="15" x14ac:dyDescent="0.25">
      <c r="B398" s="43" t="s">
        <v>101</v>
      </c>
      <c r="C398" s="38"/>
      <c r="D398" s="38"/>
      <c r="E398" s="38"/>
      <c r="F398" s="38"/>
      <c r="G398" s="39">
        <v>4.6657115999818339</v>
      </c>
      <c r="H398" s="38"/>
      <c r="I398" s="39"/>
      <c r="J398" s="39">
        <v>3.6585603335971828</v>
      </c>
      <c r="K398" s="39"/>
      <c r="L398" s="39"/>
      <c r="M398" s="39">
        <v>91082.099335509993</v>
      </c>
      <c r="N398" s="40"/>
      <c r="O398" s="40">
        <v>6.2180642290626767E-2</v>
      </c>
    </row>
    <row r="399" spans="2:15" x14ac:dyDescent="0.2">
      <c r="B399" s="44"/>
      <c r="C399" s="42"/>
      <c r="D399" s="42"/>
      <c r="E399" s="42"/>
      <c r="F399" s="42"/>
      <c r="G399" s="14"/>
      <c r="H399" s="42"/>
      <c r="I399" s="14"/>
      <c r="J399" s="14"/>
      <c r="K399" s="14"/>
      <c r="L399" s="14"/>
      <c r="M399" s="14"/>
      <c r="N399" s="14"/>
      <c r="O399" s="14"/>
    </row>
    <row r="400" spans="2:15" ht="15" x14ac:dyDescent="0.25">
      <c r="B400" s="45" t="s">
        <v>1025</v>
      </c>
      <c r="C400" s="38"/>
      <c r="D400" s="38"/>
      <c r="E400" s="38"/>
      <c r="F400" s="38"/>
      <c r="G400" s="39">
        <v>3.625038491353699</v>
      </c>
      <c r="H400" s="38"/>
      <c r="I400" s="39"/>
      <c r="J400" s="39">
        <v>2.4953333401449727</v>
      </c>
      <c r="K400" s="39"/>
      <c r="L400" s="39"/>
      <c r="M400" s="39">
        <v>348246.56850720395</v>
      </c>
      <c r="N400" s="40"/>
      <c r="O400" s="40">
        <v>0.23774370006030834</v>
      </c>
    </row>
    <row r="401" spans="2:15" x14ac:dyDescent="0.2">
      <c r="B401" s="27"/>
      <c r="C401" s="46"/>
      <c r="D401" s="46"/>
      <c r="E401" s="46"/>
      <c r="F401" s="46"/>
      <c r="G401" s="47"/>
      <c r="H401" s="46"/>
      <c r="I401" s="47"/>
      <c r="J401" s="47"/>
      <c r="K401" s="47"/>
      <c r="L401" s="47"/>
      <c r="M401" s="47"/>
      <c r="N401" s="47"/>
      <c r="O401" s="47"/>
    </row>
    <row r="403" spans="2:15" x14ac:dyDescent="0.2">
      <c r="B403" s="30" t="s">
        <v>47</v>
      </c>
    </row>
    <row r="405" spans="2:15" x14ac:dyDescent="0.2">
      <c r="B405" s="31" t="s">
        <v>48</v>
      </c>
    </row>
  </sheetData>
  <hyperlinks>
    <hyperlink ref="B405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1511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1027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1028</v>
      </c>
      <c r="C8" s="3" t="s">
        <v>1029</v>
      </c>
      <c r="D8" s="3" t="s">
        <v>1030</v>
      </c>
      <c r="E8" s="26" t="s">
        <v>60</v>
      </c>
      <c r="F8" s="12">
        <v>41225.115559999998</v>
      </c>
      <c r="G8" s="12">
        <v>18140</v>
      </c>
      <c r="H8" s="12">
        <v>7478.2359626119996</v>
      </c>
      <c r="I8" s="36">
        <v>4.337056028759567E-5</v>
      </c>
      <c r="J8" s="36">
        <v>5.1053008082652795E-3</v>
      </c>
    </row>
    <row r="9" spans="2:10" ht="15" x14ac:dyDescent="0.25">
      <c r="B9" s="11" t="s">
        <v>1031</v>
      </c>
      <c r="C9" s="3" t="s">
        <v>1032</v>
      </c>
      <c r="D9" s="3" t="s">
        <v>1030</v>
      </c>
      <c r="E9" s="26" t="s">
        <v>60</v>
      </c>
      <c r="F9" s="12">
        <v>12244.412872000001</v>
      </c>
      <c r="G9" s="12">
        <v>50220</v>
      </c>
      <c r="H9" s="12">
        <v>6149.144144502</v>
      </c>
      <c r="I9" s="36">
        <v>9.1542998608270374E-5</v>
      </c>
      <c r="J9" s="36">
        <v>4.1979459765670111E-3</v>
      </c>
    </row>
    <row r="10" spans="2:10" ht="15" x14ac:dyDescent="0.25">
      <c r="B10" s="11" t="s">
        <v>1033</v>
      </c>
      <c r="C10" s="3" t="s">
        <v>1034</v>
      </c>
      <c r="D10" s="3" t="s">
        <v>956</v>
      </c>
      <c r="E10" s="26" t="s">
        <v>60</v>
      </c>
      <c r="F10" s="12">
        <v>20602.820555999995</v>
      </c>
      <c r="G10" s="12">
        <v>14020</v>
      </c>
      <c r="H10" s="12">
        <v>2888.5154418760003</v>
      </c>
      <c r="I10" s="36">
        <v>3.4424071489342354E-4</v>
      </c>
      <c r="J10" s="36">
        <v>1.97195438788288E-3</v>
      </c>
    </row>
    <row r="11" spans="2:10" ht="15" x14ac:dyDescent="0.25">
      <c r="B11" s="11" t="s">
        <v>1035</v>
      </c>
      <c r="C11" s="3" t="s">
        <v>1036</v>
      </c>
      <c r="D11" s="3" t="s">
        <v>274</v>
      </c>
      <c r="E11" s="26" t="s">
        <v>60</v>
      </c>
      <c r="F11" s="12">
        <v>158170.94814600001</v>
      </c>
      <c r="G11" s="12">
        <v>560.20000000000005</v>
      </c>
      <c r="H11" s="12">
        <v>886.07365155599996</v>
      </c>
      <c r="I11" s="36">
        <v>1.5008571567683089E-4</v>
      </c>
      <c r="J11" s="36">
        <v>6.0491171341581803E-4</v>
      </c>
    </row>
    <row r="12" spans="2:10" ht="15" x14ac:dyDescent="0.25">
      <c r="B12" s="11" t="s">
        <v>1037</v>
      </c>
      <c r="C12" s="3" t="s">
        <v>1038</v>
      </c>
      <c r="D12" s="3" t="s">
        <v>709</v>
      </c>
      <c r="E12" s="26" t="s">
        <v>60</v>
      </c>
      <c r="F12" s="12">
        <v>10662.53198</v>
      </c>
      <c r="G12" s="12">
        <v>21120</v>
      </c>
      <c r="H12" s="12">
        <v>2251.926754183</v>
      </c>
      <c r="I12" s="36">
        <v>2.4987664344810876E-4</v>
      </c>
      <c r="J12" s="36">
        <v>1.5373630272919451E-3</v>
      </c>
    </row>
    <row r="13" spans="2:10" ht="15" x14ac:dyDescent="0.25">
      <c r="B13" s="11" t="s">
        <v>1039</v>
      </c>
      <c r="C13" s="3" t="s">
        <v>1040</v>
      </c>
      <c r="D13" s="3" t="s">
        <v>239</v>
      </c>
      <c r="E13" s="26" t="s">
        <v>60</v>
      </c>
      <c r="F13" s="12">
        <v>11967.775978</v>
      </c>
      <c r="G13" s="12">
        <v>5508</v>
      </c>
      <c r="H13" s="12">
        <v>659.18510083399997</v>
      </c>
      <c r="I13" s="36">
        <v>1.1928407462012374E-4</v>
      </c>
      <c r="J13" s="36">
        <v>4.5001765722685273E-4</v>
      </c>
    </row>
    <row r="14" spans="2:10" ht="15" x14ac:dyDescent="0.25">
      <c r="B14" s="11" t="s">
        <v>1041</v>
      </c>
      <c r="C14" s="3" t="s">
        <v>1042</v>
      </c>
      <c r="D14" s="3" t="s">
        <v>239</v>
      </c>
      <c r="E14" s="26" t="s">
        <v>60</v>
      </c>
      <c r="F14" s="12">
        <v>300877.16057599999</v>
      </c>
      <c r="G14" s="12">
        <v>581.6</v>
      </c>
      <c r="H14" s="12">
        <v>1749.901565871</v>
      </c>
      <c r="I14" s="36">
        <v>2.8549760582596725E-4</v>
      </c>
      <c r="J14" s="36">
        <v>1.1946365323708648E-3</v>
      </c>
    </row>
    <row r="15" spans="2:10" ht="15" x14ac:dyDescent="0.25">
      <c r="B15" s="11" t="s">
        <v>66</v>
      </c>
      <c r="C15" s="3" t="s">
        <v>1043</v>
      </c>
      <c r="D15" s="3" t="s">
        <v>239</v>
      </c>
      <c r="E15" s="26" t="s">
        <v>60</v>
      </c>
      <c r="F15" s="12">
        <v>425160.84677099995</v>
      </c>
      <c r="G15" s="12">
        <v>1339</v>
      </c>
      <c r="H15" s="12">
        <v>5692.9037382220004</v>
      </c>
      <c r="I15" s="36">
        <v>2.8852804077110532E-4</v>
      </c>
      <c r="J15" s="36">
        <v>3.8864761959142213E-3</v>
      </c>
    </row>
    <row r="16" spans="2:10" ht="15" x14ac:dyDescent="0.25">
      <c r="B16" s="11" t="s">
        <v>1044</v>
      </c>
      <c r="C16" s="3" t="s">
        <v>1045</v>
      </c>
      <c r="D16" s="3" t="s">
        <v>239</v>
      </c>
      <c r="E16" s="26" t="s">
        <v>60</v>
      </c>
      <c r="F16" s="12">
        <v>50552.529157999998</v>
      </c>
      <c r="G16" s="12">
        <v>4438</v>
      </c>
      <c r="H16" s="12">
        <v>2243.5212440599998</v>
      </c>
      <c r="I16" s="36">
        <v>2.1947292550947983E-4</v>
      </c>
      <c r="J16" s="36">
        <v>1.5316246876835964E-3</v>
      </c>
    </row>
    <row r="17" spans="2:10" ht="15" x14ac:dyDescent="0.25">
      <c r="B17" s="11" t="s">
        <v>64</v>
      </c>
      <c r="C17" s="3" t="s">
        <v>1046</v>
      </c>
      <c r="D17" s="3" t="s">
        <v>239</v>
      </c>
      <c r="E17" s="26" t="s">
        <v>60</v>
      </c>
      <c r="F17" s="12">
        <v>359028.941705</v>
      </c>
      <c r="G17" s="12">
        <v>1984</v>
      </c>
      <c r="H17" s="12">
        <v>7123.1342034370009</v>
      </c>
      <c r="I17" s="36">
        <v>2.7201541210622709E-4</v>
      </c>
      <c r="J17" s="36">
        <v>4.8628771528475747E-3</v>
      </c>
    </row>
    <row r="18" spans="2:10" ht="15" x14ac:dyDescent="0.25">
      <c r="B18" s="11" t="s">
        <v>1047</v>
      </c>
      <c r="C18" s="3" t="s">
        <v>1048</v>
      </c>
      <c r="D18" s="3" t="s">
        <v>402</v>
      </c>
      <c r="E18" s="26" t="s">
        <v>60</v>
      </c>
      <c r="F18" s="12">
        <v>1412.569851</v>
      </c>
      <c r="G18" s="12">
        <v>195500</v>
      </c>
      <c r="H18" s="12">
        <v>2761.5740595460002</v>
      </c>
      <c r="I18" s="36">
        <v>1.8348716062561548E-4</v>
      </c>
      <c r="J18" s="36">
        <v>1.8852930488917389E-3</v>
      </c>
    </row>
    <row r="19" spans="2:10" ht="15" x14ac:dyDescent="0.25">
      <c r="B19" s="11" t="s">
        <v>1049</v>
      </c>
      <c r="C19" s="3" t="s">
        <v>1050</v>
      </c>
      <c r="D19" s="3" t="s">
        <v>402</v>
      </c>
      <c r="E19" s="26" t="s">
        <v>60</v>
      </c>
      <c r="F19" s="12">
        <v>2350.1362480000003</v>
      </c>
      <c r="G19" s="12">
        <v>55480</v>
      </c>
      <c r="H19" s="12">
        <v>1303.8555903269998</v>
      </c>
      <c r="I19" s="36">
        <v>2.3136151389471774E-4</v>
      </c>
      <c r="J19" s="36">
        <v>8.9012636568806878E-4</v>
      </c>
    </row>
    <row r="20" spans="2:10" ht="15" x14ac:dyDescent="0.25">
      <c r="B20" s="11" t="s">
        <v>1051</v>
      </c>
      <c r="C20" s="3" t="s">
        <v>1052</v>
      </c>
      <c r="D20" s="3" t="s">
        <v>402</v>
      </c>
      <c r="E20" s="26" t="s">
        <v>60</v>
      </c>
      <c r="F20" s="12">
        <v>1391.3926589999999</v>
      </c>
      <c r="G20" s="12">
        <v>142000</v>
      </c>
      <c r="H20" s="12">
        <v>1975.7775761589999</v>
      </c>
      <c r="I20" s="36">
        <v>1.1851031719776557E-4</v>
      </c>
      <c r="J20" s="36">
        <v>1.3488393395109973E-3</v>
      </c>
    </row>
    <row r="21" spans="2:10" ht="15" x14ac:dyDescent="0.25">
      <c r="B21" s="11" t="s">
        <v>1053</v>
      </c>
      <c r="C21" s="3" t="s">
        <v>1054</v>
      </c>
      <c r="D21" s="3" t="s">
        <v>1055</v>
      </c>
      <c r="E21" s="26" t="s">
        <v>60</v>
      </c>
      <c r="F21" s="12">
        <v>731167.34872500005</v>
      </c>
      <c r="G21" s="12">
        <v>347.6</v>
      </c>
      <c r="H21" s="12">
        <v>2616.9251671020002</v>
      </c>
      <c r="I21" s="36">
        <v>2.1925171928851555E-4</v>
      </c>
      <c r="J21" s="36">
        <v>1.7865430079461071E-3</v>
      </c>
    </row>
    <row r="22" spans="2:10" ht="15" x14ac:dyDescent="0.25">
      <c r="B22" s="11" t="s">
        <v>1056</v>
      </c>
      <c r="C22" s="3" t="s">
        <v>1057</v>
      </c>
      <c r="D22" s="3" t="s">
        <v>1055</v>
      </c>
      <c r="E22" s="26" t="s">
        <v>60</v>
      </c>
      <c r="F22" s="12">
        <v>61384.361409999998</v>
      </c>
      <c r="G22" s="12">
        <v>1962</v>
      </c>
      <c r="H22" s="12">
        <v>1242.9455105290001</v>
      </c>
      <c r="I22" s="36">
        <v>1.1222683614781487E-4</v>
      </c>
      <c r="J22" s="36">
        <v>8.4854379445349951E-4</v>
      </c>
    </row>
    <row r="23" spans="2:10" ht="15" x14ac:dyDescent="0.25">
      <c r="B23" s="11" t="s">
        <v>1058</v>
      </c>
      <c r="C23" s="3" t="s">
        <v>1059</v>
      </c>
      <c r="D23" s="3" t="s">
        <v>1055</v>
      </c>
      <c r="E23" s="26" t="s">
        <v>60</v>
      </c>
      <c r="F23" s="12">
        <v>4485756.1170880003</v>
      </c>
      <c r="G23" s="12">
        <v>76.5</v>
      </c>
      <c r="H23" s="12">
        <v>3431.6034295550003</v>
      </c>
      <c r="I23" s="36">
        <v>3.4632932427699511E-4</v>
      </c>
      <c r="J23" s="36">
        <v>2.342713956893369E-3</v>
      </c>
    </row>
    <row r="24" spans="2:10" ht="15" x14ac:dyDescent="0.25">
      <c r="B24" s="11" t="s">
        <v>1060</v>
      </c>
      <c r="C24" s="3" t="s">
        <v>1061</v>
      </c>
      <c r="D24" s="3" t="s">
        <v>314</v>
      </c>
      <c r="E24" s="26" t="s">
        <v>60</v>
      </c>
      <c r="F24" s="12">
        <v>102541.83013300001</v>
      </c>
      <c r="G24" s="12">
        <v>2940</v>
      </c>
      <c r="H24" s="12">
        <v>3014.7298059220002</v>
      </c>
      <c r="I24" s="36">
        <v>8.0573973640596779E-5</v>
      </c>
      <c r="J24" s="36">
        <v>2.0581194003270274E-3</v>
      </c>
    </row>
    <row r="25" spans="2:10" ht="15" x14ac:dyDescent="0.25">
      <c r="B25" s="11" t="s">
        <v>1062</v>
      </c>
      <c r="C25" s="3" t="s">
        <v>1063</v>
      </c>
      <c r="D25" s="3" t="s">
        <v>256</v>
      </c>
      <c r="E25" s="26" t="s">
        <v>60</v>
      </c>
      <c r="F25" s="12">
        <v>2722.6181460000003</v>
      </c>
      <c r="G25" s="12">
        <v>7747</v>
      </c>
      <c r="H25" s="12">
        <v>210.92122773299997</v>
      </c>
      <c r="I25" s="36">
        <v>2.4606912444695373E-5</v>
      </c>
      <c r="J25" s="36">
        <v>1.4399335883612306E-4</v>
      </c>
    </row>
    <row r="26" spans="2:10" ht="15" x14ac:dyDescent="0.25">
      <c r="B26" s="11" t="s">
        <v>1064</v>
      </c>
      <c r="C26" s="3" t="s">
        <v>1065</v>
      </c>
      <c r="D26" s="3" t="s">
        <v>256</v>
      </c>
      <c r="E26" s="26" t="s">
        <v>60</v>
      </c>
      <c r="F26" s="12">
        <v>10885.193539</v>
      </c>
      <c r="G26" s="12">
        <v>6739</v>
      </c>
      <c r="H26" s="12">
        <v>733.55319261700004</v>
      </c>
      <c r="I26" s="36">
        <v>1.0202276225602442E-4</v>
      </c>
      <c r="J26" s="36">
        <v>5.0078784968762727E-4</v>
      </c>
    </row>
    <row r="27" spans="2:10" ht="15" x14ac:dyDescent="0.25">
      <c r="B27" s="11" t="s">
        <v>1066</v>
      </c>
      <c r="C27" s="3" t="s">
        <v>1067</v>
      </c>
      <c r="D27" s="3" t="s">
        <v>289</v>
      </c>
      <c r="E27" s="26" t="s">
        <v>60</v>
      </c>
      <c r="F27" s="12">
        <v>28740.338324999997</v>
      </c>
      <c r="G27" s="12">
        <v>4600</v>
      </c>
      <c r="H27" s="12">
        <v>1334.9887152399999</v>
      </c>
      <c r="I27" s="36">
        <v>1.6331860826566543E-4</v>
      </c>
      <c r="J27" s="36">
        <v>9.1138057170360714E-4</v>
      </c>
    </row>
    <row r="28" spans="2:10" ht="15" x14ac:dyDescent="0.25">
      <c r="B28" s="11" t="s">
        <v>1068</v>
      </c>
      <c r="C28" s="3" t="s">
        <v>1069</v>
      </c>
      <c r="D28" s="3" t="s">
        <v>289</v>
      </c>
      <c r="E28" s="26" t="s">
        <v>60</v>
      </c>
      <c r="F28" s="12">
        <v>9876.9859460000007</v>
      </c>
      <c r="G28" s="12">
        <v>11300</v>
      </c>
      <c r="H28" s="12">
        <v>1116.0994119039999</v>
      </c>
      <c r="I28" s="36">
        <v>8.1444389869579954E-5</v>
      </c>
      <c r="J28" s="36">
        <v>7.6194750448977376E-4</v>
      </c>
    </row>
    <row r="29" spans="2:10" ht="15" x14ac:dyDescent="0.25">
      <c r="B29" s="11" t="s">
        <v>1070</v>
      </c>
      <c r="C29" s="3" t="s">
        <v>1071</v>
      </c>
      <c r="D29" s="3" t="s">
        <v>259</v>
      </c>
      <c r="E29" s="26" t="s">
        <v>60</v>
      </c>
      <c r="F29" s="12">
        <v>651584.12946800003</v>
      </c>
      <c r="G29" s="12">
        <v>643</v>
      </c>
      <c r="H29" s="12">
        <v>4189.6859524789998</v>
      </c>
      <c r="I29" s="36">
        <v>2.3816317008397718E-4</v>
      </c>
      <c r="J29" s="36">
        <v>2.8602476822752942E-3</v>
      </c>
    </row>
    <row r="30" spans="2:10" ht="15" x14ac:dyDescent="0.25">
      <c r="B30" s="11" t="s">
        <v>1072</v>
      </c>
      <c r="C30" s="3" t="s">
        <v>1073</v>
      </c>
      <c r="D30" s="3" t="s">
        <v>259</v>
      </c>
      <c r="E30" s="26" t="s">
        <v>60</v>
      </c>
      <c r="F30" s="12">
        <v>26749.945910999999</v>
      </c>
      <c r="G30" s="12">
        <v>4185</v>
      </c>
      <c r="H30" s="12">
        <v>1119.4852363559999</v>
      </c>
      <c r="I30" s="36">
        <v>2.686993251987018E-4</v>
      </c>
      <c r="J30" s="36">
        <v>7.6425896569504474E-4</v>
      </c>
    </row>
    <row r="31" spans="2:10" ht="15" x14ac:dyDescent="0.25">
      <c r="B31" s="11" t="s">
        <v>1074</v>
      </c>
      <c r="C31" s="3" t="s">
        <v>1075</v>
      </c>
      <c r="D31" s="3" t="s">
        <v>259</v>
      </c>
      <c r="E31" s="26" t="s">
        <v>60</v>
      </c>
      <c r="F31" s="12">
        <v>39888.617913000002</v>
      </c>
      <c r="G31" s="12">
        <v>2691</v>
      </c>
      <c r="H31" s="12">
        <v>1073.4027080430001</v>
      </c>
      <c r="I31" s="36">
        <v>2.5617232223857029E-4</v>
      </c>
      <c r="J31" s="36">
        <v>7.3279898365924228E-4</v>
      </c>
    </row>
    <row r="32" spans="2:10" ht="15" x14ac:dyDescent="0.25">
      <c r="B32" s="37" t="s">
        <v>1076</v>
      </c>
      <c r="C32" s="38"/>
      <c r="D32" s="38"/>
      <c r="E32" s="38"/>
      <c r="F32" s="39"/>
      <c r="G32" s="39"/>
      <c r="H32" s="39">
        <v>63248.089390665009</v>
      </c>
      <c r="I32" s="40"/>
      <c r="J32" s="40">
        <v>4.3178701969523572E-2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1077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1078</v>
      </c>
      <c r="C35" s="3" t="s">
        <v>1079</v>
      </c>
      <c r="D35" s="3" t="s">
        <v>1080</v>
      </c>
      <c r="E35" s="26" t="s">
        <v>60</v>
      </c>
      <c r="F35" s="12">
        <v>8556.6521919999996</v>
      </c>
      <c r="G35" s="12">
        <v>1289</v>
      </c>
      <c r="H35" s="12">
        <v>110.29524674999999</v>
      </c>
      <c r="I35" s="36">
        <v>9.1505579949836593E-5</v>
      </c>
      <c r="J35" s="36">
        <v>7.5297224532069608E-5</v>
      </c>
    </row>
    <row r="36" spans="2:10" ht="15" x14ac:dyDescent="0.25">
      <c r="B36" s="11" t="s">
        <v>1081</v>
      </c>
      <c r="C36" s="3" t="s">
        <v>1082</v>
      </c>
      <c r="D36" s="3" t="s">
        <v>1024</v>
      </c>
      <c r="E36" s="26" t="s">
        <v>60</v>
      </c>
      <c r="F36" s="12">
        <v>778.02070000000003</v>
      </c>
      <c r="G36" s="12">
        <v>3469</v>
      </c>
      <c r="H36" s="12">
        <v>26.989538074999999</v>
      </c>
      <c r="I36" s="36">
        <v>1.4383726234020625E-5</v>
      </c>
      <c r="J36" s="36">
        <v>1.8425429638472762E-5</v>
      </c>
    </row>
    <row r="37" spans="2:10" ht="15" x14ac:dyDescent="0.25">
      <c r="B37" s="11" t="s">
        <v>1083</v>
      </c>
      <c r="C37" s="3" t="s">
        <v>1084</v>
      </c>
      <c r="D37" s="3" t="s">
        <v>1085</v>
      </c>
      <c r="E37" s="26" t="s">
        <v>60</v>
      </c>
      <c r="F37" s="12">
        <v>3359.8161410000002</v>
      </c>
      <c r="G37" s="12">
        <v>8350</v>
      </c>
      <c r="H37" s="12">
        <v>282.76212642199999</v>
      </c>
      <c r="I37" s="36">
        <v>1.6023451896038162E-4</v>
      </c>
      <c r="J37" s="36">
        <v>1.9303826728473943E-4</v>
      </c>
    </row>
    <row r="38" spans="2:10" ht="15" x14ac:dyDescent="0.25">
      <c r="B38" s="11" t="s">
        <v>1086</v>
      </c>
      <c r="C38" s="3" t="s">
        <v>1087</v>
      </c>
      <c r="D38" s="3" t="s">
        <v>850</v>
      </c>
      <c r="E38" s="26" t="s">
        <v>60</v>
      </c>
      <c r="F38" s="12">
        <v>18363.321415999999</v>
      </c>
      <c r="G38" s="12">
        <v>2658</v>
      </c>
      <c r="H38" s="12">
        <v>488.09708316500002</v>
      </c>
      <c r="I38" s="36">
        <v>1.5759171308144684E-4</v>
      </c>
      <c r="J38" s="36">
        <v>3.3321794680624584E-4</v>
      </c>
    </row>
    <row r="39" spans="2:10" ht="15" x14ac:dyDescent="0.25">
      <c r="B39" s="11" t="s">
        <v>1088</v>
      </c>
      <c r="C39" s="3" t="s">
        <v>1089</v>
      </c>
      <c r="D39" s="3" t="s">
        <v>1090</v>
      </c>
      <c r="E39" s="26" t="s">
        <v>60</v>
      </c>
      <c r="F39" s="12">
        <v>2996.4127470000003</v>
      </c>
      <c r="G39" s="12">
        <v>4138</v>
      </c>
      <c r="H39" s="12">
        <v>123.99155948500001</v>
      </c>
      <c r="I39" s="36">
        <v>1.4459400507814074E-4</v>
      </c>
      <c r="J39" s="36">
        <v>8.464753078421769E-5</v>
      </c>
    </row>
    <row r="40" spans="2:10" ht="15" x14ac:dyDescent="0.25">
      <c r="B40" s="11" t="s">
        <v>1091</v>
      </c>
      <c r="C40" s="3" t="s">
        <v>1092</v>
      </c>
      <c r="D40" s="3" t="s">
        <v>1093</v>
      </c>
      <c r="E40" s="26" t="s">
        <v>60</v>
      </c>
      <c r="F40" s="12">
        <v>1375.267057</v>
      </c>
      <c r="G40" s="12">
        <v>4133</v>
      </c>
      <c r="H40" s="12">
        <v>56.839787485000002</v>
      </c>
      <c r="I40" s="36">
        <v>4.9867720536238966E-5</v>
      </c>
      <c r="J40" s="36">
        <v>3.8803832138968993E-5</v>
      </c>
    </row>
    <row r="41" spans="2:10" ht="15" x14ac:dyDescent="0.25">
      <c r="B41" s="11" t="s">
        <v>1094</v>
      </c>
      <c r="C41" s="3" t="s">
        <v>1095</v>
      </c>
      <c r="D41" s="3" t="s">
        <v>1096</v>
      </c>
      <c r="E41" s="26" t="s">
        <v>60</v>
      </c>
      <c r="F41" s="12">
        <v>1633.0118419999999</v>
      </c>
      <c r="G41" s="12">
        <v>2733</v>
      </c>
      <c r="H41" s="12">
        <v>44.630213634999997</v>
      </c>
      <c r="I41" s="36">
        <v>3.5488698919843106E-5</v>
      </c>
      <c r="J41" s="36">
        <v>3.0468504455191578E-5</v>
      </c>
    </row>
    <row r="42" spans="2:10" ht="15" x14ac:dyDescent="0.25">
      <c r="B42" s="11" t="s">
        <v>1097</v>
      </c>
      <c r="C42" s="3" t="s">
        <v>1098</v>
      </c>
      <c r="D42" s="3" t="s">
        <v>1099</v>
      </c>
      <c r="E42" s="26" t="s">
        <v>60</v>
      </c>
      <c r="F42" s="12">
        <v>1808.192141</v>
      </c>
      <c r="G42" s="12">
        <v>1620</v>
      </c>
      <c r="H42" s="12">
        <v>29.292712681000001</v>
      </c>
      <c r="I42" s="36">
        <v>4.2801508455559718E-5</v>
      </c>
      <c r="J42" s="36">
        <v>1.9997778951382236E-5</v>
      </c>
    </row>
    <row r="43" spans="2:10" ht="15" x14ac:dyDescent="0.25">
      <c r="B43" s="11" t="s">
        <v>1100</v>
      </c>
      <c r="C43" s="3" t="s">
        <v>1101</v>
      </c>
      <c r="D43" s="3" t="s">
        <v>956</v>
      </c>
      <c r="E43" s="26" t="s">
        <v>60</v>
      </c>
      <c r="F43" s="12">
        <v>171.76005499999999</v>
      </c>
      <c r="G43" s="12">
        <v>4513</v>
      </c>
      <c r="H43" s="12">
        <v>7.7515312949999995</v>
      </c>
      <c r="I43" s="36">
        <v>5.2589381712446395E-6</v>
      </c>
      <c r="J43" s="36">
        <v>5.2918762103134716E-6</v>
      </c>
    </row>
    <row r="44" spans="2:10" ht="15" x14ac:dyDescent="0.25">
      <c r="B44" s="11" t="s">
        <v>1102</v>
      </c>
      <c r="C44" s="3" t="s">
        <v>1103</v>
      </c>
      <c r="D44" s="3" t="s">
        <v>1104</v>
      </c>
      <c r="E44" s="26" t="s">
        <v>60</v>
      </c>
      <c r="F44" s="12">
        <v>141.67587</v>
      </c>
      <c r="G44" s="12">
        <v>10090</v>
      </c>
      <c r="H44" s="12">
        <v>14.295095310999999</v>
      </c>
      <c r="I44" s="36">
        <v>5.7024346016173043E-6</v>
      </c>
      <c r="J44" s="36">
        <v>9.7590878397459352E-6</v>
      </c>
    </row>
    <row r="45" spans="2:10" ht="15" x14ac:dyDescent="0.25">
      <c r="B45" s="11" t="s">
        <v>1105</v>
      </c>
      <c r="C45" s="3" t="s">
        <v>1106</v>
      </c>
      <c r="D45" s="3" t="s">
        <v>1104</v>
      </c>
      <c r="E45" s="26" t="s">
        <v>60</v>
      </c>
      <c r="F45" s="12">
        <v>3125.8535189999998</v>
      </c>
      <c r="G45" s="12">
        <v>8612</v>
      </c>
      <c r="H45" s="12">
        <v>269.198504985</v>
      </c>
      <c r="I45" s="36">
        <v>2.3982839566235516E-4</v>
      </c>
      <c r="J45" s="36">
        <v>1.8377854776913135E-4</v>
      </c>
    </row>
    <row r="46" spans="2:10" ht="15" x14ac:dyDescent="0.25">
      <c r="B46" s="11" t="s">
        <v>1107</v>
      </c>
      <c r="C46" s="3" t="s">
        <v>1108</v>
      </c>
      <c r="D46" s="3" t="s">
        <v>1109</v>
      </c>
      <c r="E46" s="26" t="s">
        <v>60</v>
      </c>
      <c r="F46" s="12">
        <v>6227.5559279999998</v>
      </c>
      <c r="G46" s="12">
        <v>5598</v>
      </c>
      <c r="H46" s="12">
        <v>348.61858080899992</v>
      </c>
      <c r="I46" s="36">
        <v>2.4900631988558007E-4</v>
      </c>
      <c r="J46" s="36">
        <v>2.3799766833765864E-4</v>
      </c>
    </row>
    <row r="47" spans="2:10" ht="15" x14ac:dyDescent="0.25">
      <c r="B47" s="11" t="s">
        <v>1110</v>
      </c>
      <c r="C47" s="3" t="s">
        <v>1111</v>
      </c>
      <c r="D47" s="3" t="s">
        <v>1109</v>
      </c>
      <c r="E47" s="26" t="s">
        <v>60</v>
      </c>
      <c r="F47" s="12">
        <v>2952.1689529999999</v>
      </c>
      <c r="G47" s="12">
        <v>3119</v>
      </c>
      <c r="H47" s="12">
        <v>92.078149629999999</v>
      </c>
      <c r="I47" s="36">
        <v>6.1019885143254475E-5</v>
      </c>
      <c r="J47" s="36">
        <v>6.2860633721621489E-5</v>
      </c>
    </row>
    <row r="48" spans="2:10" ht="15" x14ac:dyDescent="0.25">
      <c r="B48" s="11" t="s">
        <v>1112</v>
      </c>
      <c r="C48" s="3" t="s">
        <v>1113</v>
      </c>
      <c r="D48" s="3" t="s">
        <v>1109</v>
      </c>
      <c r="E48" s="26" t="s">
        <v>60</v>
      </c>
      <c r="F48" s="12">
        <v>3111.9232539999998</v>
      </c>
      <c r="G48" s="12">
        <v>2409</v>
      </c>
      <c r="H48" s="12">
        <v>74.966231192999999</v>
      </c>
      <c r="I48" s="36">
        <v>8.6536873375690358E-5</v>
      </c>
      <c r="J48" s="36">
        <v>5.1178534966760584E-5</v>
      </c>
    </row>
    <row r="49" spans="2:10" ht="15" x14ac:dyDescent="0.25">
      <c r="B49" s="11" t="s">
        <v>1114</v>
      </c>
      <c r="C49" s="3" t="s">
        <v>1115</v>
      </c>
      <c r="D49" s="3" t="s">
        <v>274</v>
      </c>
      <c r="E49" s="26" t="s">
        <v>60</v>
      </c>
      <c r="F49" s="12">
        <v>41593.792711000002</v>
      </c>
      <c r="G49" s="12">
        <v>1265</v>
      </c>
      <c r="H49" s="12">
        <v>526.16147776699995</v>
      </c>
      <c r="I49" s="36">
        <v>1.6658090892770388E-4</v>
      </c>
      <c r="J49" s="36">
        <v>3.5920404640236547E-4</v>
      </c>
    </row>
    <row r="50" spans="2:10" ht="15" x14ac:dyDescent="0.25">
      <c r="B50" s="11" t="s">
        <v>1116</v>
      </c>
      <c r="C50" s="3" t="s">
        <v>1117</v>
      </c>
      <c r="D50" s="3" t="s">
        <v>274</v>
      </c>
      <c r="E50" s="26" t="s">
        <v>60</v>
      </c>
      <c r="F50" s="12">
        <v>13414.85569</v>
      </c>
      <c r="G50" s="12">
        <v>6629</v>
      </c>
      <c r="H50" s="12">
        <v>889.27078365299997</v>
      </c>
      <c r="I50" s="36">
        <v>2.4234380778083198E-4</v>
      </c>
      <c r="J50" s="36">
        <v>6.0709435664351905E-4</v>
      </c>
    </row>
    <row r="51" spans="2:10" ht="15" x14ac:dyDescent="0.25">
      <c r="B51" s="11" t="s">
        <v>1118</v>
      </c>
      <c r="C51" s="3" t="s">
        <v>1119</v>
      </c>
      <c r="D51" s="3" t="s">
        <v>274</v>
      </c>
      <c r="E51" s="26" t="s">
        <v>60</v>
      </c>
      <c r="F51" s="12">
        <v>18417.474244999998</v>
      </c>
      <c r="G51" s="12">
        <v>4158</v>
      </c>
      <c r="H51" s="12">
        <v>765.79857911099998</v>
      </c>
      <c r="I51" s="36">
        <v>2.9108443434419597E-4</v>
      </c>
      <c r="J51" s="36">
        <v>5.2280138316713846E-4</v>
      </c>
    </row>
    <row r="52" spans="2:10" ht="15" x14ac:dyDescent="0.25">
      <c r="B52" s="11" t="s">
        <v>1120</v>
      </c>
      <c r="C52" s="3" t="s">
        <v>1121</v>
      </c>
      <c r="D52" s="3" t="s">
        <v>239</v>
      </c>
      <c r="E52" s="26" t="s">
        <v>60</v>
      </c>
      <c r="F52" s="12">
        <v>20979.266744</v>
      </c>
      <c r="G52" s="12">
        <v>1496</v>
      </c>
      <c r="H52" s="12">
        <v>313.84983049899995</v>
      </c>
      <c r="I52" s="36">
        <v>2.8511014638376371E-4</v>
      </c>
      <c r="J52" s="36">
        <v>2.142614650475424E-4</v>
      </c>
    </row>
    <row r="53" spans="2:10" ht="15" x14ac:dyDescent="0.25">
      <c r="B53" s="11" t="s">
        <v>1122</v>
      </c>
      <c r="C53" s="3" t="s">
        <v>1123</v>
      </c>
      <c r="D53" s="3" t="s">
        <v>239</v>
      </c>
      <c r="E53" s="26" t="s">
        <v>60</v>
      </c>
      <c r="F53" s="12">
        <v>5730.4339650000002</v>
      </c>
      <c r="G53" s="12">
        <v>8598</v>
      </c>
      <c r="H53" s="12">
        <v>492.70271233100004</v>
      </c>
      <c r="I53" s="36">
        <v>2.1827163005173905E-4</v>
      </c>
      <c r="J53" s="36">
        <v>3.3636215386541139E-4</v>
      </c>
    </row>
    <row r="54" spans="2:10" ht="15" x14ac:dyDescent="0.25">
      <c r="B54" s="11" t="s">
        <v>1124</v>
      </c>
      <c r="C54" s="3" t="s">
        <v>1125</v>
      </c>
      <c r="D54" s="3" t="s">
        <v>1126</v>
      </c>
      <c r="E54" s="26" t="s">
        <v>60</v>
      </c>
      <c r="F54" s="12">
        <v>8834.1406569999999</v>
      </c>
      <c r="G54" s="12">
        <v>3074</v>
      </c>
      <c r="H54" s="12">
        <v>271.56148379999996</v>
      </c>
      <c r="I54" s="36">
        <v>2.9700813138429979E-4</v>
      </c>
      <c r="J54" s="36">
        <v>1.8539172468872128E-4</v>
      </c>
    </row>
    <row r="55" spans="2:10" ht="15" x14ac:dyDescent="0.25">
      <c r="B55" s="11" t="s">
        <v>1127</v>
      </c>
      <c r="C55" s="3" t="s">
        <v>1128</v>
      </c>
      <c r="D55" s="3" t="s">
        <v>1126</v>
      </c>
      <c r="E55" s="26" t="s">
        <v>60</v>
      </c>
      <c r="F55" s="12">
        <v>9514.1808459999993</v>
      </c>
      <c r="G55" s="12">
        <v>852</v>
      </c>
      <c r="H55" s="12">
        <v>81.060820806999999</v>
      </c>
      <c r="I55" s="36">
        <v>7.0855207558803652E-5</v>
      </c>
      <c r="J55" s="36">
        <v>5.5339237228358065E-5</v>
      </c>
    </row>
    <row r="56" spans="2:10" ht="15" x14ac:dyDescent="0.25">
      <c r="B56" s="11" t="s">
        <v>1129</v>
      </c>
      <c r="C56" s="3" t="s">
        <v>1130</v>
      </c>
      <c r="D56" s="3" t="s">
        <v>402</v>
      </c>
      <c r="E56" s="26" t="s">
        <v>60</v>
      </c>
      <c r="F56" s="12">
        <v>9078.3241249999992</v>
      </c>
      <c r="G56" s="12">
        <v>469.9</v>
      </c>
      <c r="H56" s="12">
        <v>42.659045082999995</v>
      </c>
      <c r="I56" s="36">
        <v>4.5391620625E-5</v>
      </c>
      <c r="J56" s="36">
        <v>2.9122811640460207E-5</v>
      </c>
    </row>
    <row r="57" spans="2:10" ht="15" x14ac:dyDescent="0.25">
      <c r="B57" s="11" t="s">
        <v>1131</v>
      </c>
      <c r="C57" s="3" t="s">
        <v>1132</v>
      </c>
      <c r="D57" s="3" t="s">
        <v>402</v>
      </c>
      <c r="E57" s="26" t="s">
        <v>60</v>
      </c>
      <c r="F57" s="12">
        <v>1787.5772449999999</v>
      </c>
      <c r="G57" s="12">
        <v>3807</v>
      </c>
      <c r="H57" s="12">
        <v>68.053065664000002</v>
      </c>
      <c r="I57" s="36">
        <v>6.4784339625315171E-5</v>
      </c>
      <c r="J57" s="36">
        <v>4.6459000876190386E-5</v>
      </c>
    </row>
    <row r="58" spans="2:10" ht="15" x14ac:dyDescent="0.25">
      <c r="B58" s="11" t="s">
        <v>1133</v>
      </c>
      <c r="C58" s="3" t="s">
        <v>1134</v>
      </c>
      <c r="D58" s="3" t="s">
        <v>402</v>
      </c>
      <c r="E58" s="26" t="s">
        <v>60</v>
      </c>
      <c r="F58" s="12">
        <v>1016.500438</v>
      </c>
      <c r="G58" s="12">
        <v>48840</v>
      </c>
      <c r="H58" s="12">
        <v>496.45881366999998</v>
      </c>
      <c r="I58" s="36">
        <v>2.8406927822121567E-4</v>
      </c>
      <c r="J58" s="36">
        <v>3.3892639860144197E-4</v>
      </c>
    </row>
    <row r="59" spans="2:10" ht="15" x14ac:dyDescent="0.25">
      <c r="B59" s="11" t="s">
        <v>1135</v>
      </c>
      <c r="C59" s="3" t="s">
        <v>1136</v>
      </c>
      <c r="D59" s="3" t="s">
        <v>402</v>
      </c>
      <c r="E59" s="26" t="s">
        <v>60</v>
      </c>
      <c r="F59" s="12">
        <v>2870.561737</v>
      </c>
      <c r="G59" s="12">
        <v>2743</v>
      </c>
      <c r="H59" s="12">
        <v>78.739508438999991</v>
      </c>
      <c r="I59" s="36">
        <v>3.3681835389046633E-5</v>
      </c>
      <c r="J59" s="36">
        <v>5.37545054857604E-5</v>
      </c>
    </row>
    <row r="60" spans="2:10" ht="15" x14ac:dyDescent="0.25">
      <c r="B60" s="11" t="s">
        <v>1137</v>
      </c>
      <c r="C60" s="3" t="s">
        <v>1138</v>
      </c>
      <c r="D60" s="3" t="s">
        <v>402</v>
      </c>
      <c r="E60" s="26" t="s">
        <v>60</v>
      </c>
      <c r="F60" s="12">
        <v>608.18515500000001</v>
      </c>
      <c r="G60" s="12">
        <v>15700</v>
      </c>
      <c r="H60" s="12">
        <v>95.485069307999993</v>
      </c>
      <c r="I60" s="36">
        <v>3.5055220813510782E-5</v>
      </c>
      <c r="J60" s="36">
        <v>6.5186496381311227E-5</v>
      </c>
    </row>
    <row r="61" spans="2:10" ht="15" x14ac:dyDescent="0.25">
      <c r="B61" s="11" t="s">
        <v>1139</v>
      </c>
      <c r="C61" s="3" t="s">
        <v>1140</v>
      </c>
      <c r="D61" s="3" t="s">
        <v>402</v>
      </c>
      <c r="E61" s="26" t="s">
        <v>60</v>
      </c>
      <c r="F61" s="12">
        <v>1273.617015</v>
      </c>
      <c r="G61" s="12">
        <v>11570</v>
      </c>
      <c r="H61" s="12">
        <v>147.35748848600002</v>
      </c>
      <c r="I61" s="36">
        <v>1.207385405620524E-4</v>
      </c>
      <c r="J61" s="36">
        <v>1.0059916654578957E-4</v>
      </c>
    </row>
    <row r="62" spans="2:10" ht="15" x14ac:dyDescent="0.25">
      <c r="B62" s="11" t="s">
        <v>1141</v>
      </c>
      <c r="C62" s="3" t="s">
        <v>1142</v>
      </c>
      <c r="D62" s="3" t="s">
        <v>1055</v>
      </c>
      <c r="E62" s="26" t="s">
        <v>60</v>
      </c>
      <c r="F62" s="12">
        <v>1287.058671</v>
      </c>
      <c r="G62" s="12">
        <v>3181</v>
      </c>
      <c r="H62" s="12">
        <v>40.941336339000003</v>
      </c>
      <c r="I62" s="36">
        <v>4.0803367769763593E-5</v>
      </c>
      <c r="J62" s="36">
        <v>2.7950152756339558E-5</v>
      </c>
    </row>
    <row r="63" spans="2:10" ht="15" x14ac:dyDescent="0.25">
      <c r="B63" s="11" t="s">
        <v>1143</v>
      </c>
      <c r="C63" s="3" t="s">
        <v>1144</v>
      </c>
      <c r="D63" s="3" t="s">
        <v>1055</v>
      </c>
      <c r="E63" s="26" t="s">
        <v>60</v>
      </c>
      <c r="F63" s="12">
        <v>368.63846100000001</v>
      </c>
      <c r="G63" s="12">
        <v>2538</v>
      </c>
      <c r="H63" s="12">
        <v>9.3560441300000008</v>
      </c>
      <c r="I63" s="36">
        <v>3.7882259895050164E-6</v>
      </c>
      <c r="J63" s="36">
        <v>6.3872576230358896E-6</v>
      </c>
    </row>
    <row r="64" spans="2:10" ht="15" x14ac:dyDescent="0.25">
      <c r="B64" s="11" t="s">
        <v>1145</v>
      </c>
      <c r="C64" s="3" t="s">
        <v>1146</v>
      </c>
      <c r="D64" s="3" t="s">
        <v>1055</v>
      </c>
      <c r="E64" s="26" t="s">
        <v>60</v>
      </c>
      <c r="F64" s="12">
        <v>717480.14540499996</v>
      </c>
      <c r="G64" s="12">
        <v>50.2</v>
      </c>
      <c r="H64" s="12">
        <v>360.175033085</v>
      </c>
      <c r="I64" s="36">
        <v>9.2444731645310971E-5</v>
      </c>
      <c r="J64" s="36">
        <v>2.4588711786028845E-4</v>
      </c>
    </row>
    <row r="65" spans="2:10" ht="15" x14ac:dyDescent="0.25">
      <c r="B65" s="11" t="s">
        <v>1147</v>
      </c>
      <c r="C65" s="3" t="s">
        <v>1148</v>
      </c>
      <c r="D65" s="3" t="s">
        <v>314</v>
      </c>
      <c r="E65" s="26" t="s">
        <v>60</v>
      </c>
      <c r="F65" s="12">
        <v>435319.92794199998</v>
      </c>
      <c r="G65" s="12">
        <v>99.4</v>
      </c>
      <c r="H65" s="12">
        <v>432.70800832900005</v>
      </c>
      <c r="I65" s="36">
        <v>1.3615033917789557E-4</v>
      </c>
      <c r="J65" s="36">
        <v>2.9540449856215915E-4</v>
      </c>
    </row>
    <row r="66" spans="2:10" ht="15" x14ac:dyDescent="0.25">
      <c r="B66" s="11" t="s">
        <v>1149</v>
      </c>
      <c r="C66" s="3" t="s">
        <v>1150</v>
      </c>
      <c r="D66" s="3" t="s">
        <v>314</v>
      </c>
      <c r="E66" s="26" t="s">
        <v>60</v>
      </c>
      <c r="F66" s="12">
        <v>1879.1796490000002</v>
      </c>
      <c r="G66" s="12">
        <v>14830</v>
      </c>
      <c r="H66" s="12">
        <v>278.68234198699997</v>
      </c>
      <c r="I66" s="36">
        <v>1.968148832917625E-4</v>
      </c>
      <c r="J66" s="36">
        <v>1.9025304803280788E-4</v>
      </c>
    </row>
    <row r="67" spans="2:10" ht="15" x14ac:dyDescent="0.25">
      <c r="B67" s="11" t="s">
        <v>1151</v>
      </c>
      <c r="C67" s="3" t="s">
        <v>1152</v>
      </c>
      <c r="D67" s="3" t="s">
        <v>844</v>
      </c>
      <c r="E67" s="26" t="s">
        <v>60</v>
      </c>
      <c r="F67" s="12">
        <v>3082.9359399999998</v>
      </c>
      <c r="G67" s="12">
        <v>8816</v>
      </c>
      <c r="H67" s="12">
        <v>271.79163250199997</v>
      </c>
      <c r="I67" s="36">
        <v>1.0596712634142458E-4</v>
      </c>
      <c r="J67" s="36">
        <v>1.8554884441056695E-4</v>
      </c>
    </row>
    <row r="68" spans="2:10" ht="15" x14ac:dyDescent="0.25">
      <c r="B68" s="11" t="s">
        <v>1153</v>
      </c>
      <c r="C68" s="3" t="s">
        <v>1154</v>
      </c>
      <c r="D68" s="3" t="s">
        <v>844</v>
      </c>
      <c r="E68" s="26" t="s">
        <v>60</v>
      </c>
      <c r="F68" s="12">
        <v>386.44436899999999</v>
      </c>
      <c r="G68" s="12">
        <v>3086</v>
      </c>
      <c r="H68" s="12">
        <v>11.925673275999999</v>
      </c>
      <c r="I68" s="36">
        <v>7.7576019886087965E-6</v>
      </c>
      <c r="J68" s="36">
        <v>8.1415122121667873E-6</v>
      </c>
    </row>
    <row r="69" spans="2:10" ht="15" x14ac:dyDescent="0.25">
      <c r="B69" s="11" t="s">
        <v>1155</v>
      </c>
      <c r="C69" s="3" t="s">
        <v>1156</v>
      </c>
      <c r="D69" s="3" t="s">
        <v>256</v>
      </c>
      <c r="E69" s="26" t="s">
        <v>60</v>
      </c>
      <c r="F69" s="12">
        <v>13300.171326</v>
      </c>
      <c r="G69" s="12">
        <v>8578</v>
      </c>
      <c r="H69" s="12">
        <v>1140.8886963919999</v>
      </c>
      <c r="I69" s="36">
        <v>2.2851836999430942E-4</v>
      </c>
      <c r="J69" s="36">
        <v>7.7887084774420359E-4</v>
      </c>
    </row>
    <row r="70" spans="2:10" ht="15" x14ac:dyDescent="0.25">
      <c r="B70" s="11" t="s">
        <v>1157</v>
      </c>
      <c r="C70" s="3" t="s">
        <v>1158</v>
      </c>
      <c r="D70" s="3" t="s">
        <v>353</v>
      </c>
      <c r="E70" s="26" t="s">
        <v>60</v>
      </c>
      <c r="F70" s="12">
        <v>14881.830749999999</v>
      </c>
      <c r="G70" s="12">
        <v>2042</v>
      </c>
      <c r="H70" s="12">
        <v>303.88698396900003</v>
      </c>
      <c r="I70" s="36">
        <v>2.4647238392268289E-4</v>
      </c>
      <c r="J70" s="36">
        <v>2.0745995080052925E-4</v>
      </c>
    </row>
    <row r="71" spans="2:10" ht="15" x14ac:dyDescent="0.25">
      <c r="B71" s="11" t="s">
        <v>1159</v>
      </c>
      <c r="C71" s="3" t="s">
        <v>1160</v>
      </c>
      <c r="D71" s="3" t="s">
        <v>353</v>
      </c>
      <c r="E71" s="26" t="s">
        <v>60</v>
      </c>
      <c r="F71" s="12">
        <v>4463.0952430000007</v>
      </c>
      <c r="G71" s="12">
        <v>9885</v>
      </c>
      <c r="H71" s="12">
        <v>441.17696477300001</v>
      </c>
      <c r="I71" s="36">
        <v>3.032244952741335E-4</v>
      </c>
      <c r="J71" s="36">
        <v>3.0118615220278792E-4</v>
      </c>
    </row>
    <row r="72" spans="2:10" ht="15" x14ac:dyDescent="0.25">
      <c r="B72" s="11" t="s">
        <v>1161</v>
      </c>
      <c r="C72" s="3" t="s">
        <v>1162</v>
      </c>
      <c r="D72" s="3" t="s">
        <v>1163</v>
      </c>
      <c r="E72" s="26" t="s">
        <v>60</v>
      </c>
      <c r="F72" s="12">
        <v>2420.1465440000002</v>
      </c>
      <c r="G72" s="12">
        <v>2900</v>
      </c>
      <c r="H72" s="12">
        <v>70.184249772000001</v>
      </c>
      <c r="I72" s="36">
        <v>5.755329192981435E-5</v>
      </c>
      <c r="J72" s="36">
        <v>4.791393436632517E-5</v>
      </c>
    </row>
    <row r="73" spans="2:10" ht="15" x14ac:dyDescent="0.25">
      <c r="B73" s="11" t="s">
        <v>1164</v>
      </c>
      <c r="C73" s="3" t="s">
        <v>1165</v>
      </c>
      <c r="D73" s="3" t="s">
        <v>462</v>
      </c>
      <c r="E73" s="26" t="s">
        <v>60</v>
      </c>
      <c r="F73" s="12">
        <v>7627.7319319999997</v>
      </c>
      <c r="G73" s="12">
        <v>1133</v>
      </c>
      <c r="H73" s="12">
        <v>86.422202791000004</v>
      </c>
      <c r="I73" s="36">
        <v>1.1565155333697312E-4</v>
      </c>
      <c r="J73" s="36">
        <v>5.8999387551666908E-5</v>
      </c>
    </row>
    <row r="74" spans="2:10" ht="15" x14ac:dyDescent="0.25">
      <c r="B74" s="11" t="s">
        <v>1166</v>
      </c>
      <c r="C74" s="3" t="s">
        <v>1167</v>
      </c>
      <c r="D74" s="3" t="s">
        <v>462</v>
      </c>
      <c r="E74" s="26" t="s">
        <v>60</v>
      </c>
      <c r="F74" s="12">
        <v>10973.767382</v>
      </c>
      <c r="G74" s="12">
        <v>3698</v>
      </c>
      <c r="H74" s="12">
        <v>405.80991780099998</v>
      </c>
      <c r="I74" s="36">
        <v>1.1774307367373763E-4</v>
      </c>
      <c r="J74" s="36">
        <v>2.7704149905265619E-4</v>
      </c>
    </row>
    <row r="75" spans="2:10" ht="15" x14ac:dyDescent="0.25">
      <c r="B75" s="11" t="s">
        <v>1168</v>
      </c>
      <c r="C75" s="3" t="s">
        <v>1169</v>
      </c>
      <c r="D75" s="3" t="s">
        <v>462</v>
      </c>
      <c r="E75" s="26" t="s">
        <v>60</v>
      </c>
      <c r="F75" s="12">
        <v>501.45958900000011</v>
      </c>
      <c r="G75" s="12">
        <v>17590</v>
      </c>
      <c r="H75" s="12">
        <v>88.206741702000002</v>
      </c>
      <c r="I75" s="36">
        <v>3.720366370252358E-5</v>
      </c>
      <c r="J75" s="36">
        <v>6.0217670578607795E-5</v>
      </c>
    </row>
    <row r="76" spans="2:10" ht="15" x14ac:dyDescent="0.25">
      <c r="B76" s="11" t="s">
        <v>1170</v>
      </c>
      <c r="C76" s="3" t="s">
        <v>1171</v>
      </c>
      <c r="D76" s="3" t="s">
        <v>462</v>
      </c>
      <c r="E76" s="26" t="s">
        <v>60</v>
      </c>
      <c r="F76" s="12">
        <v>24244.988290000001</v>
      </c>
      <c r="G76" s="12">
        <v>1119</v>
      </c>
      <c r="H76" s="12">
        <v>271.30141893300004</v>
      </c>
      <c r="I76" s="36">
        <v>1.1419265997675236E-4</v>
      </c>
      <c r="J76" s="36">
        <v>1.8521418156460296E-4</v>
      </c>
    </row>
    <row r="77" spans="2:10" ht="15" x14ac:dyDescent="0.25">
      <c r="B77" s="11" t="s">
        <v>1172</v>
      </c>
      <c r="C77" s="3" t="s">
        <v>1173</v>
      </c>
      <c r="D77" s="3" t="s">
        <v>289</v>
      </c>
      <c r="E77" s="26" t="s">
        <v>60</v>
      </c>
      <c r="F77" s="12">
        <v>43168.049749999998</v>
      </c>
      <c r="G77" s="12">
        <v>3442</v>
      </c>
      <c r="H77" s="12">
        <v>1485.8442723039998</v>
      </c>
      <c r="I77" s="36">
        <v>5.8978877107305832E-4</v>
      </c>
      <c r="J77" s="36">
        <v>1.0143678271553789E-3</v>
      </c>
    </row>
    <row r="78" spans="2:10" ht="15" x14ac:dyDescent="0.25">
      <c r="B78" s="11" t="s">
        <v>1174</v>
      </c>
      <c r="C78" s="3" t="s">
        <v>1175</v>
      </c>
      <c r="D78" s="3" t="s">
        <v>289</v>
      </c>
      <c r="E78" s="26" t="s">
        <v>60</v>
      </c>
      <c r="F78" s="12">
        <v>16364.809462000001</v>
      </c>
      <c r="G78" s="12">
        <v>2688</v>
      </c>
      <c r="H78" s="12">
        <v>439.88607831899998</v>
      </c>
      <c r="I78" s="36">
        <v>1.2480410398498537E-4</v>
      </c>
      <c r="J78" s="36">
        <v>3.0030487970885561E-4</v>
      </c>
    </row>
    <row r="79" spans="2:10" ht="15" x14ac:dyDescent="0.25">
      <c r="B79" s="11" t="s">
        <v>1176</v>
      </c>
      <c r="C79" s="3" t="s">
        <v>1177</v>
      </c>
      <c r="D79" s="3" t="s">
        <v>289</v>
      </c>
      <c r="E79" s="26" t="s">
        <v>60</v>
      </c>
      <c r="F79" s="12">
        <v>18.776440000000001</v>
      </c>
      <c r="G79" s="12">
        <v>13110</v>
      </c>
      <c r="H79" s="12">
        <v>2.4615913229999999</v>
      </c>
      <c r="I79" s="36">
        <v>1.3791464226804041E-6</v>
      </c>
      <c r="J79" s="36">
        <v>1.6804984803583596E-6</v>
      </c>
    </row>
    <row r="80" spans="2:10" ht="15" x14ac:dyDescent="0.25">
      <c r="B80" s="11" t="s">
        <v>1178</v>
      </c>
      <c r="C80" s="3" t="s">
        <v>1179</v>
      </c>
      <c r="D80" s="3" t="s">
        <v>289</v>
      </c>
      <c r="E80" s="26" t="s">
        <v>60</v>
      </c>
      <c r="F80" s="12">
        <v>1398.1674360000002</v>
      </c>
      <c r="G80" s="12">
        <v>9286</v>
      </c>
      <c r="H80" s="12">
        <v>129.83382804300001</v>
      </c>
      <c r="I80" s="36">
        <v>6.0726149826827425E-5</v>
      </c>
      <c r="J80" s="36">
        <v>8.8635976527355541E-5</v>
      </c>
    </row>
    <row r="81" spans="2:10" ht="15" x14ac:dyDescent="0.25">
      <c r="B81" s="11" t="s">
        <v>1180</v>
      </c>
      <c r="C81" s="3" t="s">
        <v>1181</v>
      </c>
      <c r="D81" s="3" t="s">
        <v>289</v>
      </c>
      <c r="E81" s="26" t="s">
        <v>60</v>
      </c>
      <c r="F81" s="12">
        <v>40519.278956000002</v>
      </c>
      <c r="G81" s="12">
        <v>1174</v>
      </c>
      <c r="H81" s="12">
        <v>475.696334939</v>
      </c>
      <c r="I81" s="36">
        <v>1.480085102608945E-4</v>
      </c>
      <c r="J81" s="36">
        <v>3.2475210669932584E-4</v>
      </c>
    </row>
    <row r="82" spans="2:10" ht="15" x14ac:dyDescent="0.25">
      <c r="B82" s="11" t="s">
        <v>1182</v>
      </c>
      <c r="C82" s="3" t="s">
        <v>1183</v>
      </c>
      <c r="D82" s="3" t="s">
        <v>289</v>
      </c>
      <c r="E82" s="26" t="s">
        <v>60</v>
      </c>
      <c r="F82" s="12">
        <v>6320.8552899999995</v>
      </c>
      <c r="G82" s="12">
        <v>6110</v>
      </c>
      <c r="H82" s="12">
        <v>386.20425834800005</v>
      </c>
      <c r="I82" s="36">
        <v>2.2205007710980506E-4</v>
      </c>
      <c r="J82" s="36">
        <v>2.6365695361274289E-4</v>
      </c>
    </row>
    <row r="83" spans="2:10" ht="15" x14ac:dyDescent="0.25">
      <c r="B83" s="11" t="s">
        <v>1184</v>
      </c>
      <c r="C83" s="3" t="s">
        <v>1185</v>
      </c>
      <c r="D83" s="3" t="s">
        <v>289</v>
      </c>
      <c r="E83" s="26" t="s">
        <v>60</v>
      </c>
      <c r="F83" s="12">
        <v>71088.669918</v>
      </c>
      <c r="G83" s="12">
        <v>843</v>
      </c>
      <c r="H83" s="12">
        <v>599.27748740800007</v>
      </c>
      <c r="I83" s="36">
        <v>9.0490743088396733E-4</v>
      </c>
      <c r="J83" s="36">
        <v>4.0911945760141927E-4</v>
      </c>
    </row>
    <row r="84" spans="2:10" ht="15" x14ac:dyDescent="0.25">
      <c r="B84" s="11" t="s">
        <v>1186</v>
      </c>
      <c r="C84" s="3" t="s">
        <v>1187</v>
      </c>
      <c r="D84" s="3" t="s">
        <v>289</v>
      </c>
      <c r="E84" s="26" t="s">
        <v>60</v>
      </c>
      <c r="F84" s="12">
        <v>844.241805</v>
      </c>
      <c r="G84" s="12">
        <v>14820</v>
      </c>
      <c r="H84" s="12">
        <v>125.11663541099999</v>
      </c>
      <c r="I84" s="36">
        <v>7.1382902536047555E-5</v>
      </c>
      <c r="J84" s="36">
        <v>8.5415606445788723E-5</v>
      </c>
    </row>
    <row r="85" spans="2:10" ht="15" x14ac:dyDescent="0.25">
      <c r="B85" s="11" t="s">
        <v>1188</v>
      </c>
      <c r="C85" s="3" t="s">
        <v>1189</v>
      </c>
      <c r="D85" s="3" t="s">
        <v>289</v>
      </c>
      <c r="E85" s="26" t="s">
        <v>60</v>
      </c>
      <c r="F85" s="12">
        <v>686.69121700000005</v>
      </c>
      <c r="G85" s="12">
        <v>23590</v>
      </c>
      <c r="H85" s="12">
        <v>161.99045801299999</v>
      </c>
      <c r="I85" s="36">
        <v>1.0775255870486892E-4</v>
      </c>
      <c r="J85" s="36">
        <v>1.1058891700659489E-4</v>
      </c>
    </row>
    <row r="86" spans="2:10" ht="15" x14ac:dyDescent="0.25">
      <c r="B86" s="11" t="s">
        <v>1190</v>
      </c>
      <c r="C86" s="3" t="s">
        <v>1191</v>
      </c>
      <c r="D86" s="3" t="s">
        <v>289</v>
      </c>
      <c r="E86" s="26" t="s">
        <v>60</v>
      </c>
      <c r="F86" s="12">
        <v>132.36582700000002</v>
      </c>
      <c r="G86" s="12">
        <v>95880</v>
      </c>
      <c r="H86" s="12">
        <v>126.91235503</v>
      </c>
      <c r="I86" s="36">
        <v>6.597722948707406E-5</v>
      </c>
      <c r="J86" s="36">
        <v>8.6641522406201467E-5</v>
      </c>
    </row>
    <row r="87" spans="2:10" ht="15" x14ac:dyDescent="0.25">
      <c r="B87" s="11" t="s">
        <v>1192</v>
      </c>
      <c r="C87" s="3" t="s">
        <v>1193</v>
      </c>
      <c r="D87" s="3" t="s">
        <v>289</v>
      </c>
      <c r="E87" s="26" t="s">
        <v>60</v>
      </c>
      <c r="F87" s="12">
        <v>97532.229792999991</v>
      </c>
      <c r="G87" s="12">
        <v>706</v>
      </c>
      <c r="H87" s="12">
        <v>688.57754233799994</v>
      </c>
      <c r="I87" s="36">
        <v>3.3356992484458013E-4</v>
      </c>
      <c r="J87" s="36">
        <v>4.7008351983368721E-4</v>
      </c>
    </row>
    <row r="88" spans="2:10" ht="15" x14ac:dyDescent="0.25">
      <c r="B88" s="11" t="s">
        <v>1194</v>
      </c>
      <c r="C88" s="3" t="s">
        <v>1195</v>
      </c>
      <c r="D88" s="3" t="s">
        <v>289</v>
      </c>
      <c r="E88" s="26" t="s">
        <v>60</v>
      </c>
      <c r="F88" s="12">
        <v>7445.8847500000002</v>
      </c>
      <c r="G88" s="12">
        <v>9350</v>
      </c>
      <c r="H88" s="12">
        <v>696.19022420100009</v>
      </c>
      <c r="I88" s="36">
        <v>1.7558167163082833E-4</v>
      </c>
      <c r="J88" s="36">
        <v>4.7528060522421912E-4</v>
      </c>
    </row>
    <row r="89" spans="2:10" ht="15" x14ac:dyDescent="0.25">
      <c r="B89" s="11" t="s">
        <v>1196</v>
      </c>
      <c r="C89" s="3" t="s">
        <v>1197</v>
      </c>
      <c r="D89" s="3" t="s">
        <v>289</v>
      </c>
      <c r="E89" s="26" t="s">
        <v>60</v>
      </c>
      <c r="F89" s="12">
        <v>1222.273471</v>
      </c>
      <c r="G89" s="12">
        <v>10240</v>
      </c>
      <c r="H89" s="12">
        <v>126.44419056699999</v>
      </c>
      <c r="I89" s="36">
        <v>4.6754308103462882E-5</v>
      </c>
      <c r="J89" s="36">
        <v>8.6321912216939643E-5</v>
      </c>
    </row>
    <row r="90" spans="2:10" ht="15" x14ac:dyDescent="0.25">
      <c r="B90" s="11" t="s">
        <v>1198</v>
      </c>
      <c r="C90" s="3" t="s">
        <v>1199</v>
      </c>
      <c r="D90" s="3" t="s">
        <v>289</v>
      </c>
      <c r="E90" s="26" t="s">
        <v>60</v>
      </c>
      <c r="F90" s="12">
        <v>16888.425847999999</v>
      </c>
      <c r="G90" s="12">
        <v>5192</v>
      </c>
      <c r="H90" s="12">
        <v>876.847070035</v>
      </c>
      <c r="I90" s="36">
        <v>2.9740587099394682E-4</v>
      </c>
      <c r="J90" s="36">
        <v>5.9861283834258035E-4</v>
      </c>
    </row>
    <row r="91" spans="2:10" ht="15" x14ac:dyDescent="0.25">
      <c r="B91" s="11" t="s">
        <v>1200</v>
      </c>
      <c r="C91" s="3" t="s">
        <v>1201</v>
      </c>
      <c r="D91" s="3" t="s">
        <v>289</v>
      </c>
      <c r="E91" s="26" t="s">
        <v>60</v>
      </c>
      <c r="F91" s="12">
        <v>1928.2434949999999</v>
      </c>
      <c r="G91" s="12">
        <v>12820</v>
      </c>
      <c r="H91" s="12">
        <v>247.20081608499999</v>
      </c>
      <c r="I91" s="36">
        <v>1.6658866685247137E-4</v>
      </c>
      <c r="J91" s="36">
        <v>1.6876099289621553E-4</v>
      </c>
    </row>
    <row r="92" spans="2:10" ht="15" x14ac:dyDescent="0.25">
      <c r="B92" s="11" t="s">
        <v>1202</v>
      </c>
      <c r="C92" s="3" t="s">
        <v>1203</v>
      </c>
      <c r="D92" s="3" t="s">
        <v>289</v>
      </c>
      <c r="E92" s="26" t="s">
        <v>60</v>
      </c>
      <c r="F92" s="12">
        <v>69742.679348999998</v>
      </c>
      <c r="G92" s="12">
        <v>919.5</v>
      </c>
      <c r="H92" s="12">
        <v>641.28393661799998</v>
      </c>
      <c r="I92" s="36">
        <v>4.7010710790210586E-4</v>
      </c>
      <c r="J92" s="36">
        <v>4.3779674997041558E-4</v>
      </c>
    </row>
    <row r="93" spans="2:10" ht="15" x14ac:dyDescent="0.25">
      <c r="B93" s="11" t="s">
        <v>1204</v>
      </c>
      <c r="C93" s="3" t="s">
        <v>1205</v>
      </c>
      <c r="D93" s="3" t="s">
        <v>289</v>
      </c>
      <c r="E93" s="26" t="s">
        <v>60</v>
      </c>
      <c r="F93" s="12">
        <v>164405.95282599999</v>
      </c>
      <c r="G93" s="12">
        <v>828.9</v>
      </c>
      <c r="H93" s="12">
        <v>1362.7609429970003</v>
      </c>
      <c r="I93" s="36">
        <v>4.0789892484242439E-4</v>
      </c>
      <c r="J93" s="36">
        <v>9.3034033407591113E-4</v>
      </c>
    </row>
    <row r="94" spans="2:10" ht="15" x14ac:dyDescent="0.25">
      <c r="B94" s="11" t="s">
        <v>1206</v>
      </c>
      <c r="C94" s="3" t="s">
        <v>1207</v>
      </c>
      <c r="D94" s="3" t="s">
        <v>502</v>
      </c>
      <c r="E94" s="26" t="s">
        <v>60</v>
      </c>
      <c r="F94" s="12">
        <v>158260.99129899999</v>
      </c>
      <c r="G94" s="12">
        <v>330.5</v>
      </c>
      <c r="H94" s="12">
        <v>523.05257639199999</v>
      </c>
      <c r="I94" s="36">
        <v>5.2714638241066166E-4</v>
      </c>
      <c r="J94" s="36">
        <v>3.5708163721630113E-4</v>
      </c>
    </row>
    <row r="95" spans="2:10" ht="15" x14ac:dyDescent="0.25">
      <c r="B95" s="11" t="s">
        <v>1208</v>
      </c>
      <c r="C95" s="3" t="s">
        <v>1209</v>
      </c>
      <c r="D95" s="3" t="s">
        <v>502</v>
      </c>
      <c r="E95" s="26" t="s">
        <v>60</v>
      </c>
      <c r="F95" s="12">
        <v>1195.6992740000001</v>
      </c>
      <c r="G95" s="12">
        <v>14820</v>
      </c>
      <c r="H95" s="12">
        <v>177.20263236099998</v>
      </c>
      <c r="I95" s="36">
        <v>2.349201716920334E-4</v>
      </c>
      <c r="J95" s="36">
        <v>1.2097408355958912E-4</v>
      </c>
    </row>
    <row r="96" spans="2:10" ht="15" x14ac:dyDescent="0.25">
      <c r="B96" s="11" t="s">
        <v>1210</v>
      </c>
      <c r="C96" s="3" t="s">
        <v>1211</v>
      </c>
      <c r="D96" s="3" t="s">
        <v>421</v>
      </c>
      <c r="E96" s="26" t="s">
        <v>60</v>
      </c>
      <c r="F96" s="12">
        <v>22213.94872</v>
      </c>
      <c r="G96" s="12">
        <v>1202</v>
      </c>
      <c r="H96" s="12">
        <v>267.01166364000005</v>
      </c>
      <c r="I96" s="36">
        <v>3.2996548693260723E-4</v>
      </c>
      <c r="J96" s="36">
        <v>1.8228561775970216E-4</v>
      </c>
    </row>
    <row r="97" spans="2:10" ht="15" x14ac:dyDescent="0.25">
      <c r="B97" s="11" t="s">
        <v>1212</v>
      </c>
      <c r="C97" s="3" t="s">
        <v>1213</v>
      </c>
      <c r="D97" s="3" t="s">
        <v>1214</v>
      </c>
      <c r="E97" s="26" t="s">
        <v>60</v>
      </c>
      <c r="F97" s="12">
        <v>188.951018</v>
      </c>
      <c r="G97" s="12">
        <v>2534</v>
      </c>
      <c r="H97" s="12">
        <v>4.7880187999999997</v>
      </c>
      <c r="I97" s="36">
        <v>4.2814788798696468E-6</v>
      </c>
      <c r="J97" s="36">
        <v>3.2687222457061187E-6</v>
      </c>
    </row>
    <row r="98" spans="2:10" ht="15" x14ac:dyDescent="0.25">
      <c r="B98" s="11" t="s">
        <v>1215</v>
      </c>
      <c r="C98" s="3" t="s">
        <v>1216</v>
      </c>
      <c r="D98" s="3" t="s">
        <v>1214</v>
      </c>
      <c r="E98" s="26" t="s">
        <v>60</v>
      </c>
      <c r="F98" s="12">
        <v>342.84204499999998</v>
      </c>
      <c r="G98" s="12">
        <v>3408</v>
      </c>
      <c r="H98" s="12">
        <v>11.684056885</v>
      </c>
      <c r="I98" s="36">
        <v>5.1005432111578224E-6</v>
      </c>
      <c r="J98" s="36">
        <v>7.9765636384082779E-6</v>
      </c>
    </row>
    <row r="99" spans="2:10" ht="15" x14ac:dyDescent="0.25">
      <c r="B99" s="11" t="s">
        <v>1217</v>
      </c>
      <c r="C99" s="3" t="s">
        <v>1218</v>
      </c>
      <c r="D99" s="3" t="s">
        <v>259</v>
      </c>
      <c r="E99" s="26" t="s">
        <v>60</v>
      </c>
      <c r="F99" s="12">
        <v>10275.788364</v>
      </c>
      <c r="G99" s="12">
        <v>6678</v>
      </c>
      <c r="H99" s="12">
        <v>686.21714695599997</v>
      </c>
      <c r="I99" s="36">
        <v>3.4379781501884724E-4</v>
      </c>
      <c r="J99" s="36">
        <v>4.6847210659240975E-4</v>
      </c>
    </row>
    <row r="100" spans="2:10" ht="15" x14ac:dyDescent="0.25">
      <c r="B100" s="11" t="s">
        <v>1219</v>
      </c>
      <c r="C100" s="3" t="s">
        <v>1220</v>
      </c>
      <c r="D100" s="3" t="s">
        <v>259</v>
      </c>
      <c r="E100" s="26" t="s">
        <v>60</v>
      </c>
      <c r="F100" s="12">
        <v>5916.7225779999999</v>
      </c>
      <c r="G100" s="12">
        <v>5293</v>
      </c>
      <c r="H100" s="12">
        <v>313.17212604700006</v>
      </c>
      <c r="I100" s="36">
        <v>2.8760744967873175E-4</v>
      </c>
      <c r="J100" s="36">
        <v>2.1379880445434126E-4</v>
      </c>
    </row>
    <row r="101" spans="2:10" ht="15" x14ac:dyDescent="0.25">
      <c r="B101" s="11" t="s">
        <v>1221</v>
      </c>
      <c r="C101" s="3" t="s">
        <v>1222</v>
      </c>
      <c r="D101" s="3" t="s">
        <v>259</v>
      </c>
      <c r="E101" s="26" t="s">
        <v>60</v>
      </c>
      <c r="F101" s="12">
        <v>352.73382800000002</v>
      </c>
      <c r="G101" s="12">
        <v>14240</v>
      </c>
      <c r="H101" s="12">
        <v>50.229297176000003</v>
      </c>
      <c r="I101" s="36">
        <v>4.940240697040748E-5</v>
      </c>
      <c r="J101" s="36">
        <v>3.4290930742664322E-5</v>
      </c>
    </row>
    <row r="102" spans="2:10" ht="15" x14ac:dyDescent="0.25">
      <c r="B102" s="37" t="s">
        <v>1223</v>
      </c>
      <c r="C102" s="38"/>
      <c r="D102" s="38"/>
      <c r="E102" s="38"/>
      <c r="F102" s="39"/>
      <c r="G102" s="39"/>
      <c r="H102" s="39">
        <v>21058.307825556003</v>
      </c>
      <c r="I102" s="40"/>
      <c r="J102" s="40">
        <v>1.4376250829742388E-2</v>
      </c>
    </row>
    <row r="103" spans="2:10" x14ac:dyDescent="0.2">
      <c r="B103" s="41"/>
      <c r="C103" s="42"/>
      <c r="D103" s="42"/>
      <c r="E103" s="42"/>
      <c r="F103" s="14"/>
      <c r="G103" s="14"/>
      <c r="H103" s="14"/>
      <c r="I103" s="14"/>
      <c r="J103" s="14"/>
    </row>
    <row r="104" spans="2:10" ht="15" x14ac:dyDescent="0.25">
      <c r="B104" s="9" t="s">
        <v>1224</v>
      </c>
      <c r="C104" s="32"/>
      <c r="D104" s="32"/>
      <c r="E104" s="32"/>
      <c r="F104" s="4"/>
      <c r="G104" s="4"/>
      <c r="H104" s="4"/>
      <c r="I104" s="4"/>
      <c r="J104" s="4"/>
    </row>
    <row r="105" spans="2:10" ht="15" x14ac:dyDescent="0.25">
      <c r="B105" s="11" t="s">
        <v>1225</v>
      </c>
      <c r="C105" s="3" t="s">
        <v>1226</v>
      </c>
      <c r="D105" s="3" t="s">
        <v>1096</v>
      </c>
      <c r="E105" s="26" t="s">
        <v>60</v>
      </c>
      <c r="F105" s="12">
        <v>66.849312999999995</v>
      </c>
      <c r="G105" s="12">
        <v>993.4</v>
      </c>
      <c r="H105" s="12">
        <v>0.66408111199999997</v>
      </c>
      <c r="I105" s="36">
        <v>2.5383658094977319E-6</v>
      </c>
      <c r="J105" s="36">
        <v>4.5336010454838992E-7</v>
      </c>
    </row>
    <row r="106" spans="2:10" ht="15" x14ac:dyDescent="0.25">
      <c r="B106" s="11" t="s">
        <v>1227</v>
      </c>
      <c r="C106" s="3" t="s">
        <v>1228</v>
      </c>
      <c r="D106" s="3" t="s">
        <v>1109</v>
      </c>
      <c r="E106" s="26" t="s">
        <v>60</v>
      </c>
      <c r="F106" s="12">
        <v>35380.527220000004</v>
      </c>
      <c r="G106" s="12">
        <v>24.6</v>
      </c>
      <c r="H106" s="12">
        <v>8.7036096959999991</v>
      </c>
      <c r="I106" s="36">
        <v>1.4656855085450263E-4</v>
      </c>
      <c r="J106" s="36">
        <v>5.9418485640153847E-6</v>
      </c>
    </row>
    <row r="107" spans="2:10" ht="15" x14ac:dyDescent="0.25">
      <c r="B107" s="11" t="s">
        <v>1229</v>
      </c>
      <c r="C107" s="3" t="s">
        <v>1230</v>
      </c>
      <c r="D107" s="3" t="s">
        <v>709</v>
      </c>
      <c r="E107" s="26" t="s">
        <v>60</v>
      </c>
      <c r="F107" s="12">
        <v>862.72906999999998</v>
      </c>
      <c r="G107" s="12">
        <v>1900</v>
      </c>
      <c r="H107" s="12">
        <v>16.391852321999998</v>
      </c>
      <c r="I107" s="36">
        <v>1.7221828925749011E-4</v>
      </c>
      <c r="J107" s="36">
        <v>1.1190518369153206E-5</v>
      </c>
    </row>
    <row r="108" spans="2:10" ht="15" x14ac:dyDescent="0.25">
      <c r="B108" s="11" t="s">
        <v>1231</v>
      </c>
      <c r="C108" s="3" t="s">
        <v>1232</v>
      </c>
      <c r="D108" s="3" t="s">
        <v>709</v>
      </c>
      <c r="E108" s="26" t="s">
        <v>60</v>
      </c>
      <c r="F108" s="12">
        <v>15234.872600999999</v>
      </c>
      <c r="G108" s="12">
        <v>194.9</v>
      </c>
      <c r="H108" s="12">
        <v>29.692766728999999</v>
      </c>
      <c r="I108" s="36">
        <v>1.5050243735969001E-3</v>
      </c>
      <c r="J108" s="36">
        <v>2.0270890988073147E-5</v>
      </c>
    </row>
    <row r="109" spans="2:10" ht="15" x14ac:dyDescent="0.25">
      <c r="B109" s="11" t="s">
        <v>1233</v>
      </c>
      <c r="C109" s="3" t="s">
        <v>1234</v>
      </c>
      <c r="D109" s="3" t="s">
        <v>709</v>
      </c>
      <c r="E109" s="26" t="s">
        <v>60</v>
      </c>
      <c r="F109" s="12">
        <v>4064.5857890000007</v>
      </c>
      <c r="G109" s="12">
        <v>9.5</v>
      </c>
      <c r="H109" s="12">
        <v>0.38613565</v>
      </c>
      <c r="I109" s="36">
        <v>2.5661182373131668E-4</v>
      </c>
      <c r="J109" s="36">
        <v>2.6361011552736426E-7</v>
      </c>
    </row>
    <row r="110" spans="2:10" ht="15" x14ac:dyDescent="0.25">
      <c r="B110" s="11" t="s">
        <v>1235</v>
      </c>
      <c r="C110" s="3" t="s">
        <v>1236</v>
      </c>
      <c r="D110" s="3" t="s">
        <v>239</v>
      </c>
      <c r="E110" s="26" t="s">
        <v>60</v>
      </c>
      <c r="F110" s="12">
        <v>93.214106999999998</v>
      </c>
      <c r="G110" s="12">
        <v>673700</v>
      </c>
      <c r="H110" s="12">
        <v>627.98344031800002</v>
      </c>
      <c r="I110" s="36">
        <v>8.9686727988223184E-4</v>
      </c>
      <c r="J110" s="36">
        <v>4.287166627880633E-4</v>
      </c>
    </row>
    <row r="111" spans="2:10" ht="15" x14ac:dyDescent="0.25">
      <c r="B111" s="11" t="s">
        <v>1237</v>
      </c>
      <c r="C111" s="3" t="s">
        <v>1238</v>
      </c>
      <c r="D111" s="3" t="s">
        <v>239</v>
      </c>
      <c r="E111" s="26" t="s">
        <v>60</v>
      </c>
      <c r="F111" s="12">
        <v>271.92433699999998</v>
      </c>
      <c r="G111" s="12">
        <v>66690</v>
      </c>
      <c r="H111" s="12">
        <v>181.346340454</v>
      </c>
      <c r="I111" s="36">
        <v>3.6120236414281554E-4</v>
      </c>
      <c r="J111" s="36">
        <v>1.2380294271596956E-4</v>
      </c>
    </row>
    <row r="112" spans="2:10" ht="15" x14ac:dyDescent="0.25">
      <c r="B112" s="11" t="s">
        <v>1239</v>
      </c>
      <c r="C112" s="3" t="s">
        <v>1240</v>
      </c>
      <c r="D112" s="3" t="s">
        <v>1241</v>
      </c>
      <c r="E112" s="26" t="s">
        <v>60</v>
      </c>
      <c r="F112" s="12">
        <v>41817.236538000005</v>
      </c>
      <c r="G112" s="12">
        <v>53.8</v>
      </c>
      <c r="H112" s="12">
        <v>22.497673297999999</v>
      </c>
      <c r="I112" s="36">
        <v>4.2552129689634458E-4</v>
      </c>
      <c r="J112" s="36">
        <v>1.5358888145092736E-5</v>
      </c>
    </row>
    <row r="113" spans="2:10" ht="15" x14ac:dyDescent="0.25">
      <c r="B113" s="11" t="s">
        <v>1242</v>
      </c>
      <c r="C113" s="3" t="s">
        <v>1243</v>
      </c>
      <c r="D113" s="3" t="s">
        <v>402</v>
      </c>
      <c r="E113" s="26" t="s">
        <v>60</v>
      </c>
      <c r="F113" s="12">
        <v>618.12679600000001</v>
      </c>
      <c r="G113" s="12">
        <v>7804</v>
      </c>
      <c r="H113" s="12">
        <v>48.238615187000001</v>
      </c>
      <c r="I113" s="36">
        <v>3.1981576388985901E-4</v>
      </c>
      <c r="J113" s="36">
        <v>3.293191634164092E-5</v>
      </c>
    </row>
    <row r="114" spans="2:10" ht="15" x14ac:dyDescent="0.25">
      <c r="B114" s="11" t="s">
        <v>1244</v>
      </c>
      <c r="C114" s="3" t="s">
        <v>1245</v>
      </c>
      <c r="D114" s="3" t="s">
        <v>402</v>
      </c>
      <c r="E114" s="26" t="s">
        <v>60</v>
      </c>
      <c r="F114" s="12">
        <v>1457.6093760000001</v>
      </c>
      <c r="G114" s="12">
        <v>1756</v>
      </c>
      <c r="H114" s="12">
        <v>25.595620618000002</v>
      </c>
      <c r="I114" s="36">
        <v>1.6786414700087574E-4</v>
      </c>
      <c r="J114" s="36">
        <v>1.7473819130933822E-5</v>
      </c>
    </row>
    <row r="115" spans="2:10" ht="15" x14ac:dyDescent="0.25">
      <c r="B115" s="11" t="s">
        <v>1246</v>
      </c>
      <c r="C115" s="3" t="s">
        <v>1247</v>
      </c>
      <c r="D115" s="3" t="s">
        <v>402</v>
      </c>
      <c r="E115" s="26" t="s">
        <v>60</v>
      </c>
      <c r="F115" s="12">
        <v>326.41889100000003</v>
      </c>
      <c r="G115" s="12">
        <v>67510</v>
      </c>
      <c r="H115" s="12">
        <v>220.36539379599998</v>
      </c>
      <c r="I115" s="36">
        <v>6.6098776109429277E-4</v>
      </c>
      <c r="J115" s="36">
        <v>1.5044077623186739E-4</v>
      </c>
    </row>
    <row r="116" spans="2:10" ht="15" x14ac:dyDescent="0.25">
      <c r="B116" s="11" t="s">
        <v>1248</v>
      </c>
      <c r="C116" s="3" t="s">
        <v>1249</v>
      </c>
      <c r="D116" s="3" t="s">
        <v>402</v>
      </c>
      <c r="E116" s="26" t="s">
        <v>60</v>
      </c>
      <c r="F116" s="12">
        <v>133.19</v>
      </c>
      <c r="G116" s="12">
        <v>0</v>
      </c>
      <c r="H116" s="12">
        <v>0</v>
      </c>
      <c r="I116" s="36">
        <v>2.0008618473172206E-6</v>
      </c>
      <c r="J116" s="36">
        <v>0</v>
      </c>
    </row>
    <row r="117" spans="2:10" ht="15" x14ac:dyDescent="0.25">
      <c r="B117" s="11" t="s">
        <v>1250</v>
      </c>
      <c r="C117" s="3" t="s">
        <v>1251</v>
      </c>
      <c r="D117" s="3" t="s">
        <v>402</v>
      </c>
      <c r="E117" s="26" t="s">
        <v>60</v>
      </c>
      <c r="F117" s="12">
        <v>7.37</v>
      </c>
      <c r="G117" s="12">
        <v>0</v>
      </c>
      <c r="H117" s="12">
        <v>0</v>
      </c>
      <c r="I117" s="36">
        <v>6.5013741540825666E-7</v>
      </c>
      <c r="J117" s="36">
        <v>0</v>
      </c>
    </row>
    <row r="118" spans="2:10" ht="15" x14ac:dyDescent="0.25">
      <c r="B118" s="11" t="s">
        <v>1252</v>
      </c>
      <c r="C118" s="3" t="s">
        <v>1253</v>
      </c>
      <c r="D118" s="3" t="s">
        <v>402</v>
      </c>
      <c r="E118" s="26" t="s">
        <v>60</v>
      </c>
      <c r="F118" s="12">
        <v>27650.786268000003</v>
      </c>
      <c r="G118" s="12">
        <v>330</v>
      </c>
      <c r="H118" s="12">
        <v>91.247594683000003</v>
      </c>
      <c r="I118" s="36">
        <v>3.4066329048761102E-4</v>
      </c>
      <c r="J118" s="36">
        <v>6.2293623953084195E-5</v>
      </c>
    </row>
    <row r="119" spans="2:10" ht="15" x14ac:dyDescent="0.25">
      <c r="B119" s="11" t="s">
        <v>1254</v>
      </c>
      <c r="C119" s="3" t="s">
        <v>1255</v>
      </c>
      <c r="D119" s="3" t="s">
        <v>1055</v>
      </c>
      <c r="E119" s="26" t="s">
        <v>60</v>
      </c>
      <c r="F119" s="12">
        <v>324978.83945500001</v>
      </c>
      <c r="G119" s="12">
        <v>10.4</v>
      </c>
      <c r="H119" s="12">
        <v>33.797799343000001</v>
      </c>
      <c r="I119" s="36">
        <v>4.3542845828272776E-4</v>
      </c>
      <c r="J119" s="36">
        <v>2.3073346864965476E-5</v>
      </c>
    </row>
    <row r="120" spans="2:10" ht="15" x14ac:dyDescent="0.25">
      <c r="B120" s="11" t="s">
        <v>1256</v>
      </c>
      <c r="C120" s="3" t="s">
        <v>1257</v>
      </c>
      <c r="D120" s="3" t="s">
        <v>1055</v>
      </c>
      <c r="E120" s="26" t="s">
        <v>60</v>
      </c>
      <c r="F120" s="12">
        <v>4210.5095419999998</v>
      </c>
      <c r="G120" s="12">
        <v>12440</v>
      </c>
      <c r="H120" s="12">
        <v>523.78738704900002</v>
      </c>
      <c r="I120" s="36">
        <v>6.3983672339908203E-4</v>
      </c>
      <c r="J120" s="36">
        <v>3.5758328352164103E-4</v>
      </c>
    </row>
    <row r="121" spans="2:10" ht="15" x14ac:dyDescent="0.25">
      <c r="B121" s="11" t="s">
        <v>1258</v>
      </c>
      <c r="C121" s="3" t="s">
        <v>1259</v>
      </c>
      <c r="D121" s="3" t="s">
        <v>234</v>
      </c>
      <c r="E121" s="26" t="s">
        <v>60</v>
      </c>
      <c r="F121" s="12">
        <v>8480.3797579999991</v>
      </c>
      <c r="G121" s="12">
        <v>791</v>
      </c>
      <c r="H121" s="12">
        <v>67.07980388899999</v>
      </c>
      <c r="I121" s="36">
        <v>9.2425308687252088E-4</v>
      </c>
      <c r="J121" s="36">
        <v>4.5794566890501368E-5</v>
      </c>
    </row>
    <row r="122" spans="2:10" ht="15" x14ac:dyDescent="0.25">
      <c r="B122" s="11" t="s">
        <v>1260</v>
      </c>
      <c r="C122" s="3" t="s">
        <v>1261</v>
      </c>
      <c r="D122" s="3" t="s">
        <v>234</v>
      </c>
      <c r="E122" s="26" t="s">
        <v>60</v>
      </c>
      <c r="F122" s="12">
        <v>915.47531099999992</v>
      </c>
      <c r="G122" s="12">
        <v>6603</v>
      </c>
      <c r="H122" s="12">
        <v>60.448834795999993</v>
      </c>
      <c r="I122" s="36">
        <v>1.9988382430098268E-4</v>
      </c>
      <c r="J122" s="36">
        <v>4.1267684877239681E-5</v>
      </c>
    </row>
    <row r="123" spans="2:10" ht="15" x14ac:dyDescent="0.25">
      <c r="B123" s="11" t="s">
        <v>1262</v>
      </c>
      <c r="C123" s="3" t="s">
        <v>1263</v>
      </c>
      <c r="D123" s="3" t="s">
        <v>234</v>
      </c>
      <c r="E123" s="26" t="s">
        <v>60</v>
      </c>
      <c r="F123" s="12">
        <v>1498.1</v>
      </c>
      <c r="G123" s="12">
        <v>0</v>
      </c>
      <c r="H123" s="12">
        <v>0</v>
      </c>
      <c r="I123" s="36">
        <v>1.0149127338318358E-4</v>
      </c>
      <c r="J123" s="36">
        <v>0</v>
      </c>
    </row>
    <row r="124" spans="2:10" ht="15" x14ac:dyDescent="0.25">
      <c r="B124" s="11" t="s">
        <v>1264</v>
      </c>
      <c r="C124" s="3" t="s">
        <v>1265</v>
      </c>
      <c r="D124" s="3" t="s">
        <v>234</v>
      </c>
      <c r="E124" s="26" t="s">
        <v>60</v>
      </c>
      <c r="F124" s="12">
        <v>7291.7104319999999</v>
      </c>
      <c r="G124" s="12">
        <v>1250</v>
      </c>
      <c r="H124" s="12">
        <v>91.146380397000001</v>
      </c>
      <c r="I124" s="36">
        <v>1.0723103576470588E-3</v>
      </c>
      <c r="J124" s="36">
        <v>6.2224526190094744E-5</v>
      </c>
    </row>
    <row r="125" spans="2:10" ht="15" x14ac:dyDescent="0.25">
      <c r="B125" s="11" t="s">
        <v>1266</v>
      </c>
      <c r="C125" s="3" t="s">
        <v>1267</v>
      </c>
      <c r="D125" s="3" t="s">
        <v>234</v>
      </c>
      <c r="E125" s="26" t="s">
        <v>60</v>
      </c>
      <c r="F125" s="12">
        <v>2787.2792989999998</v>
      </c>
      <c r="G125" s="12">
        <v>2487</v>
      </c>
      <c r="H125" s="12">
        <v>69.319636177999996</v>
      </c>
      <c r="I125" s="36">
        <v>3.1654793795418993E-4</v>
      </c>
      <c r="J125" s="36">
        <v>4.732367317339758E-5</v>
      </c>
    </row>
    <row r="126" spans="2:10" ht="15" x14ac:dyDescent="0.25">
      <c r="B126" s="11" t="s">
        <v>1268</v>
      </c>
      <c r="C126" s="3" t="s">
        <v>1269</v>
      </c>
      <c r="D126" s="3" t="s">
        <v>1270</v>
      </c>
      <c r="E126" s="26" t="s">
        <v>60</v>
      </c>
      <c r="F126" s="12">
        <v>6134.3617629999999</v>
      </c>
      <c r="G126" s="12">
        <v>2361</v>
      </c>
      <c r="H126" s="12">
        <v>146.17114632099998</v>
      </c>
      <c r="I126" s="36">
        <v>1.0752628687387248E-3</v>
      </c>
      <c r="J126" s="36">
        <v>9.9789265167425143E-5</v>
      </c>
    </row>
    <row r="127" spans="2:10" ht="15" x14ac:dyDescent="0.25">
      <c r="B127" s="11" t="s">
        <v>1271</v>
      </c>
      <c r="C127" s="3" t="s">
        <v>1272</v>
      </c>
      <c r="D127" s="3" t="s">
        <v>1270</v>
      </c>
      <c r="E127" s="26" t="s">
        <v>60</v>
      </c>
      <c r="F127" s="12">
        <v>26787.329274</v>
      </c>
      <c r="G127" s="12">
        <v>771.5</v>
      </c>
      <c r="H127" s="12">
        <v>210.57823312300002</v>
      </c>
      <c r="I127" s="36">
        <v>2.6093243516870116E-4</v>
      </c>
      <c r="J127" s="36">
        <v>1.4375920058430834E-4</v>
      </c>
    </row>
    <row r="128" spans="2:10" ht="15" x14ac:dyDescent="0.25">
      <c r="B128" s="11" t="s">
        <v>1273</v>
      </c>
      <c r="C128" s="3" t="s">
        <v>1274</v>
      </c>
      <c r="D128" s="3" t="s">
        <v>1270</v>
      </c>
      <c r="E128" s="26" t="s">
        <v>60</v>
      </c>
      <c r="F128" s="12">
        <v>1262.4688140000001</v>
      </c>
      <c r="G128" s="12">
        <v>2449</v>
      </c>
      <c r="H128" s="12">
        <v>30.917861251999998</v>
      </c>
      <c r="I128" s="36">
        <v>1.5119991793683725E-4</v>
      </c>
      <c r="J128" s="36">
        <v>2.1107248130284623E-5</v>
      </c>
    </row>
    <row r="129" spans="2:10" ht="15" x14ac:dyDescent="0.25">
      <c r="B129" s="11" t="s">
        <v>1275</v>
      </c>
      <c r="C129" s="3" t="s">
        <v>1276</v>
      </c>
      <c r="D129" s="3" t="s">
        <v>1277</v>
      </c>
      <c r="E129" s="26" t="s">
        <v>60</v>
      </c>
      <c r="F129" s="12">
        <v>13560.079939000001</v>
      </c>
      <c r="G129" s="12">
        <v>63.9</v>
      </c>
      <c r="H129" s="12">
        <v>8.6648910409999989</v>
      </c>
      <c r="I129" s="36">
        <v>9.3161830964075688E-4</v>
      </c>
      <c r="J129" s="36">
        <v>5.9154158087968131E-6</v>
      </c>
    </row>
    <row r="130" spans="2:10" ht="15" x14ac:dyDescent="0.25">
      <c r="B130" s="11" t="s">
        <v>1278</v>
      </c>
      <c r="C130" s="3" t="s">
        <v>1279</v>
      </c>
      <c r="D130" s="3" t="s">
        <v>1277</v>
      </c>
      <c r="E130" s="26" t="s">
        <v>60</v>
      </c>
      <c r="F130" s="12">
        <v>2968.5609939999999</v>
      </c>
      <c r="G130" s="12">
        <v>2096</v>
      </c>
      <c r="H130" s="12">
        <v>62.221038493000002</v>
      </c>
      <c r="I130" s="36">
        <v>4.9209106373695739E-4</v>
      </c>
      <c r="J130" s="36">
        <v>4.2477546803493299E-5</v>
      </c>
    </row>
    <row r="131" spans="2:10" ht="15" x14ac:dyDescent="0.25">
      <c r="B131" s="11" t="s">
        <v>1280</v>
      </c>
      <c r="C131" s="3" t="s">
        <v>1281</v>
      </c>
      <c r="D131" s="3" t="s">
        <v>1277</v>
      </c>
      <c r="E131" s="26" t="s">
        <v>60</v>
      </c>
      <c r="F131" s="12">
        <v>1463.8176680000001</v>
      </c>
      <c r="G131" s="12">
        <v>4267</v>
      </c>
      <c r="H131" s="12">
        <v>62.461099819999994</v>
      </c>
      <c r="I131" s="36">
        <v>1.5919824433797039E-4</v>
      </c>
      <c r="J131" s="36">
        <v>4.264143375395778E-5</v>
      </c>
    </row>
    <row r="132" spans="2:10" ht="15" x14ac:dyDescent="0.25">
      <c r="B132" s="11" t="s">
        <v>1282</v>
      </c>
      <c r="C132" s="3" t="s">
        <v>1283</v>
      </c>
      <c r="D132" s="3" t="s">
        <v>1277</v>
      </c>
      <c r="E132" s="26" t="s">
        <v>60</v>
      </c>
      <c r="F132" s="12">
        <v>4218.7436539999999</v>
      </c>
      <c r="G132" s="12">
        <v>10120</v>
      </c>
      <c r="H132" s="12">
        <v>426.93685780800001</v>
      </c>
      <c r="I132" s="36">
        <v>8.3307783678857506E-4</v>
      </c>
      <c r="J132" s="36">
        <v>2.9146460423857981E-4</v>
      </c>
    </row>
    <row r="133" spans="2:10" ht="15" x14ac:dyDescent="0.25">
      <c r="B133" s="11" t="s">
        <v>1284</v>
      </c>
      <c r="C133" s="3" t="s">
        <v>1285</v>
      </c>
      <c r="D133" s="3" t="s">
        <v>314</v>
      </c>
      <c r="E133" s="26" t="s">
        <v>60</v>
      </c>
      <c r="F133" s="12">
        <v>3760.0622409999996</v>
      </c>
      <c r="G133" s="12">
        <v>601.1</v>
      </c>
      <c r="H133" s="12">
        <v>22.601734164</v>
      </c>
      <c r="I133" s="36">
        <v>1.4279451226227575E-4</v>
      </c>
      <c r="J133" s="36">
        <v>1.5429929233653549E-5</v>
      </c>
    </row>
    <row r="134" spans="2:10" ht="15" x14ac:dyDescent="0.25">
      <c r="B134" s="11" t="s">
        <v>1286</v>
      </c>
      <c r="C134" s="3" t="s">
        <v>1287</v>
      </c>
      <c r="D134" s="3" t="s">
        <v>314</v>
      </c>
      <c r="E134" s="26" t="s">
        <v>60</v>
      </c>
      <c r="F134" s="12">
        <v>5163.472221</v>
      </c>
      <c r="G134" s="12">
        <v>13050</v>
      </c>
      <c r="H134" s="12">
        <v>673.83312481799999</v>
      </c>
      <c r="I134" s="36">
        <v>4.2020444506835937E-4</v>
      </c>
      <c r="J134" s="36">
        <v>4.6001768518249436E-4</v>
      </c>
    </row>
    <row r="135" spans="2:10" ht="15" x14ac:dyDescent="0.25">
      <c r="B135" s="11" t="s">
        <v>1288</v>
      </c>
      <c r="C135" s="3" t="s">
        <v>1289</v>
      </c>
      <c r="D135" s="3" t="s">
        <v>314</v>
      </c>
      <c r="E135" s="26" t="s">
        <v>60</v>
      </c>
      <c r="F135" s="12">
        <v>4736.4293580000003</v>
      </c>
      <c r="G135" s="12">
        <v>2871</v>
      </c>
      <c r="H135" s="12">
        <v>135.98288688200003</v>
      </c>
      <c r="I135" s="36">
        <v>2.819834425949889E-4</v>
      </c>
      <c r="J135" s="36">
        <v>9.2833864266893076E-5</v>
      </c>
    </row>
    <row r="136" spans="2:10" ht="15" x14ac:dyDescent="0.25">
      <c r="B136" s="11" t="s">
        <v>1290</v>
      </c>
      <c r="C136" s="3" t="s">
        <v>1291</v>
      </c>
      <c r="D136" s="3" t="s">
        <v>314</v>
      </c>
      <c r="E136" s="26" t="s">
        <v>60</v>
      </c>
      <c r="F136" s="12">
        <v>12749.123189</v>
      </c>
      <c r="G136" s="12">
        <v>1442</v>
      </c>
      <c r="H136" s="12">
        <v>183.84235637999998</v>
      </c>
      <c r="I136" s="36">
        <v>4.955833562645481E-4</v>
      </c>
      <c r="J136" s="36">
        <v>1.2550694245443191E-4</v>
      </c>
    </row>
    <row r="137" spans="2:10" ht="15" x14ac:dyDescent="0.25">
      <c r="B137" s="11" t="s">
        <v>1292</v>
      </c>
      <c r="C137" s="3" t="s">
        <v>1293</v>
      </c>
      <c r="D137" s="3" t="s">
        <v>1294</v>
      </c>
      <c r="E137" s="26" t="s">
        <v>60</v>
      </c>
      <c r="F137" s="12">
        <v>32517.513950999997</v>
      </c>
      <c r="G137" s="12">
        <v>576</v>
      </c>
      <c r="H137" s="12">
        <v>187.300880358</v>
      </c>
      <c r="I137" s="36">
        <v>4.1776789578530405E-4</v>
      </c>
      <c r="J137" s="36">
        <v>1.2786803474258181E-4</v>
      </c>
    </row>
    <row r="138" spans="2:10" ht="15" x14ac:dyDescent="0.25">
      <c r="B138" s="11" t="s">
        <v>1295</v>
      </c>
      <c r="C138" s="3" t="s">
        <v>1296</v>
      </c>
      <c r="D138" s="3" t="s">
        <v>256</v>
      </c>
      <c r="E138" s="26" t="s">
        <v>60</v>
      </c>
      <c r="F138" s="12">
        <v>5007.5061140000007</v>
      </c>
      <c r="G138" s="12">
        <v>4661</v>
      </c>
      <c r="H138" s="12">
        <v>233.399859945</v>
      </c>
      <c r="I138" s="36">
        <v>5.1101261339848438E-4</v>
      </c>
      <c r="J138" s="36">
        <v>1.5933924786321098E-4</v>
      </c>
    </row>
    <row r="139" spans="2:10" ht="15" x14ac:dyDescent="0.25">
      <c r="B139" s="11" t="s">
        <v>1297</v>
      </c>
      <c r="C139" s="3" t="s">
        <v>1298</v>
      </c>
      <c r="D139" s="3" t="s">
        <v>256</v>
      </c>
      <c r="E139" s="26" t="s">
        <v>60</v>
      </c>
      <c r="F139" s="12">
        <v>860.62507099999993</v>
      </c>
      <c r="G139" s="12">
        <v>20830</v>
      </c>
      <c r="H139" s="12">
        <v>179.268202333</v>
      </c>
      <c r="I139" s="36">
        <v>2.3264815168239235E-4</v>
      </c>
      <c r="J139" s="36">
        <v>1.2238422307648891E-4</v>
      </c>
    </row>
    <row r="140" spans="2:10" ht="15" x14ac:dyDescent="0.25">
      <c r="B140" s="11" t="s">
        <v>1299</v>
      </c>
      <c r="C140" s="3" t="s">
        <v>1300</v>
      </c>
      <c r="D140" s="3" t="s">
        <v>256</v>
      </c>
      <c r="E140" s="26" t="s">
        <v>60</v>
      </c>
      <c r="F140" s="12">
        <v>3279.5601710000001</v>
      </c>
      <c r="G140" s="12">
        <v>225.5</v>
      </c>
      <c r="H140" s="12">
        <v>7.3954081339999993</v>
      </c>
      <c r="I140" s="36">
        <v>1.3121111583214409E-4</v>
      </c>
      <c r="J140" s="36">
        <v>5.0487552562829905E-6</v>
      </c>
    </row>
    <row r="141" spans="2:10" ht="15" x14ac:dyDescent="0.25">
      <c r="B141" s="11" t="s">
        <v>1301</v>
      </c>
      <c r="C141" s="3" t="s">
        <v>1302</v>
      </c>
      <c r="D141" s="3" t="s">
        <v>353</v>
      </c>
      <c r="E141" s="26" t="s">
        <v>60</v>
      </c>
      <c r="F141" s="12">
        <v>24466.160398</v>
      </c>
      <c r="G141" s="12">
        <v>64.900000000000006</v>
      </c>
      <c r="H141" s="12">
        <v>15.878538146999999</v>
      </c>
      <c r="I141" s="36">
        <v>7.0660346145050832E-4</v>
      </c>
      <c r="J141" s="36">
        <v>1.08400850202159E-5</v>
      </c>
    </row>
    <row r="142" spans="2:10" ht="15" x14ac:dyDescent="0.25">
      <c r="B142" s="11" t="s">
        <v>1303</v>
      </c>
      <c r="C142" s="3" t="s">
        <v>1304</v>
      </c>
      <c r="D142" s="3" t="s">
        <v>353</v>
      </c>
      <c r="E142" s="26" t="s">
        <v>60</v>
      </c>
      <c r="F142" s="12">
        <v>13780.830249000001</v>
      </c>
      <c r="G142" s="12">
        <v>591.29999999999995</v>
      </c>
      <c r="H142" s="12">
        <v>81.486049244</v>
      </c>
      <c r="I142" s="36">
        <v>3.1311457385322278E-4</v>
      </c>
      <c r="J142" s="36">
        <v>5.5629535514473557E-5</v>
      </c>
    </row>
    <row r="143" spans="2:10" ht="15" x14ac:dyDescent="0.25">
      <c r="B143" s="11" t="s">
        <v>1305</v>
      </c>
      <c r="C143" s="3" t="s">
        <v>1306</v>
      </c>
      <c r="D143" s="3" t="s">
        <v>353</v>
      </c>
      <c r="E143" s="26" t="s">
        <v>60</v>
      </c>
      <c r="F143" s="12">
        <v>1744.48</v>
      </c>
      <c r="G143" s="12">
        <v>0</v>
      </c>
      <c r="H143" s="12">
        <v>0</v>
      </c>
      <c r="I143" s="36">
        <v>1.0742031331868903E-4</v>
      </c>
      <c r="J143" s="36">
        <v>0</v>
      </c>
    </row>
    <row r="144" spans="2:10" ht="15" x14ac:dyDescent="0.25">
      <c r="B144" s="11" t="s">
        <v>1307</v>
      </c>
      <c r="C144" s="3" t="s">
        <v>1308</v>
      </c>
      <c r="D144" s="3" t="s">
        <v>353</v>
      </c>
      <c r="E144" s="26" t="s">
        <v>60</v>
      </c>
      <c r="F144" s="12">
        <v>3376.3290379999999</v>
      </c>
      <c r="G144" s="12">
        <v>7967</v>
      </c>
      <c r="H144" s="12">
        <v>268.99213445699996</v>
      </c>
      <c r="I144" s="36">
        <v>4.9974778783984646E-4</v>
      </c>
      <c r="J144" s="36">
        <v>1.8363766111769803E-4</v>
      </c>
    </row>
    <row r="145" spans="2:10" ht="15" x14ac:dyDescent="0.25">
      <c r="B145" s="11" t="s">
        <v>1309</v>
      </c>
      <c r="C145" s="3" t="s">
        <v>1310</v>
      </c>
      <c r="D145" s="3" t="s">
        <v>353</v>
      </c>
      <c r="E145" s="26" t="s">
        <v>60</v>
      </c>
      <c r="F145" s="12">
        <v>9534.9216830000005</v>
      </c>
      <c r="G145" s="12">
        <v>2925</v>
      </c>
      <c r="H145" s="12">
        <v>278.89645921899995</v>
      </c>
      <c r="I145" s="36">
        <v>4.2410081695342598E-4</v>
      </c>
      <c r="J145" s="36">
        <v>1.9039922326491586E-4</v>
      </c>
    </row>
    <row r="146" spans="2:10" ht="15" x14ac:dyDescent="0.25">
      <c r="B146" s="11" t="s">
        <v>1311</v>
      </c>
      <c r="C146" s="3" t="s">
        <v>1312</v>
      </c>
      <c r="D146" s="3" t="s">
        <v>1163</v>
      </c>
      <c r="E146" s="26" t="s">
        <v>60</v>
      </c>
      <c r="F146" s="12">
        <v>349.622703</v>
      </c>
      <c r="G146" s="12">
        <v>5634</v>
      </c>
      <c r="H146" s="12">
        <v>19.697743084999999</v>
      </c>
      <c r="I146" s="36">
        <v>2.4251088384205518E-5</v>
      </c>
      <c r="J146" s="36">
        <v>1.3447409816382376E-5</v>
      </c>
    </row>
    <row r="147" spans="2:10" ht="15" x14ac:dyDescent="0.25">
      <c r="B147" s="11" t="s">
        <v>1313</v>
      </c>
      <c r="C147" s="3" t="s">
        <v>1314</v>
      </c>
      <c r="D147" s="3" t="s">
        <v>462</v>
      </c>
      <c r="E147" s="26" t="s">
        <v>60</v>
      </c>
      <c r="F147" s="12">
        <v>3997.0683819999999</v>
      </c>
      <c r="G147" s="12">
        <v>2231</v>
      </c>
      <c r="H147" s="12">
        <v>89.174595603</v>
      </c>
      <c r="I147" s="36">
        <v>1.847735251111338E-4</v>
      </c>
      <c r="J147" s="36">
        <v>6.0878412674439199E-5</v>
      </c>
    </row>
    <row r="148" spans="2:10" ht="15" x14ac:dyDescent="0.25">
      <c r="B148" s="11" t="s">
        <v>1315</v>
      </c>
      <c r="C148" s="3" t="s">
        <v>1316</v>
      </c>
      <c r="D148" s="3" t="s">
        <v>462</v>
      </c>
      <c r="E148" s="26" t="s">
        <v>60</v>
      </c>
      <c r="F148" s="12">
        <v>20506.495322999999</v>
      </c>
      <c r="G148" s="12">
        <v>1138</v>
      </c>
      <c r="H148" s="12">
        <v>245.57622382700001</v>
      </c>
      <c r="I148" s="36">
        <v>5.0884616405612012E-4</v>
      </c>
      <c r="J148" s="36">
        <v>1.6765190350543735E-4</v>
      </c>
    </row>
    <row r="149" spans="2:10" ht="15" x14ac:dyDescent="0.25">
      <c r="B149" s="11" t="s">
        <v>1317</v>
      </c>
      <c r="C149" s="3" t="s">
        <v>1318</v>
      </c>
      <c r="D149" s="3" t="s">
        <v>462</v>
      </c>
      <c r="E149" s="26" t="s">
        <v>60</v>
      </c>
      <c r="F149" s="12">
        <v>1990.1630700000001</v>
      </c>
      <c r="G149" s="12">
        <v>14240</v>
      </c>
      <c r="H149" s="12">
        <v>283.39922111200002</v>
      </c>
      <c r="I149" s="36">
        <v>4.1581884946710601E-4</v>
      </c>
      <c r="J149" s="36">
        <v>1.9347320408695588E-4</v>
      </c>
    </row>
    <row r="150" spans="2:10" ht="15" x14ac:dyDescent="0.25">
      <c r="B150" s="11" t="s">
        <v>1319</v>
      </c>
      <c r="C150" s="3" t="s">
        <v>1320</v>
      </c>
      <c r="D150" s="3" t="s">
        <v>462</v>
      </c>
      <c r="E150" s="26" t="s">
        <v>60</v>
      </c>
      <c r="F150" s="12">
        <v>5293.3208290000002</v>
      </c>
      <c r="G150" s="12">
        <v>2471</v>
      </c>
      <c r="H150" s="12">
        <v>130.79795766800001</v>
      </c>
      <c r="I150" s="36">
        <v>4.1173715237038266E-4</v>
      </c>
      <c r="J150" s="36">
        <v>8.9294176105223072E-5</v>
      </c>
    </row>
    <row r="151" spans="2:10" ht="15" x14ac:dyDescent="0.25">
      <c r="B151" s="11" t="s">
        <v>1321</v>
      </c>
      <c r="C151" s="3" t="s">
        <v>1322</v>
      </c>
      <c r="D151" s="3" t="s">
        <v>462</v>
      </c>
      <c r="E151" s="26" t="s">
        <v>60</v>
      </c>
      <c r="F151" s="12">
        <v>4217.7688350000008</v>
      </c>
      <c r="G151" s="12">
        <v>1098</v>
      </c>
      <c r="H151" s="12">
        <v>46.311101809000007</v>
      </c>
      <c r="I151" s="36">
        <v>2.9300609573613176E-4</v>
      </c>
      <c r="J151" s="36">
        <v>3.161602638365564E-5</v>
      </c>
    </row>
    <row r="152" spans="2:10" ht="15" x14ac:dyDescent="0.25">
      <c r="B152" s="11" t="s">
        <v>1323</v>
      </c>
      <c r="C152" s="3" t="s">
        <v>1324</v>
      </c>
      <c r="D152" s="3" t="s">
        <v>462</v>
      </c>
      <c r="E152" s="26" t="s">
        <v>60</v>
      </c>
      <c r="F152" s="12">
        <v>11726.340671</v>
      </c>
      <c r="G152" s="12">
        <v>785.5</v>
      </c>
      <c r="H152" s="12">
        <v>92.110406018999996</v>
      </c>
      <c r="I152" s="36">
        <v>3.5074327600315987E-4</v>
      </c>
      <c r="J152" s="36">
        <v>6.2882654766378119E-5</v>
      </c>
    </row>
    <row r="153" spans="2:10" ht="15" x14ac:dyDescent="0.25">
      <c r="B153" s="11" t="s">
        <v>1325</v>
      </c>
      <c r="C153" s="3" t="s">
        <v>1326</v>
      </c>
      <c r="D153" s="3" t="s">
        <v>462</v>
      </c>
      <c r="E153" s="26" t="s">
        <v>60</v>
      </c>
      <c r="F153" s="12">
        <v>2577.1486960000002</v>
      </c>
      <c r="G153" s="12">
        <v>1900</v>
      </c>
      <c r="H153" s="12">
        <v>48.965825224</v>
      </c>
      <c r="I153" s="36">
        <v>3.5013989788515204E-4</v>
      </c>
      <c r="J153" s="36">
        <v>3.3428373796077532E-5</v>
      </c>
    </row>
    <row r="154" spans="2:10" ht="15" x14ac:dyDescent="0.25">
      <c r="B154" s="11" t="s">
        <v>1327</v>
      </c>
      <c r="C154" s="3" t="s">
        <v>1328</v>
      </c>
      <c r="D154" s="3" t="s">
        <v>462</v>
      </c>
      <c r="E154" s="26" t="s">
        <v>60</v>
      </c>
      <c r="F154" s="12">
        <v>5969.4322240000001</v>
      </c>
      <c r="G154" s="12">
        <v>635</v>
      </c>
      <c r="H154" s="12">
        <v>37.905894621999998</v>
      </c>
      <c r="I154" s="36">
        <v>6.9345729052664676E-4</v>
      </c>
      <c r="J154" s="36">
        <v>2.5877893586032561E-5</v>
      </c>
    </row>
    <row r="155" spans="2:10" ht="15" x14ac:dyDescent="0.25">
      <c r="B155" s="11" t="s">
        <v>1329</v>
      </c>
      <c r="C155" s="3" t="s">
        <v>1330</v>
      </c>
      <c r="D155" s="3" t="s">
        <v>462</v>
      </c>
      <c r="E155" s="26" t="s">
        <v>60</v>
      </c>
      <c r="F155" s="12">
        <v>7367.5341449999996</v>
      </c>
      <c r="G155" s="12">
        <v>270</v>
      </c>
      <c r="H155" s="12">
        <v>19.892342191000001</v>
      </c>
      <c r="I155" s="36">
        <v>3.9228634416965094E-4</v>
      </c>
      <c r="J155" s="36">
        <v>1.3580260261075019E-5</v>
      </c>
    </row>
    <row r="156" spans="2:10" ht="15" x14ac:dyDescent="0.25">
      <c r="B156" s="11" t="s">
        <v>1331</v>
      </c>
      <c r="C156" s="3" t="s">
        <v>1332</v>
      </c>
      <c r="D156" s="3" t="s">
        <v>462</v>
      </c>
      <c r="E156" s="26" t="s">
        <v>60</v>
      </c>
      <c r="F156" s="12">
        <v>4736.4891879999996</v>
      </c>
      <c r="G156" s="12">
        <v>4453</v>
      </c>
      <c r="H156" s="12">
        <v>229.86182028499999</v>
      </c>
      <c r="I156" s="36">
        <v>4.3478472924961845E-4</v>
      </c>
      <c r="J156" s="36">
        <v>1.5692387118531811E-4</v>
      </c>
    </row>
    <row r="157" spans="2:10" ht="15" x14ac:dyDescent="0.25">
      <c r="B157" s="11" t="s">
        <v>1333</v>
      </c>
      <c r="C157" s="3" t="s">
        <v>1334</v>
      </c>
      <c r="D157" s="3" t="s">
        <v>1335</v>
      </c>
      <c r="E157" s="26" t="s">
        <v>60</v>
      </c>
      <c r="F157" s="12">
        <v>21964.571269</v>
      </c>
      <c r="G157" s="12">
        <v>1259</v>
      </c>
      <c r="H157" s="12">
        <v>276.533952258</v>
      </c>
      <c r="I157" s="36">
        <v>7.0471348687521315E-4</v>
      </c>
      <c r="J157" s="36">
        <v>1.8878636847431728E-4</v>
      </c>
    </row>
    <row r="158" spans="2:10" ht="15" x14ac:dyDescent="0.25">
      <c r="B158" s="11" t="s">
        <v>1336</v>
      </c>
      <c r="C158" s="3" t="s">
        <v>1337</v>
      </c>
      <c r="D158" s="3" t="s">
        <v>1335</v>
      </c>
      <c r="E158" s="26" t="s">
        <v>60</v>
      </c>
      <c r="F158" s="12">
        <v>30282.920119000002</v>
      </c>
      <c r="G158" s="12">
        <v>374.8</v>
      </c>
      <c r="H158" s="12">
        <v>113.50038460899999</v>
      </c>
      <c r="I158" s="36">
        <v>9.8367753375023658E-4</v>
      </c>
      <c r="J158" s="36">
        <v>7.7485333196193517E-5</v>
      </c>
    </row>
    <row r="159" spans="2:10" ht="15" x14ac:dyDescent="0.25">
      <c r="B159" s="11" t="s">
        <v>1338</v>
      </c>
      <c r="C159" s="3" t="s">
        <v>1339</v>
      </c>
      <c r="D159" s="3" t="s">
        <v>1340</v>
      </c>
      <c r="E159" s="26" t="s">
        <v>60</v>
      </c>
      <c r="F159" s="12">
        <v>10890.135941</v>
      </c>
      <c r="G159" s="12">
        <v>773.8</v>
      </c>
      <c r="H159" s="12">
        <v>84.267871908999993</v>
      </c>
      <c r="I159" s="36">
        <v>1.0890135941E-4</v>
      </c>
      <c r="J159" s="36">
        <v>5.7528652040226332E-5</v>
      </c>
    </row>
    <row r="160" spans="2:10" ht="15" x14ac:dyDescent="0.25">
      <c r="B160" s="11" t="s">
        <v>1341</v>
      </c>
      <c r="C160" s="3" t="s">
        <v>1342</v>
      </c>
      <c r="D160" s="3" t="s">
        <v>289</v>
      </c>
      <c r="E160" s="26" t="s">
        <v>60</v>
      </c>
      <c r="F160" s="12">
        <v>30479.066612000002</v>
      </c>
      <c r="G160" s="12">
        <v>293.7</v>
      </c>
      <c r="H160" s="12">
        <v>89.517018643</v>
      </c>
      <c r="I160" s="36">
        <v>8.7534256543594284E-4</v>
      </c>
      <c r="J160" s="36">
        <v>6.1112180722361291E-5</v>
      </c>
    </row>
    <row r="161" spans="2:10" ht="15" x14ac:dyDescent="0.25">
      <c r="B161" s="11" t="s">
        <v>1343</v>
      </c>
      <c r="C161" s="3" t="s">
        <v>1344</v>
      </c>
      <c r="D161" s="3" t="s">
        <v>289</v>
      </c>
      <c r="E161" s="26" t="s">
        <v>60</v>
      </c>
      <c r="F161" s="12">
        <v>35462.443553999998</v>
      </c>
      <c r="G161" s="12">
        <v>551.79999999999995</v>
      </c>
      <c r="H161" s="12">
        <v>195.68176353000001</v>
      </c>
      <c r="I161" s="36">
        <v>3.1590376654007721E-4</v>
      </c>
      <c r="J161" s="36">
        <v>1.3358956183077546E-4</v>
      </c>
    </row>
    <row r="162" spans="2:10" ht="15" x14ac:dyDescent="0.25">
      <c r="B162" s="11" t="s">
        <v>1345</v>
      </c>
      <c r="C162" s="3" t="s">
        <v>1346</v>
      </c>
      <c r="D162" s="3" t="s">
        <v>289</v>
      </c>
      <c r="E162" s="26" t="s">
        <v>60</v>
      </c>
      <c r="F162" s="12">
        <v>9347.2171089999993</v>
      </c>
      <c r="G162" s="12">
        <v>181.6</v>
      </c>
      <c r="H162" s="12">
        <v>16.974546289999999</v>
      </c>
      <c r="I162" s="36">
        <v>4.6736085544999995E-4</v>
      </c>
      <c r="J162" s="36">
        <v>1.1588316459595201E-5</v>
      </c>
    </row>
    <row r="163" spans="2:10" ht="15" x14ac:dyDescent="0.25">
      <c r="B163" s="11" t="s">
        <v>1347</v>
      </c>
      <c r="C163" s="3" t="s">
        <v>1348</v>
      </c>
      <c r="D163" s="3" t="s">
        <v>289</v>
      </c>
      <c r="E163" s="26" t="s">
        <v>60</v>
      </c>
      <c r="F163" s="12">
        <v>63960.306937999994</v>
      </c>
      <c r="G163" s="12">
        <v>31.6</v>
      </c>
      <c r="H163" s="12">
        <v>20.211457018000001</v>
      </c>
      <c r="I163" s="36">
        <v>3.1912141196756527E-4</v>
      </c>
      <c r="J163" s="36">
        <v>1.3798116075248005E-5</v>
      </c>
    </row>
    <row r="164" spans="2:10" ht="15" x14ac:dyDescent="0.25">
      <c r="B164" s="11" t="s">
        <v>1349</v>
      </c>
      <c r="C164" s="3" t="s">
        <v>1350</v>
      </c>
      <c r="D164" s="3" t="s">
        <v>289</v>
      </c>
      <c r="E164" s="26" t="s">
        <v>60</v>
      </c>
      <c r="F164" s="12">
        <v>72049.701679999998</v>
      </c>
      <c r="G164" s="12">
        <v>305.60000000000002</v>
      </c>
      <c r="H164" s="12">
        <v>220.18388833899999</v>
      </c>
      <c r="I164" s="36">
        <v>3.4221330757218784E-4</v>
      </c>
      <c r="J164" s="36">
        <v>1.5031686466221924E-4</v>
      </c>
    </row>
    <row r="165" spans="2:10" ht="15" x14ac:dyDescent="0.25">
      <c r="B165" s="11" t="s">
        <v>1351</v>
      </c>
      <c r="C165" s="3" t="s">
        <v>1352</v>
      </c>
      <c r="D165" s="3" t="s">
        <v>289</v>
      </c>
      <c r="E165" s="26" t="s">
        <v>60</v>
      </c>
      <c r="F165" s="12">
        <v>40524.512477999997</v>
      </c>
      <c r="G165" s="12">
        <v>3694</v>
      </c>
      <c r="H165" s="12">
        <v>1496.975486181</v>
      </c>
      <c r="I165" s="36">
        <v>1.6466194172835315E-3</v>
      </c>
      <c r="J165" s="36">
        <v>1.0219669715909568E-3</v>
      </c>
    </row>
    <row r="166" spans="2:10" ht="15" x14ac:dyDescent="0.25">
      <c r="B166" s="11" t="s">
        <v>1353</v>
      </c>
      <c r="C166" s="3" t="s">
        <v>1354</v>
      </c>
      <c r="D166" s="3" t="s">
        <v>289</v>
      </c>
      <c r="E166" s="26" t="s">
        <v>60</v>
      </c>
      <c r="F166" s="12">
        <v>16190.506659000001</v>
      </c>
      <c r="G166" s="12">
        <v>901.7</v>
      </c>
      <c r="H166" s="12">
        <v>145.98979851600001</v>
      </c>
      <c r="I166" s="36">
        <v>4.5104725239332422E-4</v>
      </c>
      <c r="J166" s="36">
        <v>9.9665461224881437E-5</v>
      </c>
    </row>
    <row r="167" spans="2:10" ht="15" x14ac:dyDescent="0.25">
      <c r="B167" s="11" t="s">
        <v>1355</v>
      </c>
      <c r="C167" s="3" t="s">
        <v>1356</v>
      </c>
      <c r="D167" s="3" t="s">
        <v>289</v>
      </c>
      <c r="E167" s="26" t="s">
        <v>60</v>
      </c>
      <c r="F167" s="12">
        <v>4241.5111109999998</v>
      </c>
      <c r="G167" s="12">
        <v>5206</v>
      </c>
      <c r="H167" s="12">
        <v>220.813068405</v>
      </c>
      <c r="I167" s="36">
        <v>3.3661963747235379E-4</v>
      </c>
      <c r="J167" s="36">
        <v>1.5074639824681774E-4</v>
      </c>
    </row>
    <row r="168" spans="2:10" ht="15" x14ac:dyDescent="0.25">
      <c r="B168" s="11" t="s">
        <v>1357</v>
      </c>
      <c r="C168" s="3" t="s">
        <v>1358</v>
      </c>
      <c r="D168" s="3" t="s">
        <v>289</v>
      </c>
      <c r="E168" s="26" t="s">
        <v>60</v>
      </c>
      <c r="F168" s="12">
        <v>133851.54911299999</v>
      </c>
      <c r="G168" s="12">
        <v>204.7</v>
      </c>
      <c r="H168" s="12">
        <v>273.99412101399997</v>
      </c>
      <c r="I168" s="36">
        <v>6.5855862110294073E-4</v>
      </c>
      <c r="J168" s="36">
        <v>1.8705245655074623E-4</v>
      </c>
    </row>
    <row r="169" spans="2:10" ht="15" x14ac:dyDescent="0.25">
      <c r="B169" s="11" t="s">
        <v>1359</v>
      </c>
      <c r="C169" s="3" t="s">
        <v>1360</v>
      </c>
      <c r="D169" s="3" t="s">
        <v>289</v>
      </c>
      <c r="E169" s="26" t="s">
        <v>60</v>
      </c>
      <c r="F169" s="12">
        <v>6023.8170909999999</v>
      </c>
      <c r="G169" s="12">
        <v>1422</v>
      </c>
      <c r="H169" s="12">
        <v>85.658679038000002</v>
      </c>
      <c r="I169" s="36">
        <v>7.4487568223607971E-5</v>
      </c>
      <c r="J169" s="36">
        <v>5.8478139164639663E-5</v>
      </c>
    </row>
    <row r="170" spans="2:10" ht="15" x14ac:dyDescent="0.25">
      <c r="B170" s="11" t="s">
        <v>1361</v>
      </c>
      <c r="C170" s="3" t="s">
        <v>1362</v>
      </c>
      <c r="D170" s="3" t="s">
        <v>289</v>
      </c>
      <c r="E170" s="26" t="s">
        <v>60</v>
      </c>
      <c r="F170" s="12">
        <v>10087.625099000001</v>
      </c>
      <c r="G170" s="12">
        <v>3737</v>
      </c>
      <c r="H170" s="12">
        <v>376.97454994700001</v>
      </c>
      <c r="I170" s="36">
        <v>6.3111024281567712E-4</v>
      </c>
      <c r="J170" s="36">
        <v>2.5735594385653022E-4</v>
      </c>
    </row>
    <row r="171" spans="2:10" ht="15" x14ac:dyDescent="0.25">
      <c r="B171" s="11" t="s">
        <v>1363</v>
      </c>
      <c r="C171" s="3" t="s">
        <v>1364</v>
      </c>
      <c r="D171" s="3" t="s">
        <v>289</v>
      </c>
      <c r="E171" s="26" t="s">
        <v>60</v>
      </c>
      <c r="F171" s="12">
        <v>1303.651341</v>
      </c>
      <c r="G171" s="12">
        <v>2120</v>
      </c>
      <c r="H171" s="12">
        <v>27.637408428000001</v>
      </c>
      <c r="I171" s="36">
        <v>3.1974856258618225E-4</v>
      </c>
      <c r="J171" s="36">
        <v>1.8867722854862092E-5</v>
      </c>
    </row>
    <row r="172" spans="2:10" ht="15" x14ac:dyDescent="0.25">
      <c r="B172" s="11" t="s">
        <v>1365</v>
      </c>
      <c r="C172" s="3" t="s">
        <v>1366</v>
      </c>
      <c r="D172" s="3" t="s">
        <v>289</v>
      </c>
      <c r="E172" s="26" t="s">
        <v>60</v>
      </c>
      <c r="F172" s="12">
        <v>86256.553604000001</v>
      </c>
      <c r="G172" s="12">
        <v>466.5</v>
      </c>
      <c r="H172" s="12">
        <v>402.38682256300001</v>
      </c>
      <c r="I172" s="36">
        <v>6.052836624703522E-4</v>
      </c>
      <c r="J172" s="36">
        <v>2.7470459353473695E-4</v>
      </c>
    </row>
    <row r="173" spans="2:10" ht="15" x14ac:dyDescent="0.25">
      <c r="B173" s="11" t="s">
        <v>1367</v>
      </c>
      <c r="C173" s="3" t="s">
        <v>1368</v>
      </c>
      <c r="D173" s="3" t="s">
        <v>289</v>
      </c>
      <c r="E173" s="26" t="s">
        <v>60</v>
      </c>
      <c r="F173" s="12">
        <v>2923.4010130000001</v>
      </c>
      <c r="G173" s="12">
        <v>533.29999999999995</v>
      </c>
      <c r="H173" s="12">
        <v>15.590497581999999</v>
      </c>
      <c r="I173" s="36">
        <v>2.418432340337525E-4</v>
      </c>
      <c r="J173" s="36">
        <v>1.0643443227063112E-5</v>
      </c>
    </row>
    <row r="174" spans="2:10" ht="15" x14ac:dyDescent="0.25">
      <c r="B174" s="11" t="s">
        <v>1369</v>
      </c>
      <c r="C174" s="3" t="s">
        <v>1370</v>
      </c>
      <c r="D174" s="3" t="s">
        <v>289</v>
      </c>
      <c r="E174" s="26" t="s">
        <v>60</v>
      </c>
      <c r="F174" s="12">
        <v>15004.878657000001</v>
      </c>
      <c r="G174" s="12">
        <v>1400</v>
      </c>
      <c r="H174" s="12">
        <v>210.068301201</v>
      </c>
      <c r="I174" s="36">
        <v>3.7829398036506011E-4</v>
      </c>
      <c r="J174" s="36">
        <v>1.4341107625838939E-4</v>
      </c>
    </row>
    <row r="175" spans="2:10" ht="15" x14ac:dyDescent="0.25">
      <c r="B175" s="11" t="s">
        <v>1371</v>
      </c>
      <c r="C175" s="3" t="s">
        <v>1372</v>
      </c>
      <c r="D175" s="3" t="s">
        <v>289</v>
      </c>
      <c r="E175" s="26" t="s">
        <v>60</v>
      </c>
      <c r="F175" s="12">
        <v>5823.2525999999998</v>
      </c>
      <c r="G175" s="12">
        <v>20</v>
      </c>
      <c r="H175" s="12">
        <v>1.1646505399999998</v>
      </c>
      <c r="I175" s="36">
        <v>8.3842709089074013E-4</v>
      </c>
      <c r="J175" s="36">
        <v>7.950927695964024E-7</v>
      </c>
    </row>
    <row r="176" spans="2:10" ht="15" x14ac:dyDescent="0.25">
      <c r="B176" s="11" t="s">
        <v>1373</v>
      </c>
      <c r="C176" s="3" t="s">
        <v>1374</v>
      </c>
      <c r="D176" s="3" t="s">
        <v>289</v>
      </c>
      <c r="E176" s="26" t="s">
        <v>60</v>
      </c>
      <c r="F176" s="12">
        <v>20830.441268999999</v>
      </c>
      <c r="G176" s="12">
        <v>195</v>
      </c>
      <c r="H176" s="12">
        <v>40.619360473999997</v>
      </c>
      <c r="I176" s="36">
        <v>1.1396415481987503E-4</v>
      </c>
      <c r="J176" s="36">
        <v>2.7730343746294318E-5</v>
      </c>
    </row>
    <row r="177" spans="2:10" ht="15" x14ac:dyDescent="0.25">
      <c r="B177" s="11" t="s">
        <v>1375</v>
      </c>
      <c r="C177" s="3" t="s">
        <v>1376</v>
      </c>
      <c r="D177" s="3" t="s">
        <v>289</v>
      </c>
      <c r="E177" s="26" t="s">
        <v>60</v>
      </c>
      <c r="F177" s="12">
        <v>22585.574759000003</v>
      </c>
      <c r="G177" s="12">
        <v>116.8</v>
      </c>
      <c r="H177" s="12">
        <v>26.379951318</v>
      </c>
      <c r="I177" s="36">
        <v>1.0277435348454212E-3</v>
      </c>
      <c r="J177" s="36">
        <v>1.8009272167810004E-5</v>
      </c>
    </row>
    <row r="178" spans="2:10" ht="15" x14ac:dyDescent="0.25">
      <c r="B178" s="11" t="s">
        <v>1377</v>
      </c>
      <c r="C178" s="3" t="s">
        <v>1378</v>
      </c>
      <c r="D178" s="3" t="s">
        <v>702</v>
      </c>
      <c r="E178" s="26" t="s">
        <v>60</v>
      </c>
      <c r="F178" s="12">
        <v>148412.65363399999</v>
      </c>
      <c r="G178" s="12">
        <v>80.7</v>
      </c>
      <c r="H178" s="12">
        <v>119.769011482</v>
      </c>
      <c r="I178" s="36">
        <v>4.7066262300673453E-4</v>
      </c>
      <c r="J178" s="36">
        <v>8.1764848579425991E-5</v>
      </c>
    </row>
    <row r="179" spans="2:10" ht="15" x14ac:dyDescent="0.25">
      <c r="B179" s="11" t="s">
        <v>1379</v>
      </c>
      <c r="C179" s="3" t="s">
        <v>1380</v>
      </c>
      <c r="D179" s="3" t="s">
        <v>1381</v>
      </c>
      <c r="E179" s="26" t="s">
        <v>60</v>
      </c>
      <c r="F179" s="12">
        <v>3655.7918719999998</v>
      </c>
      <c r="G179" s="12">
        <v>88.5</v>
      </c>
      <c r="H179" s="12">
        <v>3.2353759069999994</v>
      </c>
      <c r="I179" s="36">
        <v>1.3781499869170081E-4</v>
      </c>
      <c r="J179" s="36">
        <v>2.2087518120088647E-6</v>
      </c>
    </row>
    <row r="180" spans="2:10" ht="15" x14ac:dyDescent="0.25">
      <c r="B180" s="11" t="s">
        <v>1382</v>
      </c>
      <c r="C180" s="3" t="s">
        <v>1383</v>
      </c>
      <c r="D180" s="3" t="s">
        <v>515</v>
      </c>
      <c r="E180" s="26" t="s">
        <v>60</v>
      </c>
      <c r="F180" s="12">
        <v>6155.2222589999992</v>
      </c>
      <c r="G180" s="12">
        <v>2199</v>
      </c>
      <c r="H180" s="12">
        <v>135.35333746999999</v>
      </c>
      <c r="I180" s="36">
        <v>1.3271534543662204E-3</v>
      </c>
      <c r="J180" s="36">
        <v>9.2404078534269018E-5</v>
      </c>
    </row>
    <row r="181" spans="2:10" ht="15" x14ac:dyDescent="0.25">
      <c r="B181" s="11" t="s">
        <v>1384</v>
      </c>
      <c r="C181" s="3" t="s">
        <v>1385</v>
      </c>
      <c r="D181" s="3" t="s">
        <v>515</v>
      </c>
      <c r="E181" s="26" t="s">
        <v>60</v>
      </c>
      <c r="F181" s="12">
        <v>152.69</v>
      </c>
      <c r="G181" s="12">
        <v>0</v>
      </c>
      <c r="H181" s="12">
        <v>0</v>
      </c>
      <c r="I181" s="36">
        <v>3.996331614126426E-5</v>
      </c>
      <c r="J181" s="36">
        <v>0</v>
      </c>
    </row>
    <row r="182" spans="2:10" ht="15" x14ac:dyDescent="0.25">
      <c r="B182" s="11" t="s">
        <v>1386</v>
      </c>
      <c r="C182" s="3" t="s">
        <v>1387</v>
      </c>
      <c r="D182" s="3" t="s">
        <v>515</v>
      </c>
      <c r="E182" s="26" t="s">
        <v>60</v>
      </c>
      <c r="F182" s="12">
        <v>9591.7959489999994</v>
      </c>
      <c r="G182" s="12">
        <v>659</v>
      </c>
      <c r="H182" s="12">
        <v>63.209935270000003</v>
      </c>
      <c r="I182" s="36">
        <v>2.3294360791764772E-4</v>
      </c>
      <c r="J182" s="36">
        <v>4.315265461503468E-5</v>
      </c>
    </row>
    <row r="183" spans="2:10" ht="15" x14ac:dyDescent="0.25">
      <c r="B183" s="11" t="s">
        <v>1388</v>
      </c>
      <c r="C183" s="3" t="s">
        <v>1389</v>
      </c>
      <c r="D183" s="3" t="s">
        <v>786</v>
      </c>
      <c r="E183" s="26" t="s">
        <v>60</v>
      </c>
      <c r="F183" s="12">
        <v>2727.290418</v>
      </c>
      <c r="G183" s="12">
        <v>1745</v>
      </c>
      <c r="H183" s="12">
        <v>47.591217784999998</v>
      </c>
      <c r="I183" s="36">
        <v>2.5171366895027655E-4</v>
      </c>
      <c r="J183" s="36">
        <v>3.2489946003151486E-5</v>
      </c>
    </row>
    <row r="184" spans="2:10" ht="15" x14ac:dyDescent="0.25">
      <c r="B184" s="11" t="s">
        <v>1390</v>
      </c>
      <c r="C184" s="3" t="s">
        <v>1391</v>
      </c>
      <c r="D184" s="3" t="s">
        <v>786</v>
      </c>
      <c r="E184" s="26" t="s">
        <v>60</v>
      </c>
      <c r="F184" s="12">
        <v>1827.636675</v>
      </c>
      <c r="G184" s="12">
        <v>5259</v>
      </c>
      <c r="H184" s="12">
        <v>96.115412755999984</v>
      </c>
      <c r="I184" s="36">
        <v>1.0735472452928695E-4</v>
      </c>
      <c r="J184" s="36">
        <v>6.5616824192662486E-5</v>
      </c>
    </row>
    <row r="185" spans="2:10" ht="15" x14ac:dyDescent="0.25">
      <c r="B185" s="11" t="s">
        <v>1392</v>
      </c>
      <c r="C185" s="3" t="s">
        <v>1393</v>
      </c>
      <c r="D185" s="3" t="s">
        <v>786</v>
      </c>
      <c r="E185" s="26" t="s">
        <v>60</v>
      </c>
      <c r="F185" s="12">
        <v>7016.2860780000001</v>
      </c>
      <c r="G185" s="12">
        <v>2962</v>
      </c>
      <c r="H185" s="12">
        <v>207.82239364200001</v>
      </c>
      <c r="I185" s="36">
        <v>4.8259848590210939E-4</v>
      </c>
      <c r="J185" s="36">
        <v>1.4187782246249727E-4</v>
      </c>
    </row>
    <row r="186" spans="2:10" ht="15" x14ac:dyDescent="0.25">
      <c r="B186" s="11" t="s">
        <v>1394</v>
      </c>
      <c r="C186" s="3" t="s">
        <v>1395</v>
      </c>
      <c r="D186" s="3" t="s">
        <v>786</v>
      </c>
      <c r="E186" s="26" t="s">
        <v>60</v>
      </c>
      <c r="F186" s="12">
        <v>12463.826994999999</v>
      </c>
      <c r="G186" s="12">
        <v>1122</v>
      </c>
      <c r="H186" s="12">
        <v>139.84413887999997</v>
      </c>
      <c r="I186" s="36">
        <v>6.2918090024800084E-4</v>
      </c>
      <c r="J186" s="36">
        <v>9.5469894079921295E-5</v>
      </c>
    </row>
    <row r="187" spans="2:10" ht="15" x14ac:dyDescent="0.25">
      <c r="B187" s="11" t="s">
        <v>1396</v>
      </c>
      <c r="C187" s="3" t="s">
        <v>1397</v>
      </c>
      <c r="D187" s="3" t="s">
        <v>1214</v>
      </c>
      <c r="E187" s="26" t="s">
        <v>60</v>
      </c>
      <c r="F187" s="12">
        <v>7459.9505280000003</v>
      </c>
      <c r="G187" s="12">
        <v>497</v>
      </c>
      <c r="H187" s="12">
        <v>37.075954122999995</v>
      </c>
      <c r="I187" s="36">
        <v>1.485533797452217E-4</v>
      </c>
      <c r="J187" s="36">
        <v>2.5311303293677457E-5</v>
      </c>
    </row>
    <row r="188" spans="2:10" ht="15" x14ac:dyDescent="0.25">
      <c r="B188" s="11" t="s">
        <v>1398</v>
      </c>
      <c r="C188" s="3" t="s">
        <v>1399</v>
      </c>
      <c r="D188" s="3" t="s">
        <v>1400</v>
      </c>
      <c r="E188" s="26" t="s">
        <v>60</v>
      </c>
      <c r="F188" s="12">
        <v>4944.8757660000001</v>
      </c>
      <c r="G188" s="12">
        <v>3604</v>
      </c>
      <c r="H188" s="12">
        <v>178.213322672</v>
      </c>
      <c r="I188" s="36">
        <v>4.664977137735849E-4</v>
      </c>
      <c r="J188" s="36">
        <v>1.216640695519343E-4</v>
      </c>
    </row>
    <row r="189" spans="2:10" ht="15" x14ac:dyDescent="0.25">
      <c r="B189" s="11" t="s">
        <v>1401</v>
      </c>
      <c r="C189" s="3" t="s">
        <v>1402</v>
      </c>
      <c r="D189" s="3" t="s">
        <v>1403</v>
      </c>
      <c r="E189" s="26" t="s">
        <v>60</v>
      </c>
      <c r="F189" s="12">
        <v>2021.384012</v>
      </c>
      <c r="G189" s="12">
        <v>1391</v>
      </c>
      <c r="H189" s="12">
        <v>28.117451607</v>
      </c>
      <c r="I189" s="36">
        <v>5.7482838390445043E-5</v>
      </c>
      <c r="J189" s="36">
        <v>1.919544249917443E-5</v>
      </c>
    </row>
    <row r="190" spans="2:10" ht="15" x14ac:dyDescent="0.25">
      <c r="B190" s="11" t="s">
        <v>1404</v>
      </c>
      <c r="C190" s="3" t="s">
        <v>1405</v>
      </c>
      <c r="D190" s="3" t="s">
        <v>259</v>
      </c>
      <c r="E190" s="26" t="s">
        <v>60</v>
      </c>
      <c r="F190" s="12">
        <v>4672.9504319999996</v>
      </c>
      <c r="G190" s="12">
        <v>4840</v>
      </c>
      <c r="H190" s="12">
        <v>226.17080089999999</v>
      </c>
      <c r="I190" s="36">
        <v>1.6329178598310525E-3</v>
      </c>
      <c r="J190" s="36">
        <v>1.5440405710833872E-4</v>
      </c>
    </row>
    <row r="191" spans="2:10" ht="15" x14ac:dyDescent="0.25">
      <c r="B191" s="37" t="s">
        <v>1406</v>
      </c>
      <c r="C191" s="38"/>
      <c r="D191" s="38"/>
      <c r="E191" s="38"/>
      <c r="F191" s="39"/>
      <c r="G191" s="39"/>
      <c r="H191" s="39">
        <v>12202.856789195999</v>
      </c>
      <c r="I191" s="40"/>
      <c r="J191" s="40">
        <v>8.3307420279993272E-3</v>
      </c>
    </row>
    <row r="192" spans="2:10" x14ac:dyDescent="0.2">
      <c r="B192" s="41"/>
      <c r="C192" s="42"/>
      <c r="D192" s="42"/>
      <c r="E192" s="42"/>
      <c r="F192" s="14"/>
      <c r="G192" s="14"/>
      <c r="H192" s="14"/>
      <c r="I192" s="14"/>
      <c r="J192" s="14"/>
    </row>
    <row r="193" spans="2:10" ht="15" x14ac:dyDescent="0.25">
      <c r="B193" s="9" t="s">
        <v>1407</v>
      </c>
      <c r="C193" s="32"/>
      <c r="D193" s="32"/>
      <c r="E193" s="32"/>
      <c r="F193" s="4"/>
      <c r="G193" s="4"/>
      <c r="H193" s="4"/>
      <c r="I193" s="4"/>
      <c r="J193" s="4"/>
    </row>
    <row r="194" spans="2:10" ht="15" x14ac:dyDescent="0.25">
      <c r="B194" s="11"/>
      <c r="C194" s="3"/>
      <c r="D194" s="3" t="s">
        <v>70</v>
      </c>
      <c r="E194" s="26" t="s">
        <v>70</v>
      </c>
      <c r="F194" s="12">
        <v>0</v>
      </c>
      <c r="G194" s="12">
        <v>0</v>
      </c>
      <c r="H194" s="12">
        <v>0</v>
      </c>
      <c r="I194" s="36">
        <v>0</v>
      </c>
      <c r="J194" s="36">
        <v>0</v>
      </c>
    </row>
    <row r="195" spans="2:10" ht="15" x14ac:dyDescent="0.25">
      <c r="B195" s="37" t="s">
        <v>1408</v>
      </c>
      <c r="C195" s="38"/>
      <c r="D195" s="38"/>
      <c r="E195" s="38"/>
      <c r="F195" s="39"/>
      <c r="G195" s="39"/>
      <c r="H195" s="39">
        <v>0</v>
      </c>
      <c r="I195" s="40"/>
      <c r="J195" s="40">
        <v>0</v>
      </c>
    </row>
    <row r="196" spans="2:10" x14ac:dyDescent="0.2">
      <c r="B196" s="41"/>
      <c r="C196" s="42"/>
      <c r="D196" s="42"/>
      <c r="E196" s="42"/>
      <c r="F196" s="14"/>
      <c r="G196" s="14"/>
      <c r="H196" s="14"/>
      <c r="I196" s="14"/>
      <c r="J196" s="14"/>
    </row>
    <row r="197" spans="2:10" ht="15" x14ac:dyDescent="0.25">
      <c r="B197" s="43" t="s">
        <v>99</v>
      </c>
      <c r="C197" s="38"/>
      <c r="D197" s="38"/>
      <c r="E197" s="38"/>
      <c r="F197" s="39"/>
      <c r="G197" s="39"/>
      <c r="H197" s="39">
        <v>96509.254005417009</v>
      </c>
      <c r="I197" s="40"/>
      <c r="J197" s="40">
        <v>6.5885694827265279E-2</v>
      </c>
    </row>
    <row r="198" spans="2:10" x14ac:dyDescent="0.2">
      <c r="B198" s="44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15" t="s">
        <v>100</v>
      </c>
      <c r="C199" s="32"/>
      <c r="D199" s="32"/>
      <c r="E199" s="32"/>
      <c r="F199" s="4"/>
      <c r="G199" s="4"/>
      <c r="H199" s="4"/>
      <c r="I199" s="4"/>
      <c r="J199" s="4"/>
    </row>
    <row r="200" spans="2:10" ht="15" x14ac:dyDescent="0.25">
      <c r="B200" s="9" t="s">
        <v>225</v>
      </c>
      <c r="C200" s="32"/>
      <c r="D200" s="32"/>
      <c r="E200" s="32"/>
      <c r="F200" s="4"/>
      <c r="G200" s="4"/>
      <c r="H200" s="4"/>
      <c r="I200" s="4"/>
      <c r="J200" s="4"/>
    </row>
    <row r="201" spans="2:10" ht="15" x14ac:dyDescent="0.25">
      <c r="B201" s="11" t="s">
        <v>1409</v>
      </c>
      <c r="C201" s="3" t="s">
        <v>1410</v>
      </c>
      <c r="D201" s="3" t="s">
        <v>1085</v>
      </c>
      <c r="E201" s="26" t="s">
        <v>41</v>
      </c>
      <c r="F201" s="12">
        <v>1131.6557586599999</v>
      </c>
      <c r="G201" s="12">
        <v>24.35</v>
      </c>
      <c r="H201" s="12">
        <v>27.770832237</v>
      </c>
      <c r="I201" s="36">
        <v>1.5698167980725024E-5</v>
      </c>
      <c r="J201" s="36">
        <v>1.8958809667759559E-5</v>
      </c>
    </row>
    <row r="202" spans="2:10" ht="15" x14ac:dyDescent="0.25">
      <c r="B202" s="11" t="s">
        <v>1411</v>
      </c>
      <c r="C202" s="3" t="s">
        <v>1412</v>
      </c>
      <c r="D202" s="3" t="s">
        <v>1085</v>
      </c>
      <c r="E202" s="26" t="s">
        <v>41</v>
      </c>
      <c r="F202" s="12">
        <v>34783.416078606002</v>
      </c>
      <c r="G202" s="12">
        <v>1518</v>
      </c>
      <c r="H202" s="12">
        <v>528.01225612999997</v>
      </c>
      <c r="I202" s="36">
        <v>2.4224887935228798E-4</v>
      </c>
      <c r="J202" s="36">
        <v>3.6046755029817509E-4</v>
      </c>
    </row>
    <row r="203" spans="2:10" ht="15" x14ac:dyDescent="0.25">
      <c r="B203" s="11" t="s">
        <v>1413</v>
      </c>
      <c r="C203" s="3" t="s">
        <v>1414</v>
      </c>
      <c r="D203" s="3" t="s">
        <v>1030</v>
      </c>
      <c r="E203" s="26" t="s">
        <v>41</v>
      </c>
      <c r="F203" s="12">
        <v>22255.462321740004</v>
      </c>
      <c r="G203" s="12">
        <v>145.76</v>
      </c>
      <c r="H203" s="12">
        <v>3243.9561881909999</v>
      </c>
      <c r="I203" s="36">
        <v>4.8381013214509134E-5</v>
      </c>
      <c r="J203" s="36">
        <v>2.2146094657013349E-3</v>
      </c>
    </row>
    <row r="204" spans="2:10" ht="15" x14ac:dyDescent="0.25">
      <c r="B204" s="11" t="s">
        <v>1415</v>
      </c>
      <c r="C204" s="3" t="s">
        <v>1416</v>
      </c>
      <c r="D204" s="3" t="s">
        <v>1030</v>
      </c>
      <c r="E204" s="26" t="s">
        <v>41</v>
      </c>
      <c r="F204" s="12">
        <v>2482.0320165840003</v>
      </c>
      <c r="G204" s="12">
        <v>5242</v>
      </c>
      <c r="H204" s="12">
        <v>130.10811823099999</v>
      </c>
      <c r="I204" s="36">
        <v>7.6015222825562213E-7</v>
      </c>
      <c r="J204" s="36">
        <v>8.8823231105239505E-5</v>
      </c>
    </row>
    <row r="205" spans="2:10" ht="15" x14ac:dyDescent="0.25">
      <c r="B205" s="11" t="s">
        <v>1417</v>
      </c>
      <c r="C205" s="3" t="s">
        <v>1418</v>
      </c>
      <c r="D205" s="3" t="s">
        <v>591</v>
      </c>
      <c r="E205" s="26" t="s">
        <v>41</v>
      </c>
      <c r="F205" s="12">
        <v>257056.71160656601</v>
      </c>
      <c r="G205" s="12">
        <v>73</v>
      </c>
      <c r="H205" s="12">
        <v>187.651399403</v>
      </c>
      <c r="I205" s="36">
        <v>1.4273110041099788E-4</v>
      </c>
      <c r="J205" s="36">
        <v>1.2810732983472621E-4</v>
      </c>
    </row>
    <row r="206" spans="2:10" ht="15" x14ac:dyDescent="0.25">
      <c r="B206" s="11" t="s">
        <v>1419</v>
      </c>
      <c r="C206" s="3" t="s">
        <v>1420</v>
      </c>
      <c r="D206" s="3" t="s">
        <v>591</v>
      </c>
      <c r="E206" s="26" t="s">
        <v>81</v>
      </c>
      <c r="F206" s="12">
        <v>22136.854730000003</v>
      </c>
      <c r="G206" s="12">
        <v>230.5</v>
      </c>
      <c r="H206" s="12">
        <v>299.00403535700002</v>
      </c>
      <c r="I206" s="36">
        <v>2.2212597466099657E-4</v>
      </c>
      <c r="J206" s="36">
        <v>2.041264211258579E-4</v>
      </c>
    </row>
    <row r="207" spans="2:10" ht="15" x14ac:dyDescent="0.25">
      <c r="B207" s="11" t="s">
        <v>1421</v>
      </c>
      <c r="C207" s="3" t="s">
        <v>1422</v>
      </c>
      <c r="D207" s="3" t="s">
        <v>1093</v>
      </c>
      <c r="E207" s="26" t="s">
        <v>41</v>
      </c>
      <c r="F207" s="12">
        <v>27305.231878727998</v>
      </c>
      <c r="G207" s="12">
        <v>34.86</v>
      </c>
      <c r="H207" s="12">
        <v>951.86038332800001</v>
      </c>
      <c r="I207" s="36">
        <v>1.8404609535905509E-4</v>
      </c>
      <c r="J207" s="36">
        <v>6.4982351568681964E-4</v>
      </c>
    </row>
    <row r="208" spans="2:10" ht="15" x14ac:dyDescent="0.25">
      <c r="B208" s="11" t="s">
        <v>1423</v>
      </c>
      <c r="C208" s="3" t="s">
        <v>1424</v>
      </c>
      <c r="D208" s="3" t="s">
        <v>1093</v>
      </c>
      <c r="E208" s="26" t="s">
        <v>41</v>
      </c>
      <c r="F208" s="12">
        <v>27326.281157496003</v>
      </c>
      <c r="G208" s="12">
        <v>1201</v>
      </c>
      <c r="H208" s="12">
        <v>328.18863672399999</v>
      </c>
      <c r="I208" s="36">
        <v>2.8820875441923545E-4</v>
      </c>
      <c r="J208" s="36">
        <v>2.2405039379705502E-4</v>
      </c>
    </row>
    <row r="209" spans="2:10" ht="15" x14ac:dyDescent="0.25">
      <c r="B209" s="11" t="s">
        <v>1425</v>
      </c>
      <c r="C209" s="3" t="s">
        <v>1426</v>
      </c>
      <c r="D209" s="3" t="s">
        <v>1096</v>
      </c>
      <c r="E209" s="26" t="s">
        <v>41</v>
      </c>
      <c r="F209" s="12">
        <v>28213.196216436005</v>
      </c>
      <c r="G209" s="12">
        <v>288</v>
      </c>
      <c r="H209" s="12">
        <v>81.254005149000008</v>
      </c>
      <c r="I209" s="36">
        <v>3.116044810118027E-4</v>
      </c>
      <c r="J209" s="36">
        <v>5.547112183086162E-5</v>
      </c>
    </row>
    <row r="210" spans="2:10" ht="15" x14ac:dyDescent="0.25">
      <c r="B210" s="11" t="s">
        <v>1427</v>
      </c>
      <c r="C210" s="3" t="s">
        <v>1428</v>
      </c>
      <c r="D210" s="3" t="s">
        <v>1096</v>
      </c>
      <c r="E210" s="26" t="s">
        <v>41</v>
      </c>
      <c r="F210" s="12">
        <v>1591.3459151460004</v>
      </c>
      <c r="G210" s="12">
        <v>4905</v>
      </c>
      <c r="H210" s="12">
        <v>78.055517120999994</v>
      </c>
      <c r="I210" s="36">
        <v>7.8370873957695591E-6</v>
      </c>
      <c r="J210" s="36">
        <v>5.3287552925545634E-5</v>
      </c>
    </row>
    <row r="211" spans="2:10" ht="15" x14ac:dyDescent="0.25">
      <c r="B211" s="11" t="s">
        <v>1429</v>
      </c>
      <c r="C211" s="3" t="s">
        <v>1430</v>
      </c>
      <c r="D211" s="3" t="s">
        <v>1099</v>
      </c>
      <c r="E211" s="26" t="s">
        <v>41</v>
      </c>
      <c r="F211" s="12">
        <v>20935.082998872</v>
      </c>
      <c r="G211" s="12">
        <v>464</v>
      </c>
      <c r="H211" s="12">
        <v>97.138785092000006</v>
      </c>
      <c r="I211" s="36">
        <v>1.4413960340377868E-4</v>
      </c>
      <c r="J211" s="36">
        <v>6.6315468049349825E-5</v>
      </c>
    </row>
    <row r="212" spans="2:10" ht="15" x14ac:dyDescent="0.25">
      <c r="B212" s="11" t="s">
        <v>1431</v>
      </c>
      <c r="C212" s="3" t="s">
        <v>1432</v>
      </c>
      <c r="D212" s="3" t="s">
        <v>956</v>
      </c>
      <c r="E212" s="26" t="s">
        <v>41</v>
      </c>
      <c r="F212" s="12">
        <v>15281.19233469</v>
      </c>
      <c r="G212" s="12">
        <v>13.05</v>
      </c>
      <c r="H212" s="12">
        <v>199.41955998399999</v>
      </c>
      <c r="I212" s="36">
        <v>1.3609031233351501E-4</v>
      </c>
      <c r="J212" s="36">
        <v>1.3614131004427687E-4</v>
      </c>
    </row>
    <row r="213" spans="2:10" ht="15" x14ac:dyDescent="0.25">
      <c r="B213" s="11" t="s">
        <v>1433</v>
      </c>
      <c r="C213" s="3" t="s">
        <v>1434</v>
      </c>
      <c r="D213" s="3" t="s">
        <v>956</v>
      </c>
      <c r="E213" s="26" t="s">
        <v>41</v>
      </c>
      <c r="F213" s="12">
        <v>3441.0768449759998</v>
      </c>
      <c r="G213" s="12">
        <v>26.68</v>
      </c>
      <c r="H213" s="12">
        <v>91.807930229999997</v>
      </c>
      <c r="I213" s="36">
        <v>4.4645658791077419E-5</v>
      </c>
      <c r="J213" s="36">
        <v>6.2676158221232605E-5</v>
      </c>
    </row>
    <row r="214" spans="2:10" ht="15" x14ac:dyDescent="0.25">
      <c r="B214" s="11" t="s">
        <v>1435</v>
      </c>
      <c r="C214" s="3" t="s">
        <v>1436</v>
      </c>
      <c r="D214" s="3" t="s">
        <v>956</v>
      </c>
      <c r="E214" s="26" t="s">
        <v>41</v>
      </c>
      <c r="F214" s="12">
        <v>9272.4465133440008</v>
      </c>
      <c r="G214" s="12">
        <v>4081</v>
      </c>
      <c r="H214" s="12">
        <v>378.40854218999999</v>
      </c>
      <c r="I214" s="36">
        <v>4.509020456086963E-5</v>
      </c>
      <c r="J214" s="36">
        <v>2.5833491293344031E-4</v>
      </c>
    </row>
    <row r="215" spans="2:10" ht="15" x14ac:dyDescent="0.25">
      <c r="B215" s="11" t="s">
        <v>1437</v>
      </c>
      <c r="C215" s="3" t="s">
        <v>1438</v>
      </c>
      <c r="D215" s="3" t="s">
        <v>956</v>
      </c>
      <c r="E215" s="26" t="s">
        <v>41</v>
      </c>
      <c r="F215" s="12">
        <v>37311.831923760001</v>
      </c>
      <c r="G215" s="12">
        <v>895</v>
      </c>
      <c r="H215" s="12">
        <v>333.94089573399998</v>
      </c>
      <c r="I215" s="36">
        <v>6.2564407698125738E-4</v>
      </c>
      <c r="J215" s="36">
        <v>2.2797739111566422E-4</v>
      </c>
    </row>
    <row r="216" spans="2:10" ht="15" x14ac:dyDescent="0.25">
      <c r="B216" s="11" t="s">
        <v>1439</v>
      </c>
      <c r="C216" s="3" t="s">
        <v>1440</v>
      </c>
      <c r="D216" s="3" t="s">
        <v>1109</v>
      </c>
      <c r="E216" s="26" t="s">
        <v>41</v>
      </c>
      <c r="F216" s="12">
        <v>23124.927736044003</v>
      </c>
      <c r="G216" s="12">
        <v>8.99</v>
      </c>
      <c r="H216" s="12">
        <v>207.89310035099999</v>
      </c>
      <c r="I216" s="36">
        <v>1.3923927311193133E-4</v>
      </c>
      <c r="J216" s="36">
        <v>1.4192609307342907E-4</v>
      </c>
    </row>
    <row r="217" spans="2:10" ht="15" x14ac:dyDescent="0.25">
      <c r="B217" s="11" t="s">
        <v>1441</v>
      </c>
      <c r="C217" s="3" t="s">
        <v>1442</v>
      </c>
      <c r="D217" s="3" t="s">
        <v>1109</v>
      </c>
      <c r="E217" s="26" t="s">
        <v>41</v>
      </c>
      <c r="F217" s="12">
        <v>4733.4476035259995</v>
      </c>
      <c r="G217" s="12">
        <v>16.38</v>
      </c>
      <c r="H217" s="12">
        <v>77.533871711000003</v>
      </c>
      <c r="I217" s="36">
        <v>5.5050901472752691E-5</v>
      </c>
      <c r="J217" s="36">
        <v>5.2931431943723789E-5</v>
      </c>
    </row>
    <row r="218" spans="2:10" ht="15" x14ac:dyDescent="0.25">
      <c r="B218" s="11" t="s">
        <v>1443</v>
      </c>
      <c r="C218" s="3" t="s">
        <v>1444</v>
      </c>
      <c r="D218" s="3" t="s">
        <v>1109</v>
      </c>
      <c r="E218" s="26" t="s">
        <v>41</v>
      </c>
      <c r="F218" s="12">
        <v>16115.621328216001</v>
      </c>
      <c r="G218" s="12">
        <v>7.1299000000000001</v>
      </c>
      <c r="H218" s="12">
        <v>114.902768517</v>
      </c>
      <c r="I218" s="36">
        <v>1.3035074806747152E-4</v>
      </c>
      <c r="J218" s="36">
        <v>7.8442723646936921E-5</v>
      </c>
    </row>
    <row r="219" spans="2:10" ht="15" x14ac:dyDescent="0.25">
      <c r="B219" s="11" t="s">
        <v>1445</v>
      </c>
      <c r="C219" s="3" t="s">
        <v>1446</v>
      </c>
      <c r="D219" s="3" t="s">
        <v>844</v>
      </c>
      <c r="E219" s="26" t="s">
        <v>41</v>
      </c>
      <c r="F219" s="12">
        <v>27756.111510431998</v>
      </c>
      <c r="G219" s="12">
        <v>25.77</v>
      </c>
      <c r="H219" s="12">
        <v>715.27499359000001</v>
      </c>
      <c r="I219" s="36">
        <v>2.7749775082390042E-4</v>
      </c>
      <c r="J219" s="36">
        <v>4.8830954534784504E-4</v>
      </c>
    </row>
    <row r="220" spans="2:10" ht="15" x14ac:dyDescent="0.25">
      <c r="B220" s="11" t="s">
        <v>1447</v>
      </c>
      <c r="C220" s="3" t="s">
        <v>1448</v>
      </c>
      <c r="D220" s="3" t="s">
        <v>1163</v>
      </c>
      <c r="E220" s="26" t="s">
        <v>41</v>
      </c>
      <c r="F220" s="12">
        <v>3019.7142000900003</v>
      </c>
      <c r="G220" s="12">
        <v>17.57</v>
      </c>
      <c r="H220" s="12">
        <v>53.056378541000001</v>
      </c>
      <c r="I220" s="36">
        <v>4.177518552674948E-5</v>
      </c>
      <c r="J220" s="36">
        <v>3.622094483287565E-5</v>
      </c>
    </row>
    <row r="221" spans="2:10" ht="15" x14ac:dyDescent="0.25">
      <c r="B221" s="11" t="s">
        <v>1449</v>
      </c>
      <c r="C221" s="3" t="s">
        <v>1450</v>
      </c>
      <c r="D221" s="3" t="s">
        <v>1214</v>
      </c>
      <c r="E221" s="26" t="s">
        <v>41</v>
      </c>
      <c r="F221" s="12">
        <v>14642.754734232001</v>
      </c>
      <c r="G221" s="12">
        <v>7.49</v>
      </c>
      <c r="H221" s="12">
        <v>109.67423298899999</v>
      </c>
      <c r="I221" s="36">
        <v>9.6507582424529574E-5</v>
      </c>
      <c r="J221" s="36">
        <v>7.4873265984649046E-5</v>
      </c>
    </row>
    <row r="222" spans="2:10" ht="15" x14ac:dyDescent="0.25">
      <c r="B222" s="11" t="s">
        <v>1451</v>
      </c>
      <c r="C222" s="3" t="s">
        <v>1452</v>
      </c>
      <c r="D222" s="3" t="s">
        <v>1214</v>
      </c>
      <c r="E222" s="26" t="s">
        <v>41</v>
      </c>
      <c r="F222" s="12">
        <v>6431.5826015580005</v>
      </c>
      <c r="G222" s="12">
        <v>10.1</v>
      </c>
      <c r="H222" s="12">
        <v>64.958984315999999</v>
      </c>
      <c r="I222" s="36">
        <v>2.7831354303397796E-5</v>
      </c>
      <c r="J222" s="36">
        <v>4.4346709142450333E-5</v>
      </c>
    </row>
    <row r="223" spans="2:10" ht="15" x14ac:dyDescent="0.25">
      <c r="B223" s="11" t="s">
        <v>1453</v>
      </c>
      <c r="C223" s="3" t="s">
        <v>1454</v>
      </c>
      <c r="D223" s="3" t="s">
        <v>259</v>
      </c>
      <c r="E223" s="26" t="s">
        <v>41</v>
      </c>
      <c r="F223" s="12">
        <v>7507.6668960840016</v>
      </c>
      <c r="G223" s="12">
        <v>12.09</v>
      </c>
      <c r="H223" s="12">
        <v>90.767692702000005</v>
      </c>
      <c r="I223" s="36">
        <v>2.1935261088390209E-5</v>
      </c>
      <c r="J223" s="36">
        <v>6.196600070293048E-5</v>
      </c>
    </row>
    <row r="224" spans="2:10" ht="15" x14ac:dyDescent="0.25">
      <c r="B224" s="11" t="s">
        <v>1455</v>
      </c>
      <c r="C224" s="3" t="s">
        <v>1456</v>
      </c>
      <c r="D224" s="3" t="s">
        <v>259</v>
      </c>
      <c r="E224" s="26" t="s">
        <v>41</v>
      </c>
      <c r="F224" s="12">
        <v>2845.6977019680003</v>
      </c>
      <c r="G224" s="12">
        <v>781</v>
      </c>
      <c r="H224" s="12">
        <v>22.224899084</v>
      </c>
      <c r="I224" s="36">
        <v>5.3157690862699332E-6</v>
      </c>
      <c r="J224" s="36">
        <v>1.5172668504234851E-5</v>
      </c>
    </row>
    <row r="225" spans="2:10" ht="15" x14ac:dyDescent="0.25">
      <c r="B225" s="11" t="s">
        <v>1457</v>
      </c>
      <c r="C225" s="3" t="s">
        <v>1458</v>
      </c>
      <c r="D225" s="3" t="s">
        <v>259</v>
      </c>
      <c r="E225" s="26" t="s">
        <v>41</v>
      </c>
      <c r="F225" s="12">
        <v>5876.4164896799994</v>
      </c>
      <c r="G225" s="12">
        <v>41.95</v>
      </c>
      <c r="H225" s="12">
        <v>246.51567175599999</v>
      </c>
      <c r="I225" s="36">
        <v>2.3939103166522173E-4</v>
      </c>
      <c r="J225" s="36">
        <v>1.6829325318940366E-4</v>
      </c>
    </row>
    <row r="226" spans="2:10" ht="15" x14ac:dyDescent="0.25">
      <c r="B226" s="37" t="s">
        <v>226</v>
      </c>
      <c r="C226" s="38"/>
      <c r="D226" s="38"/>
      <c r="E226" s="38"/>
      <c r="F226" s="39"/>
      <c r="G226" s="39"/>
      <c r="H226" s="39">
        <v>8659.3796786580006</v>
      </c>
      <c r="I226" s="40"/>
      <c r="J226" s="40">
        <v>5.9116532687058182E-3</v>
      </c>
    </row>
    <row r="227" spans="2:10" x14ac:dyDescent="0.2">
      <c r="B227" s="41"/>
      <c r="C227" s="42"/>
      <c r="D227" s="42"/>
      <c r="E227" s="42"/>
      <c r="F227" s="14"/>
      <c r="G227" s="14"/>
      <c r="H227" s="14"/>
      <c r="I227" s="14"/>
      <c r="J227" s="14"/>
    </row>
    <row r="228" spans="2:10" ht="15" x14ac:dyDescent="0.25">
      <c r="B228" s="9" t="s">
        <v>227</v>
      </c>
      <c r="C228" s="32"/>
      <c r="D228" s="32"/>
      <c r="E228" s="32"/>
      <c r="F228" s="4"/>
      <c r="G228" s="4"/>
      <c r="H228" s="4"/>
      <c r="I228" s="4"/>
      <c r="J228" s="4"/>
    </row>
    <row r="229" spans="2:10" ht="15" x14ac:dyDescent="0.25">
      <c r="B229" s="11" t="s">
        <v>1459</v>
      </c>
      <c r="C229" s="3" t="s">
        <v>1460</v>
      </c>
      <c r="D229" s="3" t="s">
        <v>867</v>
      </c>
      <c r="E229" s="26" t="s">
        <v>41</v>
      </c>
      <c r="F229" s="12">
        <v>7806.3929180100004</v>
      </c>
      <c r="G229" s="12">
        <v>5762</v>
      </c>
      <c r="H229" s="12">
        <v>449.80435989800003</v>
      </c>
      <c r="I229" s="36">
        <v>5.9994519927931126E-7</v>
      </c>
      <c r="J229" s="36">
        <v>3.0707597000542144E-4</v>
      </c>
    </row>
    <row r="230" spans="2:10" ht="15" x14ac:dyDescent="0.25">
      <c r="B230" s="11" t="s">
        <v>1461</v>
      </c>
      <c r="C230" s="3" t="s">
        <v>1462</v>
      </c>
      <c r="D230" s="3" t="s">
        <v>867</v>
      </c>
      <c r="E230" s="26" t="s">
        <v>41</v>
      </c>
      <c r="F230" s="12">
        <v>11054.731690872</v>
      </c>
      <c r="G230" s="12">
        <v>5256</v>
      </c>
      <c r="H230" s="12">
        <v>581.03669749099993</v>
      </c>
      <c r="I230" s="36">
        <v>6.1048253469196343E-7</v>
      </c>
      <c r="J230" s="36">
        <v>3.9666669200639901E-4</v>
      </c>
    </row>
    <row r="231" spans="2:10" ht="15" x14ac:dyDescent="0.25">
      <c r="B231" s="11" t="s">
        <v>1463</v>
      </c>
      <c r="C231" s="3" t="s">
        <v>1464</v>
      </c>
      <c r="D231" s="3" t="s">
        <v>1080</v>
      </c>
      <c r="E231" s="26" t="s">
        <v>41</v>
      </c>
      <c r="F231" s="12">
        <v>37656.539545446009</v>
      </c>
      <c r="G231" s="12">
        <v>365</v>
      </c>
      <c r="H231" s="12">
        <v>137.44636930600001</v>
      </c>
      <c r="I231" s="36">
        <v>1.1713272406625117E-4</v>
      </c>
      <c r="J231" s="36">
        <v>9.3832965931976066E-5</v>
      </c>
    </row>
    <row r="232" spans="2:10" ht="15" x14ac:dyDescent="0.25">
      <c r="B232" s="11" t="s">
        <v>1465</v>
      </c>
      <c r="C232" s="3" t="s">
        <v>1466</v>
      </c>
      <c r="D232" s="3" t="s">
        <v>1024</v>
      </c>
      <c r="E232" s="26" t="s">
        <v>41</v>
      </c>
      <c r="F232" s="12">
        <v>3858.1199316540001</v>
      </c>
      <c r="G232" s="12">
        <v>10.15</v>
      </c>
      <c r="H232" s="12">
        <v>39.159917328000006</v>
      </c>
      <c r="I232" s="36">
        <v>2.0746753172562791E-5</v>
      </c>
      <c r="J232" s="36">
        <v>2.6733999647212358E-5</v>
      </c>
    </row>
    <row r="233" spans="2:10" ht="15" x14ac:dyDescent="0.25">
      <c r="B233" s="11" t="s">
        <v>1467</v>
      </c>
      <c r="C233" s="3" t="s">
        <v>1468</v>
      </c>
      <c r="D233" s="3" t="s">
        <v>929</v>
      </c>
      <c r="E233" s="26" t="s">
        <v>39</v>
      </c>
      <c r="F233" s="12">
        <v>46278.758128867208</v>
      </c>
      <c r="G233" s="12">
        <v>4.2539999999999996</v>
      </c>
      <c r="H233" s="12">
        <v>196.86983709799998</v>
      </c>
      <c r="I233" s="36">
        <v>1.048491448267736E-6</v>
      </c>
      <c r="J233" s="36">
        <v>1.344006452169261E-4</v>
      </c>
    </row>
    <row r="234" spans="2:10" ht="15" x14ac:dyDescent="0.25">
      <c r="B234" s="11" t="s">
        <v>1469</v>
      </c>
      <c r="C234" s="3" t="s">
        <v>1470</v>
      </c>
      <c r="D234" s="3" t="s">
        <v>929</v>
      </c>
      <c r="E234" s="26" t="s">
        <v>39</v>
      </c>
      <c r="F234" s="12">
        <v>9890.9363246600024</v>
      </c>
      <c r="G234" s="12">
        <v>20.105</v>
      </c>
      <c r="H234" s="12">
        <v>198.857274792</v>
      </c>
      <c r="I234" s="36">
        <v>8.7332909486974608E-7</v>
      </c>
      <c r="J234" s="36">
        <v>1.3575744477718112E-4</v>
      </c>
    </row>
    <row r="235" spans="2:10" ht="15" x14ac:dyDescent="0.25">
      <c r="B235" s="11" t="s">
        <v>1471</v>
      </c>
      <c r="C235" s="3" t="s">
        <v>1472</v>
      </c>
      <c r="D235" s="3" t="s">
        <v>929</v>
      </c>
      <c r="E235" s="26" t="s">
        <v>39</v>
      </c>
      <c r="F235" s="12">
        <v>3130.6410984781</v>
      </c>
      <c r="G235" s="12">
        <v>66.8</v>
      </c>
      <c r="H235" s="12">
        <v>209.12682551200001</v>
      </c>
      <c r="I235" s="36">
        <v>4.9305794263325201E-6</v>
      </c>
      <c r="J235" s="36">
        <v>1.4276834224731457E-4</v>
      </c>
    </row>
    <row r="236" spans="2:10" ht="15" x14ac:dyDescent="0.25">
      <c r="B236" s="11" t="s">
        <v>1473</v>
      </c>
      <c r="C236" s="3" t="s">
        <v>1474</v>
      </c>
      <c r="D236" s="3" t="s">
        <v>929</v>
      </c>
      <c r="E236" s="26" t="s">
        <v>39</v>
      </c>
      <c r="F236" s="12">
        <v>50634.409879125109</v>
      </c>
      <c r="G236" s="12">
        <v>3.8519999999999999</v>
      </c>
      <c r="H236" s="12">
        <v>195.043746873</v>
      </c>
      <c r="I236" s="36">
        <v>5.3668269371221386E-6</v>
      </c>
      <c r="J236" s="36">
        <v>1.3315399561289283E-4</v>
      </c>
    </row>
    <row r="237" spans="2:10" ht="15" x14ac:dyDescent="0.25">
      <c r="B237" s="11" t="s">
        <v>1475</v>
      </c>
      <c r="C237" s="3" t="s">
        <v>1476</v>
      </c>
      <c r="D237" s="3" t="s">
        <v>876</v>
      </c>
      <c r="E237" s="26" t="s">
        <v>39</v>
      </c>
      <c r="F237" s="12">
        <v>23972.8090695678</v>
      </c>
      <c r="G237" s="12">
        <v>4.5999999999999996</v>
      </c>
      <c r="H237" s="12">
        <v>110.27492173099999</v>
      </c>
      <c r="I237" s="36">
        <v>3.56645391468543E-5</v>
      </c>
      <c r="J237" s="36">
        <v>7.5283348888609372E-5</v>
      </c>
    </row>
    <row r="238" spans="2:10" ht="15" x14ac:dyDescent="0.25">
      <c r="B238" s="11" t="s">
        <v>1477</v>
      </c>
      <c r="C238" s="3" t="s">
        <v>1478</v>
      </c>
      <c r="D238" s="3" t="s">
        <v>968</v>
      </c>
      <c r="E238" s="26" t="s">
        <v>41</v>
      </c>
      <c r="F238" s="12">
        <v>2149.3661239800003</v>
      </c>
      <c r="G238" s="12">
        <v>1E-4</v>
      </c>
      <c r="H238" s="12">
        <v>2.1350000000000003E-6</v>
      </c>
      <c r="I238" s="36">
        <v>3.4245849223417226E-7</v>
      </c>
      <c r="J238" s="36">
        <v>1.4575385532284385E-12</v>
      </c>
    </row>
    <row r="239" spans="2:10" ht="15" x14ac:dyDescent="0.25">
      <c r="B239" s="11" t="s">
        <v>1479</v>
      </c>
      <c r="C239" s="3" t="s">
        <v>1480</v>
      </c>
      <c r="D239" s="3" t="s">
        <v>1090</v>
      </c>
      <c r="E239" s="26" t="s">
        <v>41</v>
      </c>
      <c r="F239" s="12">
        <v>80.666041536000009</v>
      </c>
      <c r="G239" s="12">
        <v>12.25</v>
      </c>
      <c r="H239" s="12">
        <v>0.98815898099999999</v>
      </c>
      <c r="I239" s="36">
        <v>1.2316844780829813E-6</v>
      </c>
      <c r="J239" s="36">
        <v>6.7460412717865471E-7</v>
      </c>
    </row>
    <row r="240" spans="2:10" ht="15" x14ac:dyDescent="0.25">
      <c r="B240" s="11" t="s">
        <v>1481</v>
      </c>
      <c r="C240" s="3" t="s">
        <v>1482</v>
      </c>
      <c r="D240" s="3" t="s">
        <v>871</v>
      </c>
      <c r="E240" s="26" t="s">
        <v>41</v>
      </c>
      <c r="F240" s="12">
        <v>213.57360010799999</v>
      </c>
      <c r="G240" s="12">
        <v>5458</v>
      </c>
      <c r="H240" s="12">
        <v>11.656847072</v>
      </c>
      <c r="I240" s="36">
        <v>4.2941629932347097E-8</v>
      </c>
      <c r="J240" s="36">
        <v>7.9579878297555217E-6</v>
      </c>
    </row>
    <row r="241" spans="2:10" ht="15" x14ac:dyDescent="0.25">
      <c r="B241" s="11" t="s">
        <v>1483</v>
      </c>
      <c r="C241" s="3" t="s">
        <v>1484</v>
      </c>
      <c r="D241" s="3" t="s">
        <v>871</v>
      </c>
      <c r="E241" s="26" t="s">
        <v>39</v>
      </c>
      <c r="F241" s="12">
        <v>3802.0994379485001</v>
      </c>
      <c r="G241" s="12">
        <v>25.6</v>
      </c>
      <c r="H241" s="12">
        <v>97.333745626999999</v>
      </c>
      <c r="I241" s="36">
        <v>3.2041784217888144E-6</v>
      </c>
      <c r="J241" s="36">
        <v>6.6448565237228304E-5</v>
      </c>
    </row>
    <row r="242" spans="2:10" ht="15" x14ac:dyDescent="0.25">
      <c r="B242" s="11" t="s">
        <v>1485</v>
      </c>
      <c r="C242" s="3" t="s">
        <v>1486</v>
      </c>
      <c r="D242" s="3" t="s">
        <v>1487</v>
      </c>
      <c r="E242" s="26" t="s">
        <v>81</v>
      </c>
      <c r="F242" s="12">
        <v>8742.3434269999998</v>
      </c>
      <c r="G242" s="12">
        <v>1.55</v>
      </c>
      <c r="H242" s="12">
        <v>0.79405353300000003</v>
      </c>
      <c r="I242" s="36">
        <v>1.7548193767243653E-4</v>
      </c>
      <c r="J242" s="36">
        <v>5.4209069680316161E-7</v>
      </c>
    </row>
    <row r="243" spans="2:10" ht="15" x14ac:dyDescent="0.25">
      <c r="B243" s="11" t="s">
        <v>1488</v>
      </c>
      <c r="C243" s="3" t="s">
        <v>1489</v>
      </c>
      <c r="D243" s="3" t="s">
        <v>977</v>
      </c>
      <c r="E243" s="26" t="s">
        <v>39</v>
      </c>
      <c r="F243" s="12">
        <v>45371.344594594295</v>
      </c>
      <c r="G243" s="12">
        <v>4.4000000000000004</v>
      </c>
      <c r="H243" s="12">
        <v>199.63391622099999</v>
      </c>
      <c r="I243" s="36">
        <v>2.8583848528435035E-6</v>
      </c>
      <c r="J243" s="36">
        <v>1.3628764844219373E-4</v>
      </c>
    </row>
    <row r="244" spans="2:10" ht="15" x14ac:dyDescent="0.25">
      <c r="B244" s="11" t="s">
        <v>1490</v>
      </c>
      <c r="C244" s="3" t="s">
        <v>1491</v>
      </c>
      <c r="D244" s="3" t="s">
        <v>591</v>
      </c>
      <c r="E244" s="26" t="s">
        <v>39</v>
      </c>
      <c r="F244" s="12">
        <v>94191.129172465095</v>
      </c>
      <c r="G244" s="12">
        <v>436.4</v>
      </c>
      <c r="H244" s="12">
        <v>411.05008774200002</v>
      </c>
      <c r="I244" s="36">
        <v>5.3506717324620112E-5</v>
      </c>
      <c r="J244" s="36">
        <v>2.8061889938730557E-4</v>
      </c>
    </row>
    <row r="245" spans="2:10" ht="15" x14ac:dyDescent="0.25">
      <c r="B245" s="11" t="s">
        <v>1492</v>
      </c>
      <c r="C245" s="3" t="s">
        <v>1493</v>
      </c>
      <c r="D245" s="3" t="s">
        <v>591</v>
      </c>
      <c r="E245" s="26" t="s">
        <v>39</v>
      </c>
      <c r="F245" s="12">
        <v>12428.6823665462</v>
      </c>
      <c r="G245" s="12">
        <v>2.68</v>
      </c>
      <c r="H245" s="12">
        <v>33.308868714999996</v>
      </c>
      <c r="I245" s="36">
        <v>5.1369017299503487E-6</v>
      </c>
      <c r="J245" s="36">
        <v>2.2739559867230485E-5</v>
      </c>
    </row>
    <row r="246" spans="2:10" ht="15" x14ac:dyDescent="0.25">
      <c r="B246" s="11" t="s">
        <v>1494</v>
      </c>
      <c r="C246" s="3" t="s">
        <v>1495</v>
      </c>
      <c r="D246" s="3" t="s">
        <v>591</v>
      </c>
      <c r="E246" s="26" t="s">
        <v>39</v>
      </c>
      <c r="F246" s="12">
        <v>12428.6823665462</v>
      </c>
      <c r="G246" s="12">
        <v>4.0000000000000002E-4</v>
      </c>
      <c r="H246" s="12">
        <v>4.9715189999999998E-3</v>
      </c>
      <c r="I246" s="36">
        <v>0</v>
      </c>
      <c r="J246" s="36">
        <v>3.39399560215817E-9</v>
      </c>
    </row>
    <row r="247" spans="2:10" ht="15" x14ac:dyDescent="0.25">
      <c r="B247" s="11" t="s">
        <v>1496</v>
      </c>
      <c r="C247" s="3" t="s">
        <v>1497</v>
      </c>
      <c r="D247" s="3" t="s">
        <v>1498</v>
      </c>
      <c r="E247" s="26" t="s">
        <v>41</v>
      </c>
      <c r="F247" s="12">
        <v>8132.292740664001</v>
      </c>
      <c r="G247" s="12">
        <v>7537</v>
      </c>
      <c r="H247" s="12">
        <v>612.93090381500008</v>
      </c>
      <c r="I247" s="36">
        <v>2.0230526312188364E-6</v>
      </c>
      <c r="J247" s="36">
        <v>4.1844047905176317E-4</v>
      </c>
    </row>
    <row r="248" spans="2:10" ht="15" x14ac:dyDescent="0.25">
      <c r="B248" s="11" t="s">
        <v>1499</v>
      </c>
      <c r="C248" s="3" t="s">
        <v>1500</v>
      </c>
      <c r="D248" s="3" t="s">
        <v>1093</v>
      </c>
      <c r="E248" s="26" t="s">
        <v>41</v>
      </c>
      <c r="F248" s="12">
        <v>560.23315317000015</v>
      </c>
      <c r="G248" s="12">
        <v>646</v>
      </c>
      <c r="H248" s="12">
        <v>361.91061754299994</v>
      </c>
      <c r="I248" s="36">
        <v>5.5313623244094426E-7</v>
      </c>
      <c r="J248" s="36">
        <v>2.4707198027711232E-4</v>
      </c>
    </row>
    <row r="249" spans="2:10" ht="15" x14ac:dyDescent="0.25">
      <c r="B249" s="11" t="s">
        <v>1501</v>
      </c>
      <c r="C249" s="3" t="s">
        <v>1502</v>
      </c>
      <c r="D249" s="3" t="s">
        <v>1096</v>
      </c>
      <c r="E249" s="26" t="s">
        <v>41</v>
      </c>
      <c r="F249" s="12">
        <v>2083.4871782940004</v>
      </c>
      <c r="G249" s="12">
        <v>4170</v>
      </c>
      <c r="H249" s="12">
        <v>86.881415379000003</v>
      </c>
      <c r="I249" s="36">
        <v>7.3364042011463851E-8</v>
      </c>
      <c r="J249" s="36">
        <v>5.9312886404658858E-5</v>
      </c>
    </row>
    <row r="250" spans="2:10" ht="15" x14ac:dyDescent="0.25">
      <c r="B250" s="11" t="s">
        <v>1503</v>
      </c>
      <c r="C250" s="3" t="s">
        <v>1504</v>
      </c>
      <c r="D250" s="3" t="s">
        <v>1096</v>
      </c>
      <c r="E250" s="26" t="s">
        <v>41</v>
      </c>
      <c r="F250" s="12">
        <v>24327.273412565999</v>
      </c>
      <c r="G250" s="12">
        <v>8</v>
      </c>
      <c r="H250" s="12">
        <v>194.61818727600001</v>
      </c>
      <c r="I250" s="36">
        <v>1.5377591725564152E-4</v>
      </c>
      <c r="J250" s="36">
        <v>1.3286347124786996E-4</v>
      </c>
    </row>
    <row r="251" spans="2:10" ht="15" x14ac:dyDescent="0.25">
      <c r="B251" s="11" t="s">
        <v>1505</v>
      </c>
      <c r="C251" s="3" t="s">
        <v>1506</v>
      </c>
      <c r="D251" s="3" t="s">
        <v>1507</v>
      </c>
      <c r="E251" s="26" t="s">
        <v>41</v>
      </c>
      <c r="F251" s="12">
        <v>14739.841953018</v>
      </c>
      <c r="G251" s="12">
        <v>8.84</v>
      </c>
      <c r="H251" s="12">
        <v>130.30020291100001</v>
      </c>
      <c r="I251" s="36">
        <v>1.0391681698742988E-5</v>
      </c>
      <c r="J251" s="36">
        <v>8.8954364981859909E-5</v>
      </c>
    </row>
    <row r="252" spans="2:10" ht="15" x14ac:dyDescent="0.25">
      <c r="B252" s="11" t="s">
        <v>1508</v>
      </c>
      <c r="C252" s="3" t="s">
        <v>1509</v>
      </c>
      <c r="D252" s="3" t="s">
        <v>402</v>
      </c>
      <c r="E252" s="26" t="s">
        <v>41</v>
      </c>
      <c r="F252" s="12">
        <v>1622.2137712380002</v>
      </c>
      <c r="G252" s="12">
        <v>13.5</v>
      </c>
      <c r="H252" s="12">
        <v>0.21899609700000003</v>
      </c>
      <c r="I252" s="36">
        <v>1.6811610194250861E-4</v>
      </c>
      <c r="J252" s="36">
        <v>1.4950597395037695E-7</v>
      </c>
    </row>
    <row r="253" spans="2:10" ht="15" x14ac:dyDescent="0.25">
      <c r="B253" s="37" t="s">
        <v>228</v>
      </c>
      <c r="C253" s="38"/>
      <c r="D253" s="38"/>
      <c r="E253" s="38"/>
      <c r="F253" s="39"/>
      <c r="G253" s="39"/>
      <c r="H253" s="39">
        <v>4259.2509245949987</v>
      </c>
      <c r="I253" s="40"/>
      <c r="J253" s="40">
        <v>2.9077388433119827E-3</v>
      </c>
    </row>
    <row r="254" spans="2:10" x14ac:dyDescent="0.2">
      <c r="B254" s="41"/>
      <c r="C254" s="42"/>
      <c r="D254" s="42"/>
      <c r="E254" s="42"/>
      <c r="F254" s="14"/>
      <c r="G254" s="14"/>
      <c r="H254" s="14"/>
      <c r="I254" s="14"/>
      <c r="J254" s="14"/>
    </row>
    <row r="255" spans="2:10" ht="15" x14ac:dyDescent="0.25">
      <c r="B255" s="43" t="s">
        <v>101</v>
      </c>
      <c r="C255" s="38"/>
      <c r="D255" s="38"/>
      <c r="E255" s="38"/>
      <c r="F255" s="39"/>
      <c r="G255" s="39"/>
      <c r="H255" s="39">
        <v>12918.630603253001</v>
      </c>
      <c r="I255" s="40"/>
      <c r="J255" s="40">
        <v>8.8193921120178018E-3</v>
      </c>
    </row>
    <row r="256" spans="2:10" x14ac:dyDescent="0.2">
      <c r="B256" s="44"/>
      <c r="C256" s="42"/>
      <c r="D256" s="42"/>
      <c r="E256" s="42"/>
      <c r="F256" s="14"/>
      <c r="G256" s="14"/>
      <c r="H256" s="14"/>
      <c r="I256" s="14"/>
      <c r="J256" s="14"/>
    </row>
    <row r="257" spans="2:10" ht="15" x14ac:dyDescent="0.25">
      <c r="B257" s="45" t="s">
        <v>1510</v>
      </c>
      <c r="C257" s="38"/>
      <c r="D257" s="38"/>
      <c r="E257" s="38"/>
      <c r="F257" s="39"/>
      <c r="G257" s="39"/>
      <c r="H257" s="39">
        <v>109427.88460867002</v>
      </c>
      <c r="I257" s="40"/>
      <c r="J257" s="40">
        <v>7.47050869392831E-2</v>
      </c>
    </row>
    <row r="258" spans="2:10" x14ac:dyDescent="0.2">
      <c r="B258" s="27"/>
      <c r="C258" s="46"/>
      <c r="D258" s="46"/>
      <c r="E258" s="46"/>
      <c r="F258" s="47"/>
      <c r="G258" s="47"/>
      <c r="H258" s="47"/>
      <c r="I258" s="47"/>
      <c r="J258" s="47"/>
    </row>
    <row r="260" spans="2:10" x14ac:dyDescent="0.2">
      <c r="B260" s="30" t="s">
        <v>47</v>
      </c>
    </row>
    <row r="262" spans="2:10" x14ac:dyDescent="0.2">
      <c r="B262" s="31" t="s">
        <v>48</v>
      </c>
    </row>
  </sheetData>
  <hyperlinks>
    <hyperlink ref="B262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8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30" x14ac:dyDescent="0.2">
      <c r="B3" s="19" t="s">
        <v>5</v>
      </c>
      <c r="C3" s="20" t="s">
        <v>49</v>
      </c>
      <c r="D3" s="20" t="s">
        <v>52</v>
      </c>
      <c r="E3" s="20" t="s">
        <v>114</v>
      </c>
      <c r="F3" s="20" t="s">
        <v>115</v>
      </c>
      <c r="G3" s="20" t="s">
        <v>53</v>
      </c>
      <c r="H3" s="20" t="s">
        <v>116</v>
      </c>
      <c r="I3" s="20" t="s">
        <v>2</v>
      </c>
    </row>
    <row r="4" spans="2:9" ht="15" x14ac:dyDescent="0.2">
      <c r="B4" s="49" t="s">
        <v>1593</v>
      </c>
      <c r="C4" s="50"/>
      <c r="D4" s="50"/>
      <c r="E4" s="50" t="s">
        <v>213</v>
      </c>
      <c r="F4" s="50" t="s">
        <v>214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</row>
    <row r="6" spans="2:9" ht="15" x14ac:dyDescent="0.25">
      <c r="B6" s="6" t="s">
        <v>54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1512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1513</v>
      </c>
      <c r="C8" s="3" t="s">
        <v>1514</v>
      </c>
      <c r="D8" s="26" t="s">
        <v>60</v>
      </c>
      <c r="E8" s="12">
        <v>50214.353801999998</v>
      </c>
      <c r="F8" s="12">
        <v>1242</v>
      </c>
      <c r="G8" s="12">
        <v>623.66227422300005</v>
      </c>
      <c r="H8" s="36">
        <v>3.2028545606582471E-4</v>
      </c>
      <c r="I8" s="36">
        <v>4.2576665521037429E-4</v>
      </c>
    </row>
    <row r="9" spans="2:9" ht="15" x14ac:dyDescent="0.25">
      <c r="B9" s="11" t="s">
        <v>1515</v>
      </c>
      <c r="C9" s="3" t="s">
        <v>1516</v>
      </c>
      <c r="D9" s="26" t="s">
        <v>60</v>
      </c>
      <c r="E9" s="12">
        <v>15282.935501</v>
      </c>
      <c r="F9" s="12">
        <v>1248</v>
      </c>
      <c r="G9" s="12">
        <v>190.731035058</v>
      </c>
      <c r="H9" s="36">
        <v>5.9933080396078436E-5</v>
      </c>
      <c r="I9" s="36">
        <v>1.3020975966941448E-4</v>
      </c>
    </row>
    <row r="10" spans="2:9" ht="15" x14ac:dyDescent="0.25">
      <c r="B10" s="11" t="s">
        <v>1517</v>
      </c>
      <c r="C10" s="3" t="s">
        <v>1518</v>
      </c>
      <c r="D10" s="26" t="s">
        <v>60</v>
      </c>
      <c r="E10" s="12">
        <v>102018.572522</v>
      </c>
      <c r="F10" s="12">
        <v>1235</v>
      </c>
      <c r="G10" s="12">
        <v>1259.929370653</v>
      </c>
      <c r="H10" s="36">
        <v>1.4288315479271708E-3</v>
      </c>
      <c r="I10" s="36">
        <v>8.601384693543749E-4</v>
      </c>
    </row>
    <row r="11" spans="2:9" ht="15" x14ac:dyDescent="0.25">
      <c r="B11" s="11" t="s">
        <v>1519</v>
      </c>
      <c r="C11" s="3" t="s">
        <v>1520</v>
      </c>
      <c r="D11" s="26" t="s">
        <v>60</v>
      </c>
      <c r="E11" s="12">
        <v>1308.058769</v>
      </c>
      <c r="F11" s="12">
        <v>12170</v>
      </c>
      <c r="G11" s="12">
        <v>159.19075216100001</v>
      </c>
      <c r="H11" s="36">
        <v>6.8027744763672206E-5</v>
      </c>
      <c r="I11" s="36">
        <v>1.0867759184641258E-4</v>
      </c>
    </row>
    <row r="12" spans="2:9" ht="15" x14ac:dyDescent="0.25">
      <c r="B12" s="11" t="s">
        <v>1521</v>
      </c>
      <c r="C12" s="3" t="s">
        <v>1522</v>
      </c>
      <c r="D12" s="26" t="s">
        <v>60</v>
      </c>
      <c r="E12" s="12">
        <v>16756.482217000001</v>
      </c>
      <c r="F12" s="12">
        <v>1232</v>
      </c>
      <c r="G12" s="12">
        <v>206.43986090999999</v>
      </c>
      <c r="H12" s="36">
        <v>1.3490810870932945E-4</v>
      </c>
      <c r="I12" s="36">
        <v>1.4093398416835663E-4</v>
      </c>
    </row>
    <row r="13" spans="2:9" ht="15" x14ac:dyDescent="0.25">
      <c r="B13" s="37" t="s">
        <v>1523</v>
      </c>
      <c r="C13" s="38"/>
      <c r="D13" s="38"/>
      <c r="E13" s="39"/>
      <c r="F13" s="39"/>
      <c r="G13" s="39">
        <v>2439.953293005</v>
      </c>
      <c r="H13" s="40"/>
      <c r="I13" s="40">
        <v>1.6657264602489329E-3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1524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 t="s">
        <v>1525</v>
      </c>
      <c r="C16" s="3" t="s">
        <v>1526</v>
      </c>
      <c r="D16" s="26" t="s">
        <v>60</v>
      </c>
      <c r="E16" s="12">
        <v>66302.054533999995</v>
      </c>
      <c r="F16" s="12">
        <v>1895</v>
      </c>
      <c r="G16" s="12">
        <v>1256.4239334280001</v>
      </c>
      <c r="H16" s="36">
        <v>1.4830631282160276E-3</v>
      </c>
      <c r="I16" s="36">
        <v>8.5774534996263746E-4</v>
      </c>
    </row>
    <row r="17" spans="2:9" ht="15" x14ac:dyDescent="0.25">
      <c r="B17" s="11" t="s">
        <v>1527</v>
      </c>
      <c r="C17" s="3" t="s">
        <v>1528</v>
      </c>
      <c r="D17" s="26" t="s">
        <v>60</v>
      </c>
      <c r="E17" s="12">
        <v>124400.497309</v>
      </c>
      <c r="F17" s="12">
        <v>1630</v>
      </c>
      <c r="G17" s="12">
        <v>2027.7281061179999</v>
      </c>
      <c r="H17" s="36">
        <v>1.1928238480452818E-3</v>
      </c>
      <c r="I17" s="36">
        <v>1.3843053349563799E-3</v>
      </c>
    </row>
    <row r="18" spans="2:9" ht="15" x14ac:dyDescent="0.25">
      <c r="B18" s="11" t="s">
        <v>1529</v>
      </c>
      <c r="C18" s="3" t="s">
        <v>1530</v>
      </c>
      <c r="D18" s="26" t="s">
        <v>60</v>
      </c>
      <c r="E18" s="12">
        <v>259291.29845199999</v>
      </c>
      <c r="F18" s="12">
        <v>782</v>
      </c>
      <c r="G18" s="12">
        <v>2027.657953891</v>
      </c>
      <c r="H18" s="36">
        <v>1.9017723018816674E-3</v>
      </c>
      <c r="I18" s="36">
        <v>1.3842574428835708E-3</v>
      </c>
    </row>
    <row r="19" spans="2:9" ht="15" x14ac:dyDescent="0.25">
      <c r="B19" s="11" t="s">
        <v>1531</v>
      </c>
      <c r="C19" s="3" t="s">
        <v>1532</v>
      </c>
      <c r="D19" s="26" t="s">
        <v>60</v>
      </c>
      <c r="E19" s="12">
        <v>44728.268695999999</v>
      </c>
      <c r="F19" s="12">
        <v>350</v>
      </c>
      <c r="G19" s="12">
        <v>156.54894043499996</v>
      </c>
      <c r="H19" s="36">
        <v>1.2154420841304348E-4</v>
      </c>
      <c r="I19" s="36">
        <v>1.0687405908715449E-4</v>
      </c>
    </row>
    <row r="20" spans="2:9" ht="15" x14ac:dyDescent="0.25">
      <c r="B20" s="37" t="s">
        <v>1533</v>
      </c>
      <c r="C20" s="38"/>
      <c r="D20" s="38"/>
      <c r="E20" s="39"/>
      <c r="F20" s="39"/>
      <c r="G20" s="39">
        <v>5468.3589338720003</v>
      </c>
      <c r="H20" s="40"/>
      <c r="I20" s="40">
        <v>3.7331821868897431E-3</v>
      </c>
    </row>
    <row r="21" spans="2:9" x14ac:dyDescent="0.2">
      <c r="B21" s="41"/>
      <c r="C21" s="42"/>
      <c r="D21" s="42"/>
      <c r="E21" s="14"/>
      <c r="F21" s="14"/>
      <c r="G21" s="14"/>
      <c r="H21" s="14"/>
      <c r="I21" s="14"/>
    </row>
    <row r="22" spans="2:9" ht="15" x14ac:dyDescent="0.25">
      <c r="B22" s="9" t="s">
        <v>1534</v>
      </c>
      <c r="C22" s="32"/>
      <c r="D22" s="32"/>
      <c r="E22" s="4"/>
      <c r="F22" s="4"/>
      <c r="G22" s="4"/>
      <c r="H22" s="4"/>
      <c r="I22" s="4"/>
    </row>
    <row r="23" spans="2:9" ht="15" x14ac:dyDescent="0.25">
      <c r="B23" s="11"/>
      <c r="C23" s="3"/>
      <c r="D23" s="26" t="s">
        <v>70</v>
      </c>
      <c r="E23" s="12">
        <v>0</v>
      </c>
      <c r="F23" s="12">
        <v>0</v>
      </c>
      <c r="G23" s="12">
        <v>0</v>
      </c>
      <c r="H23" s="36">
        <v>0</v>
      </c>
      <c r="I23" s="36">
        <v>0</v>
      </c>
    </row>
    <row r="24" spans="2:9" ht="15" x14ac:dyDescent="0.25">
      <c r="B24" s="37" t="s">
        <v>1535</v>
      </c>
      <c r="C24" s="38"/>
      <c r="D24" s="38"/>
      <c r="E24" s="39"/>
      <c r="F24" s="39"/>
      <c r="G24" s="39">
        <v>0</v>
      </c>
      <c r="H24" s="40"/>
      <c r="I24" s="40">
        <v>0</v>
      </c>
    </row>
    <row r="25" spans="2:9" x14ac:dyDescent="0.2">
      <c r="B25" s="41"/>
      <c r="C25" s="42"/>
      <c r="D25" s="42"/>
      <c r="E25" s="14"/>
      <c r="F25" s="14"/>
      <c r="G25" s="14"/>
      <c r="H25" s="14"/>
      <c r="I25" s="14"/>
    </row>
    <row r="26" spans="2:9" ht="15" x14ac:dyDescent="0.25">
      <c r="B26" s="9" t="s">
        <v>1536</v>
      </c>
      <c r="C26" s="32"/>
      <c r="D26" s="32"/>
      <c r="E26" s="4"/>
      <c r="F26" s="4"/>
      <c r="G26" s="4"/>
      <c r="H26" s="4"/>
      <c r="I26" s="4"/>
    </row>
    <row r="27" spans="2:9" ht="15" x14ac:dyDescent="0.25">
      <c r="B27" s="11"/>
      <c r="C27" s="3"/>
      <c r="D27" s="26" t="s">
        <v>70</v>
      </c>
      <c r="E27" s="12">
        <v>0</v>
      </c>
      <c r="F27" s="12">
        <v>0</v>
      </c>
      <c r="G27" s="12">
        <v>0</v>
      </c>
      <c r="H27" s="36">
        <v>0</v>
      </c>
      <c r="I27" s="36">
        <v>0</v>
      </c>
    </row>
    <row r="28" spans="2:9" ht="15" x14ac:dyDescent="0.25">
      <c r="B28" s="37" t="s">
        <v>1537</v>
      </c>
      <c r="C28" s="38"/>
      <c r="D28" s="38"/>
      <c r="E28" s="39"/>
      <c r="F28" s="39"/>
      <c r="G28" s="39">
        <v>0</v>
      </c>
      <c r="H28" s="40"/>
      <c r="I28" s="40">
        <v>0</v>
      </c>
    </row>
    <row r="29" spans="2:9" x14ac:dyDescent="0.2">
      <c r="B29" s="41"/>
      <c r="C29" s="42"/>
      <c r="D29" s="42"/>
      <c r="E29" s="14"/>
      <c r="F29" s="14"/>
      <c r="G29" s="14"/>
      <c r="H29" s="14"/>
      <c r="I29" s="14"/>
    </row>
    <row r="30" spans="2:9" ht="15" x14ac:dyDescent="0.25">
      <c r="B30" s="9" t="s">
        <v>1538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 t="s">
        <v>70</v>
      </c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1539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43" t="s">
        <v>99</v>
      </c>
      <c r="C34" s="38"/>
      <c r="D34" s="38"/>
      <c r="E34" s="39"/>
      <c r="F34" s="39"/>
      <c r="G34" s="39">
        <v>7908.3122268770003</v>
      </c>
      <c r="H34" s="40"/>
      <c r="I34" s="40">
        <v>5.398908647138676E-3</v>
      </c>
    </row>
    <row r="35" spans="2:9" x14ac:dyDescent="0.2">
      <c r="B35" s="44"/>
      <c r="C35" s="42"/>
      <c r="D35" s="42"/>
      <c r="E35" s="14"/>
      <c r="F35" s="14"/>
      <c r="G35" s="14"/>
      <c r="H35" s="14"/>
      <c r="I35" s="14"/>
    </row>
    <row r="36" spans="2:9" ht="15" x14ac:dyDescent="0.25">
      <c r="B36" s="15" t="s">
        <v>100</v>
      </c>
      <c r="C36" s="32"/>
      <c r="D36" s="32"/>
      <c r="E36" s="4"/>
      <c r="F36" s="4"/>
      <c r="G36" s="4"/>
      <c r="H36" s="4"/>
      <c r="I36" s="4"/>
    </row>
    <row r="37" spans="2:9" ht="15" x14ac:dyDescent="0.25">
      <c r="B37" s="9" t="s">
        <v>1540</v>
      </c>
      <c r="C37" s="32"/>
      <c r="D37" s="32"/>
      <c r="E37" s="4"/>
      <c r="F37" s="4"/>
      <c r="G37" s="4"/>
      <c r="H37" s="4"/>
      <c r="I37" s="4"/>
    </row>
    <row r="38" spans="2:9" ht="15" x14ac:dyDescent="0.25">
      <c r="B38" s="11" t="s">
        <v>1541</v>
      </c>
      <c r="C38" s="3" t="s">
        <v>1542</v>
      </c>
      <c r="D38" s="26" t="s">
        <v>41</v>
      </c>
      <c r="E38" s="12">
        <v>42729.748045614004</v>
      </c>
      <c r="F38" s="12">
        <v>3835</v>
      </c>
      <c r="G38" s="12">
        <v>1638.6858375960003</v>
      </c>
      <c r="H38" s="36">
        <v>3.7770677726793528E-5</v>
      </c>
      <c r="I38" s="36">
        <v>1.1187109062883401E-3</v>
      </c>
    </row>
    <row r="39" spans="2:9" ht="15" x14ac:dyDescent="0.25">
      <c r="B39" s="11" t="s">
        <v>1543</v>
      </c>
      <c r="C39" s="3" t="s">
        <v>1544</v>
      </c>
      <c r="D39" s="26" t="s">
        <v>41</v>
      </c>
      <c r="E39" s="12">
        <v>18834.388585884</v>
      </c>
      <c r="F39" s="12">
        <v>4462</v>
      </c>
      <c r="G39" s="12">
        <v>840.39041881599996</v>
      </c>
      <c r="H39" s="36">
        <v>3.6823497584891757E-5</v>
      </c>
      <c r="I39" s="36">
        <v>5.7372432561504172E-4</v>
      </c>
    </row>
    <row r="40" spans="2:9" ht="15" x14ac:dyDescent="0.25">
      <c r="B40" s="11" t="s">
        <v>1545</v>
      </c>
      <c r="C40" s="3" t="s">
        <v>1546</v>
      </c>
      <c r="D40" s="26" t="s">
        <v>41</v>
      </c>
      <c r="E40" s="12">
        <v>856216.59651161998</v>
      </c>
      <c r="F40" s="12">
        <v>3.2469999999999999</v>
      </c>
      <c r="G40" s="12">
        <v>2780.1352888319998</v>
      </c>
      <c r="H40" s="36">
        <v>8.138724411437908E-3</v>
      </c>
      <c r="I40" s="36">
        <v>1.8979645745496579E-3</v>
      </c>
    </row>
    <row r="41" spans="2:9" ht="15" x14ac:dyDescent="0.25">
      <c r="B41" s="11" t="s">
        <v>1547</v>
      </c>
      <c r="C41" s="3" t="s">
        <v>1548</v>
      </c>
      <c r="D41" s="26" t="s">
        <v>41</v>
      </c>
      <c r="E41" s="12">
        <v>44944.468878726009</v>
      </c>
      <c r="F41" s="12">
        <v>41.185000000000002</v>
      </c>
      <c r="G41" s="12">
        <v>1851.0379508589997</v>
      </c>
      <c r="H41" s="36">
        <v>1.8733103336157733E-4</v>
      </c>
      <c r="I41" s="36">
        <v>1.2636811132861637E-3</v>
      </c>
    </row>
    <row r="42" spans="2:9" ht="15" x14ac:dyDescent="0.25">
      <c r="B42" s="11" t="s">
        <v>1549</v>
      </c>
      <c r="C42" s="3" t="s">
        <v>1550</v>
      </c>
      <c r="D42" s="26" t="s">
        <v>42</v>
      </c>
      <c r="E42" s="12">
        <v>2072.4628599774001</v>
      </c>
      <c r="F42" s="12">
        <v>10450</v>
      </c>
      <c r="G42" s="12">
        <v>219.68106322499997</v>
      </c>
      <c r="H42" s="36">
        <v>2.6774158318384886E-5</v>
      </c>
      <c r="I42" s="36">
        <v>1.4997359206775249E-4</v>
      </c>
    </row>
    <row r="43" spans="2:9" ht="15" x14ac:dyDescent="0.25">
      <c r="B43" s="11" t="s">
        <v>1551</v>
      </c>
      <c r="C43" s="3" t="s">
        <v>1552</v>
      </c>
      <c r="D43" s="26" t="s">
        <v>41</v>
      </c>
      <c r="E43" s="12">
        <v>31440.368485043997</v>
      </c>
      <c r="F43" s="12">
        <v>6083</v>
      </c>
      <c r="G43" s="12">
        <v>1912.517614908</v>
      </c>
      <c r="H43" s="36">
        <v>5.4837300313674363E-5</v>
      </c>
      <c r="I43" s="36">
        <v>1.3056525327667025E-3</v>
      </c>
    </row>
    <row r="44" spans="2:9" ht="15" x14ac:dyDescent="0.25">
      <c r="B44" s="11" t="s">
        <v>1553</v>
      </c>
      <c r="C44" s="3" t="s">
        <v>1554</v>
      </c>
      <c r="D44" s="26" t="s">
        <v>41</v>
      </c>
      <c r="E44" s="12">
        <v>25455.309978312001</v>
      </c>
      <c r="F44" s="12">
        <v>5406</v>
      </c>
      <c r="G44" s="12">
        <v>1376.1140573169998</v>
      </c>
      <c r="H44" s="36">
        <v>3.791609887543784E-5</v>
      </c>
      <c r="I44" s="36">
        <v>9.3945634294104738E-4</v>
      </c>
    </row>
    <row r="45" spans="2:9" ht="15" x14ac:dyDescent="0.25">
      <c r="B45" s="11" t="s">
        <v>1555</v>
      </c>
      <c r="C45" s="3" t="s">
        <v>1556</v>
      </c>
      <c r="D45" s="26" t="s">
        <v>41</v>
      </c>
      <c r="E45" s="12">
        <v>10718.137456956001</v>
      </c>
      <c r="F45" s="12">
        <v>6502</v>
      </c>
      <c r="G45" s="12">
        <v>696.89329748499995</v>
      </c>
      <c r="H45" s="36">
        <v>4.5644951127379214E-5</v>
      </c>
      <c r="I45" s="36">
        <v>4.7576058481071779E-4</v>
      </c>
    </row>
    <row r="46" spans="2:9" ht="15" x14ac:dyDescent="0.25">
      <c r="B46" s="11" t="s">
        <v>1557</v>
      </c>
      <c r="C46" s="3" t="s">
        <v>1558</v>
      </c>
      <c r="D46" s="26" t="s">
        <v>41</v>
      </c>
      <c r="E46" s="12">
        <v>160392.44538574197</v>
      </c>
      <c r="F46" s="12">
        <v>4323</v>
      </c>
      <c r="G46" s="12">
        <v>6974.7412723450007</v>
      </c>
      <c r="H46" s="36">
        <v>5.0695826795979339E-5</v>
      </c>
      <c r="I46" s="36">
        <v>4.7615711022184586E-3</v>
      </c>
    </row>
    <row r="47" spans="2:9" ht="15" x14ac:dyDescent="0.25">
      <c r="B47" s="11" t="s">
        <v>1559</v>
      </c>
      <c r="C47" s="3" t="s">
        <v>1560</v>
      </c>
      <c r="D47" s="26" t="s">
        <v>41</v>
      </c>
      <c r="E47" s="12">
        <v>9362.8485308159979</v>
      </c>
      <c r="F47" s="12">
        <v>4857</v>
      </c>
      <c r="G47" s="12">
        <v>464.06125920999983</v>
      </c>
      <c r="H47" s="36">
        <v>3.631122175999999E-5</v>
      </c>
      <c r="I47" s="36">
        <v>3.1680898190084798E-4</v>
      </c>
    </row>
    <row r="48" spans="2:9" ht="15" x14ac:dyDescent="0.25">
      <c r="B48" s="11" t="s">
        <v>1561</v>
      </c>
      <c r="C48" s="3" t="s">
        <v>1562</v>
      </c>
      <c r="D48" s="26" t="s">
        <v>41</v>
      </c>
      <c r="E48" s="12">
        <v>38772.467942760006</v>
      </c>
      <c r="F48" s="12">
        <v>77.52</v>
      </c>
      <c r="G48" s="12">
        <v>3005.6417150090001</v>
      </c>
      <c r="H48" s="36">
        <v>1.3587497614457832E-3</v>
      </c>
      <c r="I48" s="36">
        <v>2.0519150711087869E-3</v>
      </c>
    </row>
    <row r="49" spans="2:9" ht="15" x14ac:dyDescent="0.25">
      <c r="B49" s="11" t="s">
        <v>1563</v>
      </c>
      <c r="C49" s="3" t="s">
        <v>1564</v>
      </c>
      <c r="D49" s="26" t="s">
        <v>41</v>
      </c>
      <c r="E49" s="12">
        <v>12845.870127522001</v>
      </c>
      <c r="F49" s="12">
        <v>8314</v>
      </c>
      <c r="G49" s="12">
        <v>1068.0056422729999</v>
      </c>
      <c r="H49" s="36">
        <v>2.2043875628318586E-4</v>
      </c>
      <c r="I49" s="36">
        <v>7.2911447244889804E-4</v>
      </c>
    </row>
    <row r="50" spans="2:9" ht="15" x14ac:dyDescent="0.25">
      <c r="B50" s="11" t="s">
        <v>1565</v>
      </c>
      <c r="C50" s="3" t="s">
        <v>1566</v>
      </c>
      <c r="D50" s="26" t="s">
        <v>41</v>
      </c>
      <c r="E50" s="12">
        <v>9970.9618745520002</v>
      </c>
      <c r="F50" s="12">
        <v>2633</v>
      </c>
      <c r="G50" s="12">
        <v>262.53542615800001</v>
      </c>
      <c r="H50" s="36">
        <v>4.5962307511885894E-5</v>
      </c>
      <c r="I50" s="36">
        <v>1.7922974483069922E-4</v>
      </c>
    </row>
    <row r="51" spans="2:9" ht="15" x14ac:dyDescent="0.25">
      <c r="B51" s="11" t="s">
        <v>1567</v>
      </c>
      <c r="C51" s="3" t="s">
        <v>1568</v>
      </c>
      <c r="D51" s="26" t="s">
        <v>39</v>
      </c>
      <c r="E51" s="12">
        <v>42883.245979947111</v>
      </c>
      <c r="F51" s="12">
        <v>173.88</v>
      </c>
      <c r="G51" s="12">
        <v>7456.5388128780032</v>
      </c>
      <c r="H51" s="36">
        <v>2.0917652771099793E-3</v>
      </c>
      <c r="I51" s="36">
        <v>5.0904884278285259E-3</v>
      </c>
    </row>
    <row r="52" spans="2:9" ht="15" x14ac:dyDescent="0.25">
      <c r="B52" s="11" t="s">
        <v>1569</v>
      </c>
      <c r="C52" s="3" t="s">
        <v>1570</v>
      </c>
      <c r="D52" s="26" t="s">
        <v>41</v>
      </c>
      <c r="E52" s="12">
        <v>6.9894540000000005E-2</v>
      </c>
      <c r="F52" s="12">
        <v>9391</v>
      </c>
      <c r="G52" s="12">
        <v>6.5706860000000001E-3</v>
      </c>
      <c r="H52" s="36">
        <v>4.3631290911041957E-11</v>
      </c>
      <c r="I52" s="36">
        <v>4.4857274782943113E-9</v>
      </c>
    </row>
    <row r="53" spans="2:9" ht="15" x14ac:dyDescent="0.25">
      <c r="B53" s="11" t="s">
        <v>1571</v>
      </c>
      <c r="C53" s="3" t="s">
        <v>1572</v>
      </c>
      <c r="D53" s="26" t="s">
        <v>41</v>
      </c>
      <c r="E53" s="12">
        <v>48394.079190378005</v>
      </c>
      <c r="F53" s="12">
        <v>2274</v>
      </c>
      <c r="G53" s="12">
        <v>1100.4813607159999</v>
      </c>
      <c r="H53" s="36">
        <v>1.7171465836831778E-5</v>
      </c>
      <c r="I53" s="36">
        <v>7.5128525075075488E-4</v>
      </c>
    </row>
    <row r="54" spans="2:9" ht="15" x14ac:dyDescent="0.25">
      <c r="B54" s="11" t="s">
        <v>1573</v>
      </c>
      <c r="C54" s="3" t="s">
        <v>1574</v>
      </c>
      <c r="D54" s="26" t="s">
        <v>39</v>
      </c>
      <c r="E54" s="12">
        <v>7824.4555427628002</v>
      </c>
      <c r="F54" s="12">
        <v>195.7</v>
      </c>
      <c r="G54" s="12">
        <v>1531.2459480499999</v>
      </c>
      <c r="H54" s="36">
        <v>2.7207371743814064E-3</v>
      </c>
      <c r="I54" s="36">
        <v>1.045362999418129E-3</v>
      </c>
    </row>
    <row r="55" spans="2:9" ht="15" x14ac:dyDescent="0.25">
      <c r="B55" s="11" t="s">
        <v>1575</v>
      </c>
      <c r="C55" s="3" t="s">
        <v>1576</v>
      </c>
      <c r="D55" s="26" t="s">
        <v>39</v>
      </c>
      <c r="E55" s="12">
        <v>11499.535211595701</v>
      </c>
      <c r="F55" s="12">
        <v>72.67</v>
      </c>
      <c r="G55" s="12">
        <v>835.6712236620001</v>
      </c>
      <c r="H55" s="36">
        <v>4.0812849848569159E-4</v>
      </c>
      <c r="I55" s="36">
        <v>5.7050258843604237E-4</v>
      </c>
    </row>
    <row r="56" spans="2:9" ht="15" x14ac:dyDescent="0.25">
      <c r="B56" s="11" t="s">
        <v>1577</v>
      </c>
      <c r="C56" s="3" t="s">
        <v>1578</v>
      </c>
      <c r="D56" s="26" t="s">
        <v>39</v>
      </c>
      <c r="E56" s="12">
        <v>60487.078005866213</v>
      </c>
      <c r="F56" s="12">
        <v>62.88</v>
      </c>
      <c r="G56" s="12">
        <v>3803.4274673640011</v>
      </c>
      <c r="H56" s="36">
        <v>6.5890392581760184E-3</v>
      </c>
      <c r="I56" s="36">
        <v>2.5965537087077424E-3</v>
      </c>
    </row>
    <row r="57" spans="2:9" ht="15" x14ac:dyDescent="0.25">
      <c r="B57" s="11" t="s">
        <v>1579</v>
      </c>
      <c r="C57" s="3" t="s">
        <v>1580</v>
      </c>
      <c r="D57" s="26" t="s">
        <v>42</v>
      </c>
      <c r="E57" s="12">
        <v>12942.913553664601</v>
      </c>
      <c r="F57" s="12">
        <v>2375</v>
      </c>
      <c r="G57" s="12">
        <v>307.39419689599998</v>
      </c>
      <c r="H57" s="36">
        <v>1.2449788575720984E-5</v>
      </c>
      <c r="I57" s="36">
        <v>2.0985428244244193E-4</v>
      </c>
    </row>
    <row r="58" spans="2:9" ht="15" x14ac:dyDescent="0.25">
      <c r="B58" s="11" t="s">
        <v>1581</v>
      </c>
      <c r="C58" s="3" t="s">
        <v>1582</v>
      </c>
      <c r="D58" s="26" t="s">
        <v>41</v>
      </c>
      <c r="E58" s="12">
        <v>57016.951637400009</v>
      </c>
      <c r="F58" s="12">
        <v>4313</v>
      </c>
      <c r="G58" s="12">
        <v>2459.1411242429999</v>
      </c>
      <c r="H58" s="36">
        <v>1.5411320083188214E-5</v>
      </c>
      <c r="I58" s="36">
        <v>1.6788257594443547E-3</v>
      </c>
    </row>
    <row r="59" spans="2:9" ht="15" x14ac:dyDescent="0.25">
      <c r="B59" s="11" t="s">
        <v>1583</v>
      </c>
      <c r="C59" s="3" t="s">
        <v>1584</v>
      </c>
      <c r="D59" s="26" t="s">
        <v>41</v>
      </c>
      <c r="E59" s="12">
        <v>114000.10755602398</v>
      </c>
      <c r="F59" s="12">
        <v>6224</v>
      </c>
      <c r="G59" s="12">
        <v>7095.3666944229999</v>
      </c>
      <c r="H59" s="36">
        <v>7.5211578604508951E-4</v>
      </c>
      <c r="I59" s="36">
        <v>4.8439206119037688E-3</v>
      </c>
    </row>
    <row r="60" spans="2:9" ht="15" x14ac:dyDescent="0.25">
      <c r="B60" s="11" t="s">
        <v>1585</v>
      </c>
      <c r="C60" s="3" t="s">
        <v>1586</v>
      </c>
      <c r="D60" s="26" t="s">
        <v>41</v>
      </c>
      <c r="E60" s="12">
        <v>31519.143640331997</v>
      </c>
      <c r="F60" s="12">
        <v>5995</v>
      </c>
      <c r="G60" s="12">
        <v>1889.5726604989993</v>
      </c>
      <c r="H60" s="36">
        <v>3.1670522180556966E-5</v>
      </c>
      <c r="I60" s="36">
        <v>1.2899882912429613E-3</v>
      </c>
    </row>
    <row r="61" spans="2:9" ht="15" x14ac:dyDescent="0.25">
      <c r="B61" s="37" t="s">
        <v>1587</v>
      </c>
      <c r="C61" s="38"/>
      <c r="D61" s="38"/>
      <c r="E61" s="39"/>
      <c r="F61" s="39"/>
      <c r="G61" s="39">
        <v>49569.286903450004</v>
      </c>
      <c r="H61" s="40"/>
      <c r="I61" s="40">
        <v>3.3840349750735313E-2</v>
      </c>
    </row>
    <row r="62" spans="2:9" x14ac:dyDescent="0.2">
      <c r="B62" s="41"/>
      <c r="C62" s="42"/>
      <c r="D62" s="42"/>
      <c r="E62" s="14"/>
      <c r="F62" s="14"/>
      <c r="G62" s="14"/>
      <c r="H62" s="14"/>
      <c r="I62" s="14"/>
    </row>
    <row r="63" spans="2:9" ht="15" x14ac:dyDescent="0.25">
      <c r="B63" s="9" t="s">
        <v>1588</v>
      </c>
      <c r="C63" s="32"/>
      <c r="D63" s="32"/>
      <c r="E63" s="4"/>
      <c r="F63" s="4"/>
      <c r="G63" s="4"/>
      <c r="H63" s="4"/>
      <c r="I63" s="4"/>
    </row>
    <row r="64" spans="2:9" ht="15" x14ac:dyDescent="0.25">
      <c r="B64" s="11"/>
      <c r="C64" s="3"/>
      <c r="D64" s="26" t="s">
        <v>70</v>
      </c>
      <c r="E64" s="12">
        <v>0</v>
      </c>
      <c r="F64" s="12">
        <v>0</v>
      </c>
      <c r="G64" s="12">
        <v>0</v>
      </c>
      <c r="H64" s="36">
        <v>0</v>
      </c>
      <c r="I64" s="36">
        <v>0</v>
      </c>
    </row>
    <row r="65" spans="2:9" ht="15" x14ac:dyDescent="0.25">
      <c r="B65" s="37" t="s">
        <v>1589</v>
      </c>
      <c r="C65" s="38"/>
      <c r="D65" s="38"/>
      <c r="E65" s="39"/>
      <c r="F65" s="39"/>
      <c r="G65" s="39">
        <v>0</v>
      </c>
      <c r="H65" s="40"/>
      <c r="I65" s="40">
        <v>0</v>
      </c>
    </row>
    <row r="66" spans="2:9" x14ac:dyDescent="0.2">
      <c r="B66" s="41"/>
      <c r="C66" s="42"/>
      <c r="D66" s="42"/>
      <c r="E66" s="14"/>
      <c r="F66" s="14"/>
      <c r="G66" s="14"/>
      <c r="H66" s="14"/>
      <c r="I66" s="14"/>
    </row>
    <row r="67" spans="2:9" ht="15" x14ac:dyDescent="0.25">
      <c r="B67" s="9" t="s">
        <v>1538</v>
      </c>
      <c r="C67" s="32"/>
      <c r="D67" s="32"/>
      <c r="E67" s="4"/>
      <c r="F67" s="4"/>
      <c r="G67" s="4"/>
      <c r="H67" s="4"/>
      <c r="I67" s="4"/>
    </row>
    <row r="68" spans="2:9" ht="15" x14ac:dyDescent="0.25">
      <c r="B68" s="11"/>
      <c r="C68" s="3"/>
      <c r="D68" s="26" t="s">
        <v>70</v>
      </c>
      <c r="E68" s="12">
        <v>0</v>
      </c>
      <c r="F68" s="12">
        <v>0</v>
      </c>
      <c r="G68" s="12">
        <v>0</v>
      </c>
      <c r="H68" s="36">
        <v>0</v>
      </c>
      <c r="I68" s="36">
        <v>0</v>
      </c>
    </row>
    <row r="69" spans="2:9" ht="15" x14ac:dyDescent="0.25">
      <c r="B69" s="37" t="s">
        <v>1539</v>
      </c>
      <c r="C69" s="38"/>
      <c r="D69" s="38"/>
      <c r="E69" s="39"/>
      <c r="F69" s="39"/>
      <c r="G69" s="39">
        <v>0</v>
      </c>
      <c r="H69" s="40"/>
      <c r="I69" s="40">
        <v>0</v>
      </c>
    </row>
    <row r="70" spans="2:9" x14ac:dyDescent="0.2">
      <c r="B70" s="41"/>
      <c r="C70" s="42"/>
      <c r="D70" s="42"/>
      <c r="E70" s="14"/>
      <c r="F70" s="14"/>
      <c r="G70" s="14"/>
      <c r="H70" s="14"/>
      <c r="I70" s="14"/>
    </row>
    <row r="71" spans="2:9" ht="15" x14ac:dyDescent="0.25">
      <c r="B71" s="9" t="s">
        <v>1590</v>
      </c>
      <c r="C71" s="32"/>
      <c r="D71" s="32"/>
      <c r="E71" s="4"/>
      <c r="F71" s="4"/>
      <c r="G71" s="4"/>
      <c r="H71" s="4"/>
      <c r="I71" s="4"/>
    </row>
    <row r="72" spans="2:9" ht="15" x14ac:dyDescent="0.25">
      <c r="B72" s="11"/>
      <c r="C72" s="3"/>
      <c r="D72" s="26" t="s">
        <v>70</v>
      </c>
      <c r="E72" s="12">
        <v>0</v>
      </c>
      <c r="F72" s="12">
        <v>0</v>
      </c>
      <c r="G72" s="12">
        <v>0</v>
      </c>
      <c r="H72" s="36">
        <v>0</v>
      </c>
      <c r="I72" s="36">
        <v>0</v>
      </c>
    </row>
    <row r="73" spans="2:9" ht="15" x14ac:dyDescent="0.25">
      <c r="B73" s="37" t="s">
        <v>1591</v>
      </c>
      <c r="C73" s="38"/>
      <c r="D73" s="38"/>
      <c r="E73" s="39"/>
      <c r="F73" s="39"/>
      <c r="G73" s="39">
        <v>0</v>
      </c>
      <c r="H73" s="40"/>
      <c r="I73" s="40">
        <v>0</v>
      </c>
    </row>
    <row r="74" spans="2:9" x14ac:dyDescent="0.2">
      <c r="B74" s="41"/>
      <c r="C74" s="42"/>
      <c r="D74" s="42"/>
      <c r="E74" s="14"/>
      <c r="F74" s="14"/>
      <c r="G74" s="14"/>
      <c r="H74" s="14"/>
      <c r="I74" s="14"/>
    </row>
    <row r="75" spans="2:9" ht="15" x14ac:dyDescent="0.25">
      <c r="B75" s="43" t="s">
        <v>101</v>
      </c>
      <c r="C75" s="38"/>
      <c r="D75" s="38"/>
      <c r="E75" s="39"/>
      <c r="F75" s="39"/>
      <c r="G75" s="39">
        <v>49569.286903450004</v>
      </c>
      <c r="H75" s="40"/>
      <c r="I75" s="40">
        <v>3.3840349750735313E-2</v>
      </c>
    </row>
    <row r="76" spans="2:9" x14ac:dyDescent="0.2">
      <c r="B76" s="44"/>
      <c r="C76" s="42"/>
      <c r="D76" s="42"/>
      <c r="E76" s="14"/>
      <c r="F76" s="14"/>
      <c r="G76" s="14"/>
      <c r="H76" s="14"/>
      <c r="I76" s="14"/>
    </row>
    <row r="77" spans="2:9" ht="15" x14ac:dyDescent="0.25">
      <c r="B77" s="45" t="s">
        <v>1592</v>
      </c>
      <c r="C77" s="38"/>
      <c r="D77" s="38"/>
      <c r="E77" s="39"/>
      <c r="F77" s="39"/>
      <c r="G77" s="39">
        <v>57477.599130327006</v>
      </c>
      <c r="H77" s="40"/>
      <c r="I77" s="40">
        <v>3.923925839787399E-2</v>
      </c>
    </row>
    <row r="78" spans="2:9" x14ac:dyDescent="0.2">
      <c r="B78" s="27"/>
      <c r="C78" s="46"/>
      <c r="D78" s="46"/>
      <c r="E78" s="47"/>
      <c r="F78" s="47"/>
      <c r="G78" s="47"/>
      <c r="H78" s="47"/>
      <c r="I78" s="47"/>
    </row>
    <row r="80" spans="2:9" x14ac:dyDescent="0.2">
      <c r="B80" s="30" t="s">
        <v>47</v>
      </c>
    </row>
    <row r="82" spans="2:2" x14ac:dyDescent="0.2">
      <c r="B82" s="31" t="s">
        <v>48</v>
      </c>
    </row>
  </sheetData>
  <hyperlinks>
    <hyperlink ref="B82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1658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110</v>
      </c>
      <c r="F5" s="50" t="s">
        <v>111</v>
      </c>
      <c r="G5" s="50" t="s">
        <v>112</v>
      </c>
      <c r="H5" s="50" t="s">
        <v>113</v>
      </c>
      <c r="I5" s="50" t="s">
        <v>215</v>
      </c>
      <c r="J5" s="50" t="s">
        <v>216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1594</v>
      </c>
      <c r="C7" s="3" t="s">
        <v>1595</v>
      </c>
      <c r="D7" s="3" t="s">
        <v>786</v>
      </c>
      <c r="E7" s="26" t="s">
        <v>60</v>
      </c>
      <c r="F7" s="12">
        <v>165828.68844299999</v>
      </c>
      <c r="G7" s="12">
        <v>112.59</v>
      </c>
      <c r="H7" s="12">
        <v>186.706520318</v>
      </c>
      <c r="I7" s="36">
        <v>0</v>
      </c>
      <c r="J7" s="36">
        <v>1.2746227236656383E-4</v>
      </c>
    </row>
    <row r="8" spans="2:10" ht="15" x14ac:dyDescent="0.25">
      <c r="B8" s="41" t="s">
        <v>1596</v>
      </c>
      <c r="C8" s="3" t="s">
        <v>1597</v>
      </c>
      <c r="D8" s="3" t="s">
        <v>786</v>
      </c>
      <c r="E8" s="26" t="s">
        <v>60</v>
      </c>
      <c r="F8" s="12">
        <v>604783.77262099995</v>
      </c>
      <c r="G8" s="12">
        <v>117.94</v>
      </c>
      <c r="H8" s="12">
        <v>713.28198142899998</v>
      </c>
      <c r="I8" s="36">
        <v>0</v>
      </c>
      <c r="J8" s="36">
        <v>4.8694894016671592E-4</v>
      </c>
    </row>
    <row r="9" spans="2:10" ht="15" x14ac:dyDescent="0.25">
      <c r="B9" s="41" t="s">
        <v>1598</v>
      </c>
      <c r="C9" s="3" t="s">
        <v>1599</v>
      </c>
      <c r="D9" s="3" t="s">
        <v>786</v>
      </c>
      <c r="E9" s="26" t="s">
        <v>60</v>
      </c>
      <c r="F9" s="12">
        <v>180516.91221899999</v>
      </c>
      <c r="G9" s="12">
        <v>115.08</v>
      </c>
      <c r="H9" s="12">
        <v>207.73886258100001</v>
      </c>
      <c r="I9" s="36">
        <v>0</v>
      </c>
      <c r="J9" s="36">
        <v>1.4182079682231014E-4</v>
      </c>
    </row>
    <row r="10" spans="2:10" ht="15" x14ac:dyDescent="0.25">
      <c r="B10" s="41" t="s">
        <v>1600</v>
      </c>
      <c r="C10" s="3" t="s">
        <v>1601</v>
      </c>
      <c r="D10" s="3" t="s">
        <v>786</v>
      </c>
      <c r="E10" s="26" t="s">
        <v>60</v>
      </c>
      <c r="F10" s="12">
        <v>37413.515912000003</v>
      </c>
      <c r="G10" s="12">
        <v>113.88</v>
      </c>
      <c r="H10" s="12">
        <v>42.606511931</v>
      </c>
      <c r="I10" s="36">
        <v>0</v>
      </c>
      <c r="J10" s="36">
        <v>2.9086947896028073E-5</v>
      </c>
    </row>
    <row r="11" spans="2:10" ht="15" x14ac:dyDescent="0.25">
      <c r="B11" s="43" t="s">
        <v>99</v>
      </c>
      <c r="C11" s="38"/>
      <c r="D11" s="38"/>
      <c r="E11" s="38"/>
      <c r="F11" s="39"/>
      <c r="G11" s="39"/>
      <c r="H11" s="39">
        <v>1150.3338762589999</v>
      </c>
      <c r="I11" s="40"/>
      <c r="J11" s="40">
        <v>7.8531895725161783E-4</v>
      </c>
    </row>
    <row r="12" spans="2:10" x14ac:dyDescent="0.2">
      <c r="B12" s="44"/>
      <c r="C12" s="42"/>
      <c r="D12" s="42"/>
      <c r="E12" s="42"/>
      <c r="F12" s="14"/>
      <c r="G12" s="14"/>
      <c r="H12" s="14"/>
      <c r="I12" s="14"/>
      <c r="J12" s="14"/>
    </row>
    <row r="13" spans="2:10" ht="15" x14ac:dyDescent="0.25">
      <c r="B13" s="15" t="s">
        <v>100</v>
      </c>
      <c r="C13" s="32"/>
      <c r="D13" s="32"/>
      <c r="E13" s="32"/>
      <c r="F13" s="4"/>
      <c r="G13" s="4"/>
      <c r="H13" s="4"/>
      <c r="I13" s="4"/>
      <c r="J13" s="4"/>
    </row>
    <row r="14" spans="2:10" ht="15" x14ac:dyDescent="0.25">
      <c r="B14" s="41" t="s">
        <v>1602</v>
      </c>
      <c r="C14" s="3" t="s">
        <v>1603</v>
      </c>
      <c r="D14" s="3" t="s">
        <v>1604</v>
      </c>
      <c r="E14" s="26" t="s">
        <v>41</v>
      </c>
      <c r="F14" s="12">
        <v>138314.61086826603</v>
      </c>
      <c r="G14" s="12">
        <v>2403.1</v>
      </c>
      <c r="H14" s="12">
        <v>3323.8384141789993</v>
      </c>
      <c r="I14" s="36">
        <v>1.1358416066594829E-3</v>
      </c>
      <c r="J14" s="36">
        <v>2.2691440905702885E-3</v>
      </c>
    </row>
    <row r="15" spans="2:10" ht="15" x14ac:dyDescent="0.25">
      <c r="B15" s="41" t="s">
        <v>1605</v>
      </c>
      <c r="C15" s="3" t="s">
        <v>1606</v>
      </c>
      <c r="D15" s="3" t="s">
        <v>1607</v>
      </c>
      <c r="E15" s="26" t="s">
        <v>41</v>
      </c>
      <c r="F15" s="12">
        <v>16502.11804962</v>
      </c>
      <c r="G15" s="12">
        <v>14565</v>
      </c>
      <c r="H15" s="12">
        <v>2403.5334935410006</v>
      </c>
      <c r="I15" s="36">
        <v>1.1347613024409156E-4</v>
      </c>
      <c r="J15" s="36">
        <v>1.6408631057666717E-3</v>
      </c>
    </row>
    <row r="16" spans="2:10" ht="15" x14ac:dyDescent="0.25">
      <c r="B16" s="41" t="s">
        <v>1608</v>
      </c>
      <c r="C16" s="3" t="s">
        <v>1609</v>
      </c>
      <c r="D16" s="3" t="s">
        <v>1607</v>
      </c>
      <c r="E16" s="26" t="s">
        <v>41</v>
      </c>
      <c r="F16" s="12">
        <v>5658.9479999999994</v>
      </c>
      <c r="G16" s="12">
        <v>1079.23</v>
      </c>
      <c r="H16" s="12">
        <v>6107.30645</v>
      </c>
      <c r="I16" s="36">
        <v>5.4592783045023178E-4</v>
      </c>
      <c r="J16" s="36">
        <v>4.1693838909862809E-3</v>
      </c>
    </row>
    <row r="17" spans="2:10" ht="15" x14ac:dyDescent="0.25">
      <c r="B17" s="41" t="s">
        <v>1610</v>
      </c>
      <c r="C17" s="3" t="s">
        <v>1611</v>
      </c>
      <c r="D17" s="3" t="s">
        <v>1607</v>
      </c>
      <c r="E17" s="26" t="s">
        <v>41</v>
      </c>
      <c r="F17" s="12">
        <v>14499.072026406</v>
      </c>
      <c r="G17" s="12">
        <v>25087</v>
      </c>
      <c r="H17" s="12">
        <v>3637.3822004019999</v>
      </c>
      <c r="I17" s="36">
        <v>5.1005762482557156E-4</v>
      </c>
      <c r="J17" s="36">
        <v>2.4831966229099788E-3</v>
      </c>
    </row>
    <row r="18" spans="2:10" ht="15" x14ac:dyDescent="0.25">
      <c r="B18" s="41" t="s">
        <v>1612</v>
      </c>
      <c r="C18" s="3" t="s">
        <v>1613</v>
      </c>
      <c r="D18" s="3" t="s">
        <v>1607</v>
      </c>
      <c r="E18" s="26" t="s">
        <v>41</v>
      </c>
      <c r="F18" s="12">
        <v>170.39182159800001</v>
      </c>
      <c r="G18" s="12">
        <v>5632151</v>
      </c>
      <c r="H18" s="12">
        <v>978.44236031500009</v>
      </c>
      <c r="I18" s="36">
        <v>6.5798678865172048E-3</v>
      </c>
      <c r="J18" s="36">
        <v>6.6797070832362701E-4</v>
      </c>
    </row>
    <row r="19" spans="2:10" ht="15" x14ac:dyDescent="0.25">
      <c r="B19" s="41" t="s">
        <v>1614</v>
      </c>
      <c r="C19" s="3" t="s">
        <v>1615</v>
      </c>
      <c r="D19" s="3" t="s">
        <v>1616</v>
      </c>
      <c r="E19" s="26" t="s">
        <v>41</v>
      </c>
      <c r="F19" s="12">
        <v>73.111301262000012</v>
      </c>
      <c r="G19" s="12">
        <v>9289.27</v>
      </c>
      <c r="H19" s="12">
        <v>679.15060883000001</v>
      </c>
      <c r="I19" s="36">
        <v>1.0904756410611419E-3</v>
      </c>
      <c r="J19" s="36">
        <v>4.6364786689381327E-4</v>
      </c>
    </row>
    <row r="20" spans="2:10" ht="15" x14ac:dyDescent="0.25">
      <c r="B20" s="41" t="s">
        <v>1617</v>
      </c>
      <c r="C20" s="3" t="s">
        <v>1618</v>
      </c>
      <c r="D20" s="3" t="s">
        <v>1604</v>
      </c>
      <c r="E20" s="26" t="s">
        <v>39</v>
      </c>
      <c r="F20" s="12">
        <v>14409.203931417704</v>
      </c>
      <c r="G20" s="12">
        <v>16349</v>
      </c>
      <c r="H20" s="12">
        <v>2355.7607477660003</v>
      </c>
      <c r="I20" s="36">
        <v>2.8812858525193905E-4</v>
      </c>
      <c r="J20" s="36">
        <v>1.6082492328108667E-3</v>
      </c>
    </row>
    <row r="21" spans="2:10" ht="15" x14ac:dyDescent="0.25">
      <c r="B21" s="41" t="s">
        <v>1619</v>
      </c>
      <c r="C21" s="3" t="s">
        <v>1620</v>
      </c>
      <c r="D21" s="3" t="s">
        <v>1607</v>
      </c>
      <c r="E21" s="26" t="s">
        <v>39</v>
      </c>
      <c r="F21" s="12">
        <v>3064.2854243917004</v>
      </c>
      <c r="G21" s="12">
        <v>25494</v>
      </c>
      <c r="H21" s="12">
        <v>781.20893052500014</v>
      </c>
      <c r="I21" s="36">
        <v>5.0779018963703637E-4</v>
      </c>
      <c r="J21" s="36">
        <v>5.3332184279463433E-4</v>
      </c>
    </row>
    <row r="22" spans="2:10" ht="15" x14ac:dyDescent="0.25">
      <c r="B22" s="41" t="s">
        <v>1621</v>
      </c>
      <c r="C22" s="3" t="s">
        <v>1622</v>
      </c>
      <c r="D22" s="3" t="s">
        <v>1616</v>
      </c>
      <c r="E22" s="26" t="s">
        <v>39</v>
      </c>
      <c r="F22" s="12">
        <v>15546.1968</v>
      </c>
      <c r="G22" s="12">
        <v>115.07</v>
      </c>
      <c r="H22" s="12">
        <v>1788.9008700000002</v>
      </c>
      <c r="I22" s="36">
        <v>8.0022626687632978E-3</v>
      </c>
      <c r="J22" s="36">
        <v>1.2212608833390608E-3</v>
      </c>
    </row>
    <row r="23" spans="2:10" ht="15" x14ac:dyDescent="0.25">
      <c r="B23" s="41" t="s">
        <v>1623</v>
      </c>
      <c r="C23" s="3" t="s">
        <v>1624</v>
      </c>
      <c r="D23" s="3" t="s">
        <v>1607</v>
      </c>
      <c r="E23" s="26" t="s">
        <v>39</v>
      </c>
      <c r="F23" s="12">
        <v>166952.30662699995</v>
      </c>
      <c r="G23" s="12">
        <v>1252</v>
      </c>
      <c r="H23" s="12">
        <v>2090.2428799999998</v>
      </c>
      <c r="I23" s="36">
        <v>4.4221497877159385E-4</v>
      </c>
      <c r="J23" s="36">
        <v>1.4269834113401611E-3</v>
      </c>
    </row>
    <row r="24" spans="2:10" ht="15" x14ac:dyDescent="0.25">
      <c r="B24" s="41" t="s">
        <v>1625</v>
      </c>
      <c r="C24" s="3" t="s">
        <v>1626</v>
      </c>
      <c r="D24" s="3" t="s">
        <v>1607</v>
      </c>
      <c r="E24" s="26" t="s">
        <v>41</v>
      </c>
      <c r="F24" s="12">
        <v>228052.73297552404</v>
      </c>
      <c r="G24" s="12">
        <v>2829</v>
      </c>
      <c r="H24" s="12">
        <v>6451.6118158419995</v>
      </c>
      <c r="I24" s="36">
        <v>5.3420407136873314E-5</v>
      </c>
      <c r="J24" s="36">
        <v>4.4044369798847058E-3</v>
      </c>
    </row>
    <row r="25" spans="2:10" ht="15" x14ac:dyDescent="0.25">
      <c r="B25" s="41" t="s">
        <v>1627</v>
      </c>
      <c r="C25" s="3" t="s">
        <v>1628</v>
      </c>
      <c r="D25" s="3" t="s">
        <v>1607</v>
      </c>
      <c r="E25" s="26" t="s">
        <v>39</v>
      </c>
      <c r="F25" s="12">
        <v>1665.7625482850003</v>
      </c>
      <c r="G25" s="12">
        <v>112.83</v>
      </c>
      <c r="H25" s="12">
        <v>187.94798835200001</v>
      </c>
      <c r="I25" s="36">
        <v>0</v>
      </c>
      <c r="J25" s="36">
        <v>1.2830980750574682E-4</v>
      </c>
    </row>
    <row r="26" spans="2:10" ht="15" x14ac:dyDescent="0.25">
      <c r="B26" s="41" t="s">
        <v>1629</v>
      </c>
      <c r="C26" s="3" t="s">
        <v>1630</v>
      </c>
      <c r="D26" s="3" t="s">
        <v>1631</v>
      </c>
      <c r="E26" s="26" t="s">
        <v>41</v>
      </c>
      <c r="F26" s="12">
        <v>9046.2326352300006</v>
      </c>
      <c r="G26" s="12">
        <v>346.11</v>
      </c>
      <c r="H26" s="12">
        <v>3130.9915760879999</v>
      </c>
      <c r="I26" s="36">
        <v>1.5499011344262192E-4</v>
      </c>
      <c r="J26" s="36">
        <v>2.1374898978837151E-3</v>
      </c>
    </row>
    <row r="27" spans="2:10" ht="15" x14ac:dyDescent="0.25">
      <c r="B27" s="41" t="s">
        <v>1632</v>
      </c>
      <c r="C27" s="3" t="s">
        <v>1633</v>
      </c>
      <c r="D27" s="3" t="s">
        <v>1634</v>
      </c>
      <c r="E27" s="26" t="s">
        <v>39</v>
      </c>
      <c r="F27" s="12">
        <v>16512.602987838902</v>
      </c>
      <c r="G27" s="12">
        <v>13850</v>
      </c>
      <c r="H27" s="12">
        <v>2286.9955134709999</v>
      </c>
      <c r="I27" s="36">
        <v>2.0215166213567306E-4</v>
      </c>
      <c r="J27" s="36">
        <v>1.5613040430653164E-3</v>
      </c>
    </row>
    <row r="28" spans="2:10" ht="15" x14ac:dyDescent="0.25">
      <c r="B28" s="41" t="s">
        <v>1635</v>
      </c>
      <c r="C28" s="3" t="s">
        <v>1636</v>
      </c>
      <c r="D28" s="3" t="s">
        <v>1607</v>
      </c>
      <c r="E28" s="26" t="s">
        <v>41</v>
      </c>
      <c r="F28" s="12">
        <v>11347.262505557999</v>
      </c>
      <c r="G28" s="12">
        <v>19723</v>
      </c>
      <c r="H28" s="12">
        <v>2238.020586266</v>
      </c>
      <c r="I28" s="36">
        <v>8.1978674564568897E-5</v>
      </c>
      <c r="J28" s="36">
        <v>1.5278694554574273E-3</v>
      </c>
    </row>
    <row r="29" spans="2:10" ht="15" x14ac:dyDescent="0.25">
      <c r="B29" s="41" t="s">
        <v>1637</v>
      </c>
      <c r="C29" s="3" t="s">
        <v>1638</v>
      </c>
      <c r="D29" s="3" t="s">
        <v>1607</v>
      </c>
      <c r="E29" s="26" t="s">
        <v>39</v>
      </c>
      <c r="F29" s="12">
        <v>2166.2510908940003</v>
      </c>
      <c r="G29" s="12">
        <v>194.37</v>
      </c>
      <c r="H29" s="12">
        <v>421.05422448500002</v>
      </c>
      <c r="I29" s="36">
        <v>6.9305907015109813E-6</v>
      </c>
      <c r="J29" s="36">
        <v>2.8744860196093161E-4</v>
      </c>
    </row>
    <row r="30" spans="2:10" ht="15" x14ac:dyDescent="0.25">
      <c r="B30" s="41" t="s">
        <v>1639</v>
      </c>
      <c r="C30" s="3" t="s">
        <v>1640</v>
      </c>
      <c r="D30" s="3" t="s">
        <v>1631</v>
      </c>
      <c r="E30" s="26" t="s">
        <v>41</v>
      </c>
      <c r="F30" s="12">
        <v>7776.744651162001</v>
      </c>
      <c r="G30" s="12">
        <v>350.76</v>
      </c>
      <c r="H30" s="12">
        <v>2727.7709542800003</v>
      </c>
      <c r="I30" s="36">
        <v>1.3409179996709766E-4</v>
      </c>
      <c r="J30" s="36">
        <v>1.8622160797376246E-3</v>
      </c>
    </row>
    <row r="31" spans="2:10" ht="15" x14ac:dyDescent="0.25">
      <c r="B31" s="41" t="s">
        <v>1641</v>
      </c>
      <c r="C31" s="3" t="s">
        <v>1642</v>
      </c>
      <c r="D31" s="3" t="s">
        <v>1607</v>
      </c>
      <c r="E31" s="26" t="s">
        <v>39</v>
      </c>
      <c r="F31" s="12">
        <v>196163.8386926387</v>
      </c>
      <c r="G31" s="12">
        <v>1146</v>
      </c>
      <c r="H31" s="12">
        <v>2248.0375915719997</v>
      </c>
      <c r="I31" s="36">
        <v>8.2251034385488146E-5</v>
      </c>
      <c r="J31" s="36">
        <v>1.5347079432426209E-3</v>
      </c>
    </row>
    <row r="32" spans="2:10" ht="15" x14ac:dyDescent="0.25">
      <c r="B32" s="41" t="s">
        <v>1643</v>
      </c>
      <c r="C32" s="3" t="s">
        <v>1644</v>
      </c>
      <c r="D32" s="3" t="s">
        <v>1607</v>
      </c>
      <c r="E32" s="26" t="s">
        <v>41</v>
      </c>
      <c r="F32" s="12">
        <v>240452.59341209396</v>
      </c>
      <c r="G32" s="12">
        <v>1613</v>
      </c>
      <c r="H32" s="12">
        <v>3878.5003317130004</v>
      </c>
      <c r="I32" s="36">
        <v>6.6633014149871213E-5</v>
      </c>
      <c r="J32" s="36">
        <v>2.647805040834185E-3</v>
      </c>
    </row>
    <row r="33" spans="2:10" ht="15" x14ac:dyDescent="0.25">
      <c r="B33" s="41" t="s">
        <v>1645</v>
      </c>
      <c r="C33" s="3" t="s">
        <v>1646</v>
      </c>
      <c r="D33" s="3" t="s">
        <v>1631</v>
      </c>
      <c r="E33" s="26" t="s">
        <v>41</v>
      </c>
      <c r="F33" s="12">
        <v>45314.086955724008</v>
      </c>
      <c r="G33" s="12">
        <v>40.700000000000003</v>
      </c>
      <c r="H33" s="12">
        <v>1844.283339222</v>
      </c>
      <c r="I33" s="36">
        <v>8.6868453979866485E-5</v>
      </c>
      <c r="J33" s="36">
        <v>1.2590698220107481E-3</v>
      </c>
    </row>
    <row r="34" spans="2:10" ht="15" x14ac:dyDescent="0.25">
      <c r="B34" s="41" t="s">
        <v>1647</v>
      </c>
      <c r="C34" s="3" t="s">
        <v>1648</v>
      </c>
      <c r="D34" s="3" t="s">
        <v>1607</v>
      </c>
      <c r="E34" s="26" t="s">
        <v>41</v>
      </c>
      <c r="F34" s="12">
        <v>135351.49125360601</v>
      </c>
      <c r="G34" s="12">
        <v>13.48</v>
      </c>
      <c r="H34" s="12">
        <v>1824.5381020309999</v>
      </c>
      <c r="I34" s="36">
        <v>9.7911764671934653E-4</v>
      </c>
      <c r="J34" s="36">
        <v>1.245589988545398E-3</v>
      </c>
    </row>
    <row r="35" spans="2:10" ht="15" x14ac:dyDescent="0.25">
      <c r="B35" s="41" t="s">
        <v>1649</v>
      </c>
      <c r="C35" s="3" t="s">
        <v>1650</v>
      </c>
      <c r="D35" s="3" t="s">
        <v>1607</v>
      </c>
      <c r="E35" s="26" t="s">
        <v>39</v>
      </c>
      <c r="F35" s="12">
        <v>15759.4907984642</v>
      </c>
      <c r="G35" s="12">
        <v>136.07</v>
      </c>
      <c r="H35" s="12">
        <v>2144.3939117519999</v>
      </c>
      <c r="I35" s="36">
        <v>3.2766713453513034E-4</v>
      </c>
      <c r="J35" s="36">
        <v>1.4639516626168063E-3</v>
      </c>
    </row>
    <row r="36" spans="2:10" ht="15" x14ac:dyDescent="0.25">
      <c r="B36" s="41" t="s">
        <v>1651</v>
      </c>
      <c r="C36" s="3" t="s">
        <v>1652</v>
      </c>
      <c r="D36" s="3" t="s">
        <v>1634</v>
      </c>
      <c r="E36" s="26" t="s">
        <v>41</v>
      </c>
      <c r="F36" s="12">
        <v>22951.036326114001</v>
      </c>
      <c r="G36" s="12">
        <v>108.42</v>
      </c>
      <c r="H36" s="12">
        <v>2488.3513583499998</v>
      </c>
      <c r="I36" s="36">
        <v>9.1534684445904579E-3</v>
      </c>
      <c r="J36" s="36">
        <v>1.6987672312756337E-3</v>
      </c>
    </row>
    <row r="37" spans="2:10" ht="15" x14ac:dyDescent="0.25">
      <c r="B37" s="41" t="s">
        <v>1653</v>
      </c>
      <c r="C37" s="3" t="s">
        <v>1654</v>
      </c>
      <c r="D37" s="3" t="s">
        <v>1607</v>
      </c>
      <c r="E37" s="26" t="s">
        <v>39</v>
      </c>
      <c r="F37" s="12">
        <v>6317.9894000000013</v>
      </c>
      <c r="G37" s="12">
        <v>133752</v>
      </c>
      <c r="H37" s="12">
        <v>8450.437179999999</v>
      </c>
      <c r="I37" s="36">
        <v>6.7610142937938494E-4</v>
      </c>
      <c r="J37" s="36">
        <v>5.769010764161594E-3</v>
      </c>
    </row>
    <row r="38" spans="2:10" ht="15" x14ac:dyDescent="0.25">
      <c r="B38" s="41" t="s">
        <v>1655</v>
      </c>
      <c r="C38" s="3" t="s">
        <v>1656</v>
      </c>
      <c r="D38" s="3" t="s">
        <v>1607</v>
      </c>
      <c r="E38" s="26" t="s">
        <v>39</v>
      </c>
      <c r="F38" s="12">
        <v>21054.441511000001</v>
      </c>
      <c r="G38" s="12">
        <v>14780</v>
      </c>
      <c r="H38" s="12">
        <v>3111.8464599999998</v>
      </c>
      <c r="I38" s="36">
        <v>2.9146316975876721E-4</v>
      </c>
      <c r="J38" s="36">
        <v>2.1244197598020782E-3</v>
      </c>
    </row>
    <row r="39" spans="2:10" ht="15" x14ac:dyDescent="0.25">
      <c r="B39" s="43" t="s">
        <v>101</v>
      </c>
      <c r="C39" s="38"/>
      <c r="D39" s="38"/>
      <c r="E39" s="38"/>
      <c r="F39" s="39"/>
      <c r="G39" s="39"/>
      <c r="H39" s="39">
        <v>67580.547888981993</v>
      </c>
      <c r="I39" s="40"/>
      <c r="J39" s="40">
        <v>4.613641873371991E-2</v>
      </c>
    </row>
    <row r="40" spans="2:10" x14ac:dyDescent="0.2">
      <c r="B40" s="44"/>
      <c r="C40" s="42"/>
      <c r="D40" s="42"/>
      <c r="E40" s="42"/>
      <c r="F40" s="14"/>
      <c r="G40" s="14"/>
      <c r="H40" s="14"/>
      <c r="I40" s="14"/>
      <c r="J40" s="14"/>
    </row>
    <row r="41" spans="2:10" ht="15" x14ac:dyDescent="0.25">
      <c r="B41" s="45" t="s">
        <v>1657</v>
      </c>
      <c r="C41" s="38"/>
      <c r="D41" s="38"/>
      <c r="E41" s="38"/>
      <c r="F41" s="39"/>
      <c r="G41" s="39"/>
      <c r="H41" s="39">
        <v>68730.881765241007</v>
      </c>
      <c r="I41" s="40"/>
      <c r="J41" s="40">
        <v>4.6921737690971542E-2</v>
      </c>
    </row>
    <row r="42" spans="2:10" x14ac:dyDescent="0.2">
      <c r="B42" s="27"/>
      <c r="C42" s="46"/>
      <c r="D42" s="46"/>
      <c r="E42" s="46"/>
      <c r="F42" s="47"/>
      <c r="G42" s="47"/>
      <c r="H42" s="47"/>
      <c r="I42" s="47"/>
      <c r="J42" s="47"/>
    </row>
    <row r="44" spans="2:10" x14ac:dyDescent="0.2">
      <c r="B44" s="30" t="s">
        <v>47</v>
      </c>
    </row>
    <row r="46" spans="2:10" x14ac:dyDescent="0.2">
      <c r="B46" s="31" t="s">
        <v>48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1672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1659</v>
      </c>
      <c r="C7" s="3" t="s">
        <v>1660</v>
      </c>
      <c r="D7" s="3" t="s">
        <v>1340</v>
      </c>
      <c r="E7" s="26" t="s">
        <v>60</v>
      </c>
      <c r="F7" s="12">
        <v>2178.027188</v>
      </c>
      <c r="G7" s="12">
        <v>94</v>
      </c>
      <c r="H7" s="12">
        <v>2.0473455570000003</v>
      </c>
      <c r="I7" s="36">
        <v>2.4571606362815888E-4</v>
      </c>
      <c r="J7" s="36">
        <v>1.39769793026157E-6</v>
      </c>
    </row>
    <row r="8" spans="2:10" ht="15" x14ac:dyDescent="0.25">
      <c r="B8" s="41" t="s">
        <v>1661</v>
      </c>
      <c r="C8" s="3" t="s">
        <v>1662</v>
      </c>
      <c r="D8" s="3" t="s">
        <v>289</v>
      </c>
      <c r="E8" s="26" t="s">
        <v>60</v>
      </c>
      <c r="F8" s="12">
        <v>36022.685466000003</v>
      </c>
      <c r="G8" s="12">
        <v>94.4</v>
      </c>
      <c r="H8" s="12">
        <v>34.005415119999995</v>
      </c>
      <c r="I8" s="36">
        <v>2.4580689252011213E-3</v>
      </c>
      <c r="J8" s="36">
        <v>2.3215083632757495E-5</v>
      </c>
    </row>
    <row r="9" spans="2:10" ht="15" x14ac:dyDescent="0.25">
      <c r="B9" s="41" t="s">
        <v>1663</v>
      </c>
      <c r="C9" s="3" t="s">
        <v>1664</v>
      </c>
      <c r="D9" s="3" t="s">
        <v>844</v>
      </c>
      <c r="E9" s="26" t="s">
        <v>60</v>
      </c>
      <c r="F9" s="12">
        <v>419.99197500000002</v>
      </c>
      <c r="G9" s="12">
        <v>1019</v>
      </c>
      <c r="H9" s="12">
        <v>4.2797182249999999</v>
      </c>
      <c r="I9" s="36">
        <v>7.6810709921920422E-5</v>
      </c>
      <c r="J9" s="36">
        <v>2.9217116205582575E-6</v>
      </c>
    </row>
    <row r="10" spans="2:10" ht="15" x14ac:dyDescent="0.25">
      <c r="B10" s="41" t="s">
        <v>1665</v>
      </c>
      <c r="C10" s="3" t="s">
        <v>1666</v>
      </c>
      <c r="D10" s="3" t="s">
        <v>844</v>
      </c>
      <c r="E10" s="26" t="s">
        <v>60</v>
      </c>
      <c r="F10" s="12">
        <v>7977.2449480000005</v>
      </c>
      <c r="G10" s="12">
        <v>57.3</v>
      </c>
      <c r="H10" s="12">
        <v>4.5709613550000006</v>
      </c>
      <c r="I10" s="36">
        <v>3.00158218747178E-4</v>
      </c>
      <c r="J10" s="36">
        <v>3.1205397659155987E-6</v>
      </c>
    </row>
    <row r="11" spans="2:10" ht="15" x14ac:dyDescent="0.25">
      <c r="B11" s="41" t="s">
        <v>1667</v>
      </c>
      <c r="C11" s="3" t="s">
        <v>1668</v>
      </c>
      <c r="D11" s="3" t="s">
        <v>502</v>
      </c>
      <c r="E11" s="26" t="s">
        <v>60</v>
      </c>
      <c r="F11" s="12">
        <v>338.27507200000002</v>
      </c>
      <c r="G11" s="12">
        <v>1431</v>
      </c>
      <c r="H11" s="12">
        <v>4.8407162809999997</v>
      </c>
      <c r="I11" s="36">
        <v>1.777009445162375E-3</v>
      </c>
      <c r="J11" s="36">
        <v>3.3046981755494552E-6</v>
      </c>
    </row>
    <row r="12" spans="2:10" ht="15" x14ac:dyDescent="0.25">
      <c r="B12" s="43" t="s">
        <v>99</v>
      </c>
      <c r="C12" s="38"/>
      <c r="D12" s="38"/>
      <c r="E12" s="38"/>
      <c r="F12" s="39"/>
      <c r="G12" s="39"/>
      <c r="H12" s="39">
        <v>49.744156537999991</v>
      </c>
      <c r="I12" s="40"/>
      <c r="J12" s="40">
        <v>3.3959731125042376E-5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100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41" t="s">
        <v>1669</v>
      </c>
      <c r="C15" s="3" t="s">
        <v>1670</v>
      </c>
      <c r="D15" s="3" t="s">
        <v>876</v>
      </c>
      <c r="E15" s="26" t="s">
        <v>41</v>
      </c>
      <c r="F15" s="12">
        <v>110.43897370200003</v>
      </c>
      <c r="G15" s="12">
        <v>2660</v>
      </c>
      <c r="H15" s="12">
        <v>2.9376766500000002</v>
      </c>
      <c r="I15" s="36">
        <v>0</v>
      </c>
      <c r="J15" s="36">
        <v>2.0055161472102886E-6</v>
      </c>
    </row>
    <row r="16" spans="2:10" ht="15" x14ac:dyDescent="0.25">
      <c r="B16" s="43" t="s">
        <v>101</v>
      </c>
      <c r="C16" s="38"/>
      <c r="D16" s="38"/>
      <c r="E16" s="38"/>
      <c r="F16" s="39"/>
      <c r="G16" s="39"/>
      <c r="H16" s="39">
        <v>2.9376766500000002</v>
      </c>
      <c r="I16" s="40"/>
      <c r="J16" s="40">
        <v>2.0055161472102886E-6</v>
      </c>
    </row>
    <row r="17" spans="2:10" x14ac:dyDescent="0.2">
      <c r="B17" s="44"/>
      <c r="C17" s="42"/>
      <c r="D17" s="42"/>
      <c r="E17" s="42"/>
      <c r="F17" s="14"/>
      <c r="G17" s="14"/>
      <c r="H17" s="14"/>
      <c r="I17" s="14"/>
      <c r="J17" s="14"/>
    </row>
    <row r="18" spans="2:10" ht="15" x14ac:dyDescent="0.25">
      <c r="B18" s="45" t="s">
        <v>1671</v>
      </c>
      <c r="C18" s="38"/>
      <c r="D18" s="38"/>
      <c r="E18" s="38"/>
      <c r="F18" s="39"/>
      <c r="G18" s="39"/>
      <c r="H18" s="39">
        <v>52.681833187999992</v>
      </c>
      <c r="I18" s="40"/>
      <c r="J18" s="40">
        <v>3.5965247272252667E-5</v>
      </c>
    </row>
    <row r="19" spans="2:10" x14ac:dyDescent="0.2">
      <c r="B19" s="27"/>
      <c r="C19" s="46"/>
      <c r="D19" s="46"/>
      <c r="E19" s="46"/>
      <c r="F19" s="47"/>
      <c r="G19" s="47"/>
      <c r="H19" s="47"/>
      <c r="I19" s="47"/>
      <c r="J19" s="47"/>
    </row>
    <row r="21" spans="2:10" x14ac:dyDescent="0.2">
      <c r="B21" s="30" t="s">
        <v>47</v>
      </c>
    </row>
    <row r="23" spans="2:10" x14ac:dyDescent="0.2">
      <c r="B23" s="31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2014-09-03T15:46:40Z</dcterms:created>
  <dcterms:modified xsi:type="dcterms:W3CDTF">2014-09-04T06:53:51Z</dcterms:modified>
</cp:coreProperties>
</file>