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10560" firstSheet="6" activeTab="7"/>
  </bookViews>
  <sheets>
    <sheet name="סיכום נכסי ההשקעה" sheetId="1" r:id="rId1"/>
    <sheet name="מזומנים ושווי מזומנים" sheetId="2" r:id="rId2"/>
    <sheet name="סחיר - תעודות התחייבות ממשלתיות" sheetId="3" r:id="rId3"/>
    <sheet name="סחיר - תעודות חוב מסחריות" sheetId="4" r:id="rId4"/>
    <sheet name="סחיר - אגח קונצרני" sheetId="5" r:id="rId5"/>
    <sheet name="סחיר - מניות" sheetId="6" r:id="rId6"/>
    <sheet name="סחיר - תעודות סל" sheetId="7" r:id="rId7"/>
    <sheet name="סחיר - קרנות נאמנות" sheetId="8" r:id="rId8"/>
    <sheet name="סחיר - כתבי אופציה" sheetId="9" r:id="rId9"/>
    <sheet name="סחיר - אופציות" sheetId="10" r:id="rId10"/>
    <sheet name="סחיר - חוזים עתידיים" sheetId="11" r:id="rId11"/>
    <sheet name="סחיר - מוצרים מובנים" sheetId="12" r:id="rId12"/>
    <sheet name="לא סחיר - תעודות התחייבות ממשלה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" sheetId="23" r:id="rId23"/>
    <sheet name="זכויות מקרקעין" sheetId="24" r:id="rId24"/>
    <sheet name="השקעות אחרות" sheetId="25" r:id="rId25"/>
    <sheet name="התחייבויות להשקעה" sheetId="26" r:id="rId26"/>
    <sheet name="עלות מתואמת - אגח קונצרני סחיר" sheetId="27" r:id="rId27"/>
    <sheet name="עלות מתואמת - אגח קונצרני לס" sheetId="28" r:id="rId28"/>
    <sheet name="עלות מתואמת- מסגרת מנוצלת ללווה" sheetId="29" r:id="rId29"/>
  </sheets>
  <calcPr calcId="144525"/>
</workbook>
</file>

<file path=xl/calcChain.xml><?xml version="1.0" encoding="utf-8"?>
<calcChain xmlns="http://schemas.openxmlformats.org/spreadsheetml/2006/main">
  <c r="H36" i="8" l="1"/>
  <c r="H33" i="8"/>
  <c r="H31" i="8"/>
  <c r="B28" i="1" l="1"/>
</calcChain>
</file>

<file path=xl/sharedStrings.xml><?xml version="1.0" encoding="utf-8"?>
<sst xmlns="http://schemas.openxmlformats.org/spreadsheetml/2006/main" count="2446" uniqueCount="941">
  <si>
    <t>רשימת נכסים ליום ל-31/12/2014 בקופה אקסלנס מ.פיצויים 15% (93)</t>
  </si>
  <si>
    <t>סיכום נכסי ההשקעה</t>
  </si>
  <si>
    <t>הופק ב 16:25  1/02/2015</t>
  </si>
  <si>
    <t>שם קופה: אקסלנס מ.פיצויים 15% (93)</t>
  </si>
  <si>
    <t>מספר אישור: 384, קידוד: 513026484-00000000000801-0384-000תאריך הפקת דוח:  1/02/2015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</si>
  <si>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</si>
  <si>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</si>
  <si>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</si>
  <si>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</si>
  <si>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</si>
  <si>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</si>
  <si>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</si>
  <si>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</si>
  <si>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</si>
  <si>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</si>
  <si>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</si>
  <si>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</si>
  <si>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</si>
  <si>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</si>
  <si>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</si>
  <si>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</si>
  <si>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</si>
  <si>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</si>
  <si>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</si>
  <si>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</si>
  <si>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</si>
  <si>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</si>
  <si>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</si>
  <si>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</si>
  <si>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</si>
  <si>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</si>
  <si>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</si>
  <si>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</si>
  <si>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</si>
  <si>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</si>
  <si>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</si>
  <si>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</si>
  <si>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</si>
  <si>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</si>
  <si>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מטבע</t>
  </si>
  <si>
    <t>שער</t>
  </si>
  <si>
    <t>דולר ארה"ב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</si>
  <si>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</si>
  <si>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</si>
  <si>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</si>
  <si>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</si>
  <si>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</si>
  <si>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</si>
  <si>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</si>
  <si>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</si>
  <si>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</si>
  <si>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</si>
  <si>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</si>
  <si>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</si>
  <si>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</si>
  <si>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</si>
  <si>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</si>
  <si>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</si>
  <si>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</si>
  <si>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</si>
  <si>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</si>
  <si>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</si>
  <si>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</si>
  <si>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</si>
  <si>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</si>
  <si>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</si>
  <si>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</si>
  <si>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</si>
  <si>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</si>
  <si>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</si>
  <si>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</si>
  <si>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</si>
  <si>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</si>
  <si>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</si>
  <si>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</si>
  <si>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</si>
  <si>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</si>
  <si>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</si>
  <si>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</si>
  <si>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</si>
  <si>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</si>
  <si>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</si>
  <si>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</si>
  <si>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</si>
  <si>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</si>
  <si>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</si>
  <si>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</si>
  <si>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</si>
  <si>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</si>
  <si>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</si>
  <si>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</si>
  <si>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</si>
  <si>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</si>
  <si>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</si>
  <si>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20-00000004</t>
  </si>
  <si>
    <t>מזרחי</t>
  </si>
  <si>
    <t>AA+</t>
  </si>
  <si>
    <t>מעלות</t>
  </si>
  <si>
    <t>שקל חדש</t>
  </si>
  <si>
    <t>סה"כ יתרות מזומנים ועו"ש בש"ח</t>
  </si>
  <si>
    <t>יתרות מזומנים ועו"ש נקובים במט"ח</t>
  </si>
  <si>
    <t>חשבון דולר לאומי</t>
  </si>
  <si>
    <t>הראל השקעות בביטוח ושרותים פינ</t>
  </si>
  <si>
    <t>מידרוג</t>
  </si>
  <si>
    <t>מזומן יורו בלאומי</t>
  </si>
  <si>
    <t>דולר ארה"ב עתידי</t>
  </si>
  <si>
    <t>20-00005001</t>
  </si>
  <si>
    <t>מזומן אירו</t>
  </si>
  <si>
    <t>20-00001010</t>
  </si>
  <si>
    <t>מזומן דולר ארה"ב</t>
  </si>
  <si>
    <t>20-00000014</t>
  </si>
  <si>
    <t>מזומן דולר הונג קונג</t>
  </si>
  <si>
    <t>20-00001032</t>
  </si>
  <si>
    <t>מזומן דולר קנדי</t>
  </si>
  <si>
    <t>20-00001009</t>
  </si>
  <si>
    <t>מזומן יין</t>
  </si>
  <si>
    <t>20-00001002</t>
  </si>
  <si>
    <t>מזומן ין בלאומי</t>
  </si>
  <si>
    <t>מזומן שטרלינג</t>
  </si>
  <si>
    <t>20-00001004</t>
  </si>
  <si>
    <t>סה"כ יתרות מזומנים ועו"ש נקובים במט"ח</t>
  </si>
  <si>
    <t>פח"ק/פר"י</t>
  </si>
  <si>
    <t>פח"ק 138</t>
  </si>
  <si>
    <t>20-00011380</t>
  </si>
  <si>
    <t>סה"כ פח"ק/פר"י</t>
  </si>
  <si>
    <t>פק"מ לתקופה של עד שלושה חודשים</t>
  </si>
  <si>
    <t>פיקדון בלאומי (ביטחו</t>
  </si>
  <si>
    <t>10-418183000</t>
  </si>
  <si>
    <t>בנק לאומי לישראל בעמ</t>
  </si>
  <si>
    <t>AAA</t>
  </si>
  <si>
    <t>מעלות/מידרוג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</si>
  <si>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</si>
  <si>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</si>
  <si>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</si>
  <si>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</si>
  <si>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</si>
  <si>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</si>
  <si>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</si>
  <si>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</si>
  <si>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</si>
  <si>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מעבר יורו תקבול תשלם</t>
  </si>
  <si>
    <t>20-419259015</t>
  </si>
  <si>
    <t>S&amp;P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</si>
  <si>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</si>
  <si>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</si>
  <si>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</si>
  <si>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</si>
  <si>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</si>
  <si>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</si>
  <si>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</si>
  <si>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JPY HSBC</t>
  </si>
  <si>
    <t>HSBC JPY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</si>
  <si>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</si>
  <si>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</si>
  <si>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</si>
  <si>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</si>
  <si>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</si>
  <si>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</si>
  <si>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</si>
  <si>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</si>
  <si>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</si>
  <si>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</si>
  <si>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</si>
  <si>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</si>
  <si>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</si>
  <si>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</si>
  <si>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</si>
  <si>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5903</t>
  </si>
  <si>
    <t>RF</t>
  </si>
  <si>
    <t>ממצמ0418</t>
  </si>
  <si>
    <t>ממצמ0517</t>
  </si>
  <si>
    <t>ממשל צמודה 0841</t>
  </si>
  <si>
    <t>ממשל צמודה 1019</t>
  </si>
  <si>
    <t>ממשלתי צמוד 0922</t>
  </si>
  <si>
    <t>ממשלתי צמוד 0923</t>
  </si>
  <si>
    <t>סה"כ ממשלתי צמוד מדד</t>
  </si>
  <si>
    <t>ממשלתי לא צמוד</t>
  </si>
  <si>
    <t>מק"מ 0915</t>
  </si>
  <si>
    <t>מק"מ 1215</t>
  </si>
  <si>
    <t>מק"מ 815</t>
  </si>
  <si>
    <t>מקמ 0725</t>
  </si>
  <si>
    <t>מקמ 1115</t>
  </si>
  <si>
    <t>מקמ 615</t>
  </si>
  <si>
    <t>ממשל שקלית 0122</t>
  </si>
  <si>
    <t>ממשל שקלית 0142</t>
  </si>
  <si>
    <t>ממשל שקלית 0323</t>
  </si>
  <si>
    <t>ממשלתי שקלי 0118</t>
  </si>
  <si>
    <t>ממשלתי שקלי 0324</t>
  </si>
  <si>
    <t>ממשלתי שקלי 0516</t>
  </si>
  <si>
    <t>ממשלתי שקלי 1026</t>
  </si>
  <si>
    <t>ממשק 0219 6%</t>
  </si>
  <si>
    <t>ממשק0115</t>
  </si>
  <si>
    <t>ממשק0816</t>
  </si>
  <si>
    <t>שחר 2683</t>
  </si>
  <si>
    <t>ממשל משתנה 1121</t>
  </si>
  <si>
    <t>ממשלתי ריבית משתנה</t>
  </si>
  <si>
    <t>ממשלתי ריבית משתנה 0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</si>
  <si>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</si>
  <si>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</si>
  <si>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</si>
  <si>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</si>
  <si>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</si>
  <si>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</si>
  <si>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ISRAE 5.5 11/16</t>
  </si>
  <si>
    <t>US46513EE325</t>
  </si>
  <si>
    <t>A+</t>
  </si>
  <si>
    <t>S&amp;P/Moody's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</si>
  <si>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</si>
  <si>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</si>
  <si>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</si>
  <si>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</si>
  <si>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</si>
  <si>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</si>
  <si>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</si>
  <si>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</si>
  <si>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</si>
  <si>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</si>
  <si>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</si>
  <si>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</si>
  <si>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</si>
  <si>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</si>
  <si>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</si>
  <si>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</si>
  <si>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</si>
  <si>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</si>
  <si>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</si>
  <si>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</si>
  <si>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</si>
  <si>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</si>
  <si>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</si>
  <si>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</si>
  <si>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</si>
  <si>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</si>
  <si>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</si>
  <si>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</si>
  <si>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</si>
  <si>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 טפ הנפק 35</t>
  </si>
  <si>
    <t>מזרחי טפחות חברה להנפקות בעמ</t>
  </si>
  <si>
    <t>בנקים</t>
  </si>
  <si>
    <t>מז טפ הנפק 36</t>
  </si>
  <si>
    <t>פועלים הנפ אג32</t>
  </si>
  <si>
    <t>הפועלים הנפקות בעמ</t>
  </si>
  <si>
    <t>לאומי ז'</t>
  </si>
  <si>
    <t>לאומי חברה למימון‎</t>
  </si>
  <si>
    <t>לאומי מימון התחי יב'</t>
  </si>
  <si>
    <t>לאומי מימון התחיב י'</t>
  </si>
  <si>
    <t>לאומי מימון ח</t>
  </si>
  <si>
    <t>מזטפ</t>
  </si>
  <si>
    <t>פועלים הנ הת טו</t>
  </si>
  <si>
    <t>פועלים הנפ אג4</t>
  </si>
  <si>
    <t>פועלים הנפ אג9</t>
  </si>
  <si>
    <t>פועלים הנפ הת10</t>
  </si>
  <si>
    <t>פועלים הנפ הת12</t>
  </si>
  <si>
    <t>פועלים הנפ יד</t>
  </si>
  <si>
    <t>ארפורט אג1</t>
  </si>
  <si>
    <t>איירפורט סיטי בעמ</t>
  </si>
  <si>
    <t>נדל"ן ובינוי</t>
  </si>
  <si>
    <t>AA</t>
  </si>
  <si>
    <t>ארפורט אג3</t>
  </si>
  <si>
    <t>בינל הנפ התח כT</t>
  </si>
  <si>
    <t>הבינלאומי הראשון הנפקות בעמ</t>
  </si>
  <si>
    <t>לאומי מימ שהנד 300</t>
  </si>
  <si>
    <t>לאומי שהנד 200</t>
  </si>
  <si>
    <t>פועלים שה נד1 רובד2</t>
  </si>
  <si>
    <t>אגוד הנפקות אג"ח ו</t>
  </si>
  <si>
    <t>אגוד הנפקות בעמ</t>
  </si>
  <si>
    <t>AA-</t>
  </si>
  <si>
    <t>אדמה אג 2</t>
  </si>
  <si>
    <t>אדמה</t>
  </si>
  <si>
    <t>כימיה גומי ופלסטיק</t>
  </si>
  <si>
    <t>אמות אג"ח ג</t>
  </si>
  <si>
    <t>אמות השקעות בעמ</t>
  </si>
  <si>
    <t>גב ים 5</t>
  </si>
  <si>
    <t>גב ים‎</t>
  </si>
  <si>
    <t>גזית גלוב אג"ח ט'</t>
  </si>
  <si>
    <t>גזית-גלוב בעמ</t>
  </si>
  <si>
    <t>גזית גלוב אג11</t>
  </si>
  <si>
    <t>גזית גלוב אג3</t>
  </si>
  <si>
    <t>גזית גלוב אג4</t>
  </si>
  <si>
    <t>הראל הנפקות אג8</t>
  </si>
  <si>
    <t>הראל ביטוח מימון והנפקות בעמ</t>
  </si>
  <si>
    <t>ביטוח</t>
  </si>
  <si>
    <t>חילן טק אגח ב</t>
  </si>
  <si>
    <t>חילן טק בעמ</t>
  </si>
  <si>
    <t>שירותי מידע</t>
  </si>
  <si>
    <t>אגוד הנפקות הת י"ט</t>
  </si>
  <si>
    <t>אלוני חץ אג6</t>
  </si>
  <si>
    <t>אלוני-חץ נכסים והשקעות בעמ</t>
  </si>
  <si>
    <t>בראק אן וי א</t>
  </si>
  <si>
    <t>בראק אן וי</t>
  </si>
  <si>
    <t>בראק אן וי ג'</t>
  </si>
  <si>
    <t>ברטש.ק3</t>
  </si>
  <si>
    <t>בריטיש-ישראל השקעות בעמ</t>
  </si>
  <si>
    <t>חברה לישראל 6</t>
  </si>
  <si>
    <t>החברה לישראל בעמ</t>
  </si>
  <si>
    <t>השקעה ואחזקות</t>
  </si>
  <si>
    <t>חברה לישראל 7</t>
  </si>
  <si>
    <t>ירושלים הנפקות אג ט'</t>
  </si>
  <si>
    <t>ירושלים מימון והנפקות (2005) ב</t>
  </si>
  <si>
    <t>מזטפ ק1</t>
  </si>
  <si>
    <t>בנק מזרחי טפחות בעמ</t>
  </si>
  <si>
    <t>מליסרון אג"ח ח</t>
  </si>
  <si>
    <t>מליסרון בעמ</t>
  </si>
  <si>
    <t>מליסרון אג"ח ט'</t>
  </si>
  <si>
    <t>מליסרון אג6</t>
  </si>
  <si>
    <t>מליסרון ד 4.7%</t>
  </si>
  <si>
    <t>סלקום אג2</t>
  </si>
  <si>
    <t>סלקום ישראל בעמ</t>
  </si>
  <si>
    <t>תקשורת ומדיה</t>
  </si>
  <si>
    <t>סלקום ד</t>
  </si>
  <si>
    <t>פועלים שה נד אג1</t>
  </si>
  <si>
    <t>פועלים‎</t>
  </si>
  <si>
    <t>רבוע נדלן אג4</t>
  </si>
  <si>
    <t>רבוע כחול נדלן בעמ</t>
  </si>
  <si>
    <t>שופרסל אג2</t>
  </si>
  <si>
    <t>שופרסל בעמ</t>
  </si>
  <si>
    <t>מסחר</t>
  </si>
  <si>
    <t>שופרסל ד'</t>
  </si>
  <si>
    <t>שיכון ובינוי אג5</t>
  </si>
  <si>
    <t>שיכון ובינוי בעמ</t>
  </si>
  <si>
    <t>שיכון ובינוי אג6</t>
  </si>
  <si>
    <t>אלרוב נדלן אגח ב</t>
  </si>
  <si>
    <t>אלרוב נדלן ומלונאות בעמ</t>
  </si>
  <si>
    <t>A</t>
  </si>
  <si>
    <t>אפריקה מגורים אג2</t>
  </si>
  <si>
    <t>אפריקה ישראל מגורים בעמ</t>
  </si>
  <si>
    <t>אשטרום נכסים אג7</t>
  </si>
  <si>
    <t>אשטרום נכסים בעמ</t>
  </si>
  <si>
    <t>אשטרום קבוצה א'</t>
  </si>
  <si>
    <t>קבוצת אשטרום בע"מ</t>
  </si>
  <si>
    <t>גזית אג9</t>
  </si>
  <si>
    <t>גזית אינק. )חברה זרה(</t>
  </si>
  <si>
    <t>דה לסר גרופ אגח ג</t>
  </si>
  <si>
    <t>דה לסר</t>
  </si>
  <si>
    <t>דסקונט מנ שה נד 1</t>
  </si>
  <si>
    <t>דיסקונט מנפיקים בעמ</t>
  </si>
  <si>
    <t>דרבן אג"ח ח</t>
  </si>
  <si>
    <t>דרבן השקעות בעמ</t>
  </si>
  <si>
    <t>ישפרו אג2</t>
  </si>
  <si>
    <t>ישפרו‎</t>
  </si>
  <si>
    <t>ישרס אג"ח י"ב</t>
  </si>
  <si>
    <t>ישרס חברה להשקעות בעמ</t>
  </si>
  <si>
    <t>ישרס אגח ו'</t>
  </si>
  <si>
    <t>נורסטאר אג6</t>
  </si>
  <si>
    <t>נורסטאר אגח י'</t>
  </si>
  <si>
    <t>נכסים ובנין אג3</t>
  </si>
  <si>
    <t>נכסים ובנין‎</t>
  </si>
  <si>
    <t>קרדן רכב אג5</t>
  </si>
  <si>
    <t>קרדן רכב בעמ</t>
  </si>
  <si>
    <t>שרותים</t>
  </si>
  <si>
    <t>קרדן רכב אג6</t>
  </si>
  <si>
    <t>שלמה החזקות אג11</t>
  </si>
  <si>
    <t>ש.שלמה החזקות בעמ</t>
  </si>
  <si>
    <t>אזורים 9</t>
  </si>
  <si>
    <t>אזורים‎</t>
  </si>
  <si>
    <t>A-</t>
  </si>
  <si>
    <t>אלבר אג"ח י"ג</t>
  </si>
  <si>
    <t>אלבר שירותי מימונית בעמ</t>
  </si>
  <si>
    <t>אלבר אג10</t>
  </si>
  <si>
    <t>אפריקה ישראל נכסים ז</t>
  </si>
  <si>
    <t>אפריקה ישראל נכסים בעמ</t>
  </si>
  <si>
    <t>אשדר 4.95 אג"ח ב</t>
  </si>
  <si>
    <t>אשדר חברה לבניה בעמ</t>
  </si>
  <si>
    <t>אשדר אג3</t>
  </si>
  <si>
    <t>אשדר.ק1</t>
  </si>
  <si>
    <t>ירושלים הנפקות נד 10</t>
  </si>
  <si>
    <t>כלל תעשיות אג13</t>
  </si>
  <si>
    <t>כלל תעשיות‎</t>
  </si>
  <si>
    <t>מבני תעשיה ט</t>
  </si>
  <si>
    <t>מבני תעשיה בעמ</t>
  </si>
  <si>
    <t>אינטרנט זהב אגח ג</t>
  </si>
  <si>
    <t>אינטרנט גולד - קווי זהב בעמ</t>
  </si>
  <si>
    <t>BBB+</t>
  </si>
  <si>
    <t>דיסקונט ש"ה סד' א' ראשוני מורכב</t>
  </si>
  <si>
    <t>דיסקונט‎</t>
  </si>
  <si>
    <t>קרדן אג4</t>
  </si>
  <si>
    <t>קרדן ישראל בעמ</t>
  </si>
  <si>
    <t>דיסקונט השקעות אג4</t>
  </si>
  <si>
    <t>דיסקונט השקעות‎</t>
  </si>
  <si>
    <t>BBB</t>
  </si>
  <si>
    <t>דרבן.ק4</t>
  </si>
  <si>
    <t>כלכל.ק9</t>
  </si>
  <si>
    <t>כלכלית ירושלים בעמ</t>
  </si>
  <si>
    <t>כלכלית ירושלים אג12</t>
  </si>
  <si>
    <t>אלקטרה נדלן ג</t>
  </si>
  <si>
    <t>אלקטרה נדלן בעמ</t>
  </si>
  <si>
    <t>BBB-</t>
  </si>
  <si>
    <t>ביטוח ישיר אג 9</t>
  </si>
  <si>
    <t>ביטוח ישיר - השקעות פיננסיות בעמ</t>
  </si>
  <si>
    <t>חבס אג4 - אקסלנס</t>
  </si>
  <si>
    <t>חבס ח.צ. השקעות )0691( בעמ</t>
  </si>
  <si>
    <t>סה"כ אגרות חוב קונצרניות צמודות</t>
  </si>
  <si>
    <t>אגרות חוב קונצרניות לא צמודות</t>
  </si>
  <si>
    <t>לאומי מימון התחי יג'</t>
  </si>
  <si>
    <t>לאומי מימ שהנד 301</t>
  </si>
  <si>
    <t>אדמה אג4</t>
  </si>
  <si>
    <t>גב ים אג"ח ז</t>
  </si>
  <si>
    <t>גזית גלוב אג6</t>
  </si>
  <si>
    <t>דיסקונט מנפ' אג"ח ז'</t>
  </si>
  <si>
    <t>דיסקונט מנפיקים הת9</t>
  </si>
  <si>
    <t>הראל הנפקות אג2</t>
  </si>
  <si>
    <t>הראל הנפקות אג3</t>
  </si>
  <si>
    <t>כללביט אגח ו</t>
  </si>
  <si>
    <t>כללביט מימון בעמ</t>
  </si>
  <si>
    <t>פרטנר אג4</t>
  </si>
  <si>
    <t>חברת פרטנר תקשורת בעמ</t>
  </si>
  <si>
    <t>אגוד הנפקות הת18</t>
  </si>
  <si>
    <t>דלתא אג"ח ה</t>
  </si>
  <si>
    <t>דלתא-גליל תעשיות בעמ</t>
  </si>
  <si>
    <t>אופנה והלבשה</t>
  </si>
  <si>
    <t>סלקום אג"ח ה</t>
  </si>
  <si>
    <t>פז נפט אג3</t>
  </si>
  <si>
    <t>פז חברת הנפט בעמ</t>
  </si>
  <si>
    <t>אבגל.ק2</t>
  </si>
  <si>
    <t>אבגול תעשיות 1953 בעמ</t>
  </si>
  <si>
    <t>עץ דפוס ונייר</t>
  </si>
  <si>
    <t>אקסטל לימיטד אג"ח א</t>
  </si>
  <si>
    <t>אקסטל לימיטד</t>
  </si>
  <si>
    <t>גזית אג8</t>
  </si>
  <si>
    <t>דמרי אג"ח ד'</t>
  </si>
  <si>
    <t>י.ח.דמרי בניה ופיתוח בעמ</t>
  </si>
  <si>
    <t>ישרס אג"ח י"א</t>
  </si>
  <si>
    <t>שלמה החזקות אג12</t>
  </si>
  <si>
    <t>אזורים 10</t>
  </si>
  <si>
    <t>אלבר אג"ח י"ב</t>
  </si>
  <si>
    <t>דסקש ק.9</t>
  </si>
  <si>
    <t>כלכלית ירושלים אג11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</si>
  <si>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</si>
  <si>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</si>
  <si>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</si>
  <si>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</si>
  <si>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</si>
  <si>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</si>
  <si>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</si>
  <si>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</si>
  <si>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</si>
  <si>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</si>
  <si>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RABOBK 2.5 5/26</t>
  </si>
  <si>
    <t>XS1069772082</t>
  </si>
  <si>
    <t>RABOBANK NEDERLAND</t>
  </si>
  <si>
    <t>Banks (4010)</t>
  </si>
  <si>
    <t>AGSBB 6.7 03/49</t>
  </si>
  <si>
    <t>BE6251340780</t>
  </si>
  <si>
    <t>AG INSURANCE SA/NV</t>
  </si>
  <si>
    <t>Diversified Financials (4020)</t>
  </si>
  <si>
    <t>BAC 10.71 03/08/17</t>
  </si>
  <si>
    <t>US59022CAP86</t>
  </si>
  <si>
    <t>BANK OF AMERICA</t>
  </si>
  <si>
    <t>Moody's</t>
  </si>
  <si>
    <t>MS 10.09 05/03/17</t>
  </si>
  <si>
    <t>US61747YBA29</t>
  </si>
  <si>
    <t>MORGAN STANLEY</t>
  </si>
  <si>
    <t>UBS 4 4.7 05/23</t>
  </si>
  <si>
    <t>CH0214139930</t>
  </si>
  <si>
    <t>UBS AG</t>
  </si>
  <si>
    <t>LBG C 15.0 12/1</t>
  </si>
  <si>
    <t>XS0459089255</t>
  </si>
  <si>
    <t>LBG CAPITAL NO.2 PLC</t>
  </si>
  <si>
    <t>Energy (1010)</t>
  </si>
  <si>
    <t>ODEBR 7.5 09/49</t>
  </si>
  <si>
    <t>USG6710EAF72</t>
  </si>
  <si>
    <t>ODEBRECHT FINANCE LTD</t>
  </si>
  <si>
    <t>BANBR 9.0 12/24</t>
  </si>
  <si>
    <t>USP3772WAF97</t>
  </si>
  <si>
    <t>BANCO DO BRASIL (CAYMAN)</t>
  </si>
  <si>
    <t>BB-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</si>
  <si>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</si>
  <si>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</si>
  <si>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</si>
  <si>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</si>
  <si>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</si>
  <si>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</si>
  <si>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</si>
  <si>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סה"כ מניות תל אביב 25</t>
  </si>
  <si>
    <t>מניות תל אביב 75</t>
  </si>
  <si>
    <t>אשטרום קבוצה מניה</t>
  </si>
  <si>
    <t>מבני תעשיה</t>
  </si>
  <si>
    <t>יואל</t>
  </si>
  <si>
    <t>סה"כ מניות תל אביב 75</t>
  </si>
  <si>
    <t>מניות מניות היתר</t>
  </si>
  <si>
    <t>אוצר השלטון</t>
  </si>
  <si>
    <t>בנק דקסיה ישראל בעמ</t>
  </si>
  <si>
    <t>משביר</t>
  </si>
  <si>
    <t>המשביר לצרכן החדש בעמ</t>
  </si>
  <si>
    <t>אספן בניה</t>
  </si>
  <si>
    <t>אספן גרופ בעמ</t>
  </si>
  <si>
    <t>דמרי</t>
  </si>
  <si>
    <t>סלע קפיטל</t>
  </si>
  <si>
    <t>סלע קפיטל נדלן בעמ</t>
  </si>
  <si>
    <t>נטו</t>
  </si>
  <si>
    <t>נטו מ.ע. אחזקות בעמ</t>
  </si>
  <si>
    <t>מזון וטבק</t>
  </si>
  <si>
    <t>הכשרה הישוב</t>
  </si>
  <si>
    <t>הכשרת הישוב‎</t>
  </si>
  <si>
    <t>קמהדע</t>
  </si>
  <si>
    <t>ביוטכנולוגיה</t>
  </si>
  <si>
    <t>חילן טק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</si>
  <si>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</si>
  <si>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</si>
  <si>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</si>
  <si>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</si>
  <si>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</si>
  <si>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</si>
  <si>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</si>
  <si>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</si>
  <si>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</si>
  <si>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</si>
  <si>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</si>
  <si>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</si>
  <si>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</si>
  <si>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</si>
  <si>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</si>
  <si>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</si>
  <si>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</si>
  <si>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הראל סל S&amp;P\הראל תא</t>
  </si>
  <si>
    <t>הראל סל בעמ</t>
  </si>
  <si>
    <t>הראל סל נדלן 15</t>
  </si>
  <si>
    <t>פסגות סל יתר מאגר סד 2</t>
  </si>
  <si>
    <t>פסגות מוצרי מדדים בעמ</t>
  </si>
  <si>
    <t>פסגות סל תא 100 סד2</t>
  </si>
  <si>
    <t>קסם בנקים (*) (*)</t>
  </si>
  <si>
    <t>קסם תעודות סל ומוצרי מדדים בעמ</t>
  </si>
  <si>
    <t>קסם תא 25 (*) (*)</t>
  </si>
  <si>
    <t>קסם1.ס33 (*) (*)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</si>
  <si>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</si>
  <si>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</si>
  <si>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</si>
  <si>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</si>
  <si>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מבט תל בונד 20</t>
  </si>
  <si>
    <t>מבטמדד מח בנד40</t>
  </si>
  <si>
    <t>פסג מדד קעח בנק</t>
  </si>
  <si>
    <t>פסגות תעודות סל מדדים בעמ</t>
  </si>
  <si>
    <t>קסם שחר 2-5 (*) (*)</t>
  </si>
  <si>
    <t>ק.ס.ם מדדים בעמ</t>
  </si>
  <si>
    <t>קסםסמ סג בונד40 (*) (*)</t>
  </si>
  <si>
    <t>תאלימדד יב בד40</t>
  </si>
  <si>
    <t>תכלמר צז בנדבנק</t>
  </si>
  <si>
    <t>תכלית מורכבות בעמ</t>
  </si>
  <si>
    <t>סה"כ תעודות סל שמחקות מדדים אחרים בישראל</t>
  </si>
  <si>
    <t>תעודות סל שמחקות מדדים אחרים בחו"ל</t>
  </si>
  <si>
    <t>פסגות סל בונד עולמי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</si>
  <si>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</si>
  <si>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</si>
  <si>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</si>
  <si>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</si>
  <si>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</si>
  <si>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</si>
  <si>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</si>
  <si>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</si>
  <si>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TECH SELECT SEC</t>
  </si>
  <si>
    <t>US81369Y8030</t>
  </si>
  <si>
    <t>State Street ETF/USA</t>
  </si>
  <si>
    <t>VANGUARD TOT WO</t>
  </si>
  <si>
    <t>US9220427424</t>
  </si>
  <si>
    <t>Vanguard ETF/USA</t>
  </si>
  <si>
    <t>WISDOMTREE JAPA</t>
  </si>
  <si>
    <t>US97717W8516</t>
  </si>
  <si>
    <t>WisdomTree ETFs/USA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</si>
  <si>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</si>
  <si>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</si>
  <si>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</si>
  <si>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</si>
  <si>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</si>
  <si>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</si>
  <si>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</si>
  <si>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</si>
  <si>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</si>
  <si>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</si>
  <si>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</si>
  <si>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</si>
  <si>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</si>
  <si>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NEUBER BERMAN H</t>
  </si>
  <si>
    <t>IE00B12VW565</t>
  </si>
  <si>
    <t>Neuberger Berman Eur</t>
  </si>
  <si>
    <t>NORDEA 1</t>
  </si>
  <si>
    <t>LU0141799097</t>
  </si>
  <si>
    <t>Nordea 1 SICAV/Luxembourg</t>
  </si>
  <si>
    <t>PICTET -EUR HIG</t>
  </si>
  <si>
    <t>LU0133806785</t>
  </si>
  <si>
    <t>Pictet/Luxembourg</t>
  </si>
  <si>
    <t>מניות חו"ל</t>
  </si>
  <si>
    <t>PIONEER FUNDS-E</t>
  </si>
  <si>
    <t>LU0229386908</t>
  </si>
  <si>
    <t>Pioneer Investment Management</t>
  </si>
  <si>
    <t>PIONEER FUNDS-U</t>
  </si>
  <si>
    <t>LU0132199406</t>
  </si>
  <si>
    <t>EDS GROUP TEMPO</t>
  </si>
  <si>
    <t>PRESTIGE ALT FI</t>
  </si>
  <si>
    <t>KYG722711028</t>
  </si>
  <si>
    <t>Prestige Asset Management Ltd/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</si>
  <si>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</si>
  <si>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</si>
  <si>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</si>
  <si>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</si>
  <si>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</si>
  <si>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</si>
  <si>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מישורים אפ 2</t>
  </si>
  <si>
    <t>מישורים חברה לפיתוח בעמ</t>
  </si>
  <si>
    <t>רציו אפ 13</t>
  </si>
  <si>
    <t>רציו יהש</t>
  </si>
  <si>
    <t>נפט וגז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</si>
  <si>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</si>
  <si>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</si>
  <si>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</si>
  <si>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</si>
  <si>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</si>
  <si>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</si>
  <si>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</si>
  <si>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</si>
  <si>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</si>
  <si>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</si>
  <si>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</si>
  <si>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</si>
  <si>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</si>
  <si>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</si>
  <si>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</si>
  <si>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</si>
  <si>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</si>
  <si>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</si>
  <si>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</si>
  <si>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</si>
  <si>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</si>
  <si>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</si>
  <si>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</si>
  <si>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</si>
  <si>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</si>
  <si>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</si>
  <si>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</si>
  <si>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</si>
  <si>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</si>
  <si>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</si>
  <si>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</si>
  <si>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F 03/15 TOPIX</t>
  </si>
  <si>
    <t>TPH5</t>
  </si>
  <si>
    <t>חוזים ואופציות</t>
  </si>
  <si>
    <t>F03/15 CRUDE OIL</t>
  </si>
  <si>
    <t>CLH5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</si>
  <si>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</si>
  <si>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</si>
  <si>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</si>
  <si>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</si>
  <si>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</si>
  <si>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</si>
  <si>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</si>
  <si>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</si>
  <si>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</si>
  <si>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</si>
  <si>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גלילה אג3 אקסלנס (*) (*)</t>
  </si>
  <si>
    <t>גלילה הפקדות בעמ</t>
  </si>
  <si>
    <t>מדדים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</si>
  <si>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</si>
  <si>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</si>
  <si>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</si>
  <si>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</si>
  <si>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</si>
  <si>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</si>
  <si>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</si>
  <si>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</si>
  <si>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</si>
  <si>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</si>
  <si>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</si>
  <si>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</si>
  <si>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</si>
  <si>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</si>
  <si>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</si>
  <si>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</si>
  <si>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</si>
  <si>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</si>
  <si>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</si>
  <si>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</si>
  <si>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</si>
  <si>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</si>
  <si>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</si>
  <si>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</si>
  <si>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</si>
  <si>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</si>
  <si>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</si>
  <si>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</si>
  <si>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</si>
  <si>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</si>
  <si>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</si>
  <si>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</si>
  <si>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</si>
  <si>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</si>
  <si>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</si>
  <si>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</si>
  <si>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</si>
  <si>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</si>
  <si>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</si>
  <si>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</si>
  <si>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</si>
  <si>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</si>
  <si>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</si>
  <si>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</si>
  <si>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</si>
  <si>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</si>
  <si>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</si>
  <si>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</si>
  <si>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</si>
  <si>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</si>
  <si>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</si>
  <si>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</si>
  <si>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אלון דלק א'</t>
  </si>
  <si>
    <t>אלון חברת הדלק לישראל</t>
  </si>
  <si>
    <t>22/01/2007</t>
  </si>
  <si>
    <t>אלקטרה נדלן ב' 5.6%</t>
  </si>
  <si>
    <t>18/09/2006</t>
  </si>
  <si>
    <t>פטרו 1 4.7%</t>
  </si>
  <si>
    <t>מפעלים פטרוכימיים בישראל בעמ</t>
  </si>
  <si>
    <t>C</t>
  </si>
  <si>
    <t>4/08/2005</t>
  </si>
  <si>
    <t>גלובל8ד חש11/09</t>
  </si>
  <si>
    <t>גלובל פיננס גי.אר 8 בעמ</t>
  </si>
  <si>
    <t>איגוח</t>
  </si>
  <si>
    <t>פטר א-רמ חש8/14</t>
  </si>
  <si>
    <t>פטרו א-רמ חש813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</si>
  <si>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</si>
  <si>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</si>
  <si>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</si>
  <si>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</si>
  <si>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</si>
  <si>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</si>
  <si>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</si>
  <si>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</si>
  <si>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</si>
  <si>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</si>
  <si>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</si>
  <si>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</si>
  <si>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</si>
  <si>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</si>
  <si>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</si>
  <si>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</si>
  <si>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</si>
  <si>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</si>
  <si>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</si>
  <si>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</si>
  <si>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</si>
  <si>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</si>
  <si>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</si>
  <si>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</si>
  <si>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</si>
  <si>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</si>
  <si>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</si>
  <si>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</si>
  <si>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קרן גידור פאי  II C</t>
  </si>
  <si>
    <t>קרן גידור</t>
  </si>
  <si>
    <t>28/02/2007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</si>
  <si>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</si>
  <si>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</si>
  <si>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</si>
  <si>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</si>
  <si>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</si>
  <si>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</si>
  <si>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</si>
  <si>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GoldenTree</t>
  </si>
  <si>
    <t>קרן השקעה</t>
  </si>
  <si>
    <t>2/05/2013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</si>
  <si>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</si>
  <si>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</si>
  <si>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</si>
  <si>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</si>
  <si>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</si>
  <si>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</si>
  <si>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</si>
  <si>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</si>
  <si>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</si>
  <si>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</si>
  <si>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</si>
  <si>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</si>
  <si>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</si>
  <si>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</si>
  <si>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</si>
  <si>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</si>
  <si>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</si>
  <si>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</si>
  <si>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</si>
  <si>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</si>
  <si>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</si>
  <si>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</si>
  <si>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</si>
  <si>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</si>
  <si>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</si>
  <si>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</si>
  <si>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</si>
  <si>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</si>
  <si>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</si>
  <si>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</si>
  <si>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</si>
  <si>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</si>
  <si>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</si>
  <si>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</si>
  <si>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ES041214 EUR/EUR0.00</t>
  </si>
  <si>
    <t>ES120814 USD/USD0.00</t>
  </si>
  <si>
    <t>ES141014 USD/USD0.00</t>
  </si>
  <si>
    <t>ES181214 USD/USD0.00</t>
  </si>
  <si>
    <t>ES270814 USD/USD0.00</t>
  </si>
  <si>
    <t>SWAP IXMTR לאומי</t>
  </si>
  <si>
    <t>SWAP SPSIHOTR לאומי</t>
  </si>
  <si>
    <t>סה"כ חוזים מדדים כולל מניות</t>
  </si>
  <si>
    <t>חוזים ₪ / מט"ח</t>
  </si>
  <si>
    <t>FW110315 USD/NIS3.93</t>
  </si>
  <si>
    <t>9/12/2014</t>
  </si>
  <si>
    <t>FW110315 USD/NIS3.94</t>
  </si>
  <si>
    <t>FW130115 GBP/NIS6.07</t>
  </si>
  <si>
    <t>12/11/2014</t>
  </si>
  <si>
    <t>סה"כ חוזים ₪ / מט"ח</t>
  </si>
  <si>
    <t>חוזים מט"ח/ מט"ח</t>
  </si>
  <si>
    <t>FW 3.928 USD/ILS לאומי</t>
  </si>
  <si>
    <t>FW 3.941 USD/ILS לאומי</t>
  </si>
  <si>
    <t>FW EUR/USD 1.2449 לאומי</t>
  </si>
  <si>
    <t>FW110315 USD/JPY118.</t>
  </si>
  <si>
    <t>FW110315 USD/JPY120.</t>
  </si>
  <si>
    <t>8/12/2014</t>
  </si>
  <si>
    <t>FW130115 EUR/USD1.24</t>
  </si>
  <si>
    <t>2/12/2014</t>
  </si>
  <si>
    <t>FW130115 EUR/USD1.25</t>
  </si>
  <si>
    <t>26/11/2014</t>
  </si>
  <si>
    <t>סה"כ חוזים מט"ח/ מט"ח</t>
  </si>
  <si>
    <t>חוזים ריבית</t>
  </si>
  <si>
    <t>סה"כ חוזים ריבית</t>
  </si>
  <si>
    <t>חוזים אחר</t>
  </si>
  <si>
    <t>Irs us t5 1.836-לאו</t>
  </si>
  <si>
    <t>19/06/2014</t>
  </si>
  <si>
    <t>פועלים FW 09-07-2018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</si>
  <si>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</si>
  <si>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</si>
  <si>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</si>
  <si>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</si>
  <si>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</si>
  <si>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</si>
  <si>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</si>
  <si>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</si>
  <si>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</si>
  <si>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</si>
  <si>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SWAP LNKD SWAP</t>
  </si>
  <si>
    <t>30/04/2015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</si>
  <si>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</si>
  <si>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</si>
  <si>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</si>
  <si>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</si>
  <si>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</si>
  <si>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</si>
  <si>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</si>
  <si>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</si>
  <si>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</si>
  <si>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</si>
  <si>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</si>
  <si>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</si>
  <si>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</si>
  <si>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אריסון הלוואה 4.5%</t>
  </si>
  <si>
    <t>אריסון החזקות (1998) בעמ</t>
  </si>
  <si>
    <t>אריסון הלוואה 4.75%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</si>
  <si>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</si>
  <si>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</si>
  <si>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</si>
  <si>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</si>
  <si>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</si>
  <si>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</si>
  <si>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</si>
  <si>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</si>
  <si>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</si>
  <si>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</si>
  <si>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</si>
  <si>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</si>
  <si>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</si>
  <si>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</si>
  <si>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</si>
  <si>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</si>
  <si>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</si>
  <si>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</si>
  <si>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</si>
  <si>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</si>
  <si>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</si>
  <si>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</si>
  <si>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</si>
  <si>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</si>
  <si>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</si>
  <si>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</si>
  <si>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</si>
  <si>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</si>
  <si>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</si>
  <si>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</si>
  <si>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</si>
  <si>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</si>
  <si>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</si>
  <si>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</si>
  <si>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</si>
  <si>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</si>
  <si>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</si>
  <si>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</si>
  <si>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</si>
  <si>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</si>
  <si>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</si>
  <si>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</si>
  <si>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</si>
  <si>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</si>
  <si>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</si>
  <si>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</si>
  <si>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</si>
  <si>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</si>
  <si>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</si>
  <si>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</si>
  <si>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</si>
  <si>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</si>
  <si>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</si>
  <si>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</si>
  <si>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</si>
  <si>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</si>
  <si>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</si>
  <si>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</si>
  <si>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אחרים</t>
  </si>
  <si>
    <t>דמי ניהול החודש</t>
  </si>
  <si>
    <t>חו"ז</t>
  </si>
  <si>
    <t>לקבלים בש"ח</t>
  </si>
  <si>
    <t>מס הכנסה-ניכויים תא )5(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</si>
  <si>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</si>
  <si>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</si>
  <si>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</si>
  <si>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</si>
  <si>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</si>
  <si>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</si>
  <si>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</si>
  <si>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</si>
  <si>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</si>
  <si>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</si>
  <si>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</si>
  <si>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</si>
  <si>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</si>
  <si>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</si>
  <si>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</si>
  <si>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</si>
  <si>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עלות מתואמת - אג"ח קונצרני סחיר</t>
  </si>
  <si>
    <t>ריבית אפקטיבית</t>
  </si>
  <si>
    <t>עלות מותאמת</t>
  </si>
  <si>
    <t>נכסים אחרים</t>
  </si>
  <si>
    <t>סה"כ נכסים אחרים</t>
  </si>
  <si>
    <t>עלות מתואמת - אג"ח קונצרני ל"ס</t>
  </si>
  <si>
    <t>עלות מתואמת- מסגרת מנוצלת ללווה</t>
  </si>
  <si>
    <t>שם לווה</t>
  </si>
  <si>
    <t>מספר ח"פ</t>
  </si>
  <si>
    <t>מספר נ"ע לרכישה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</si>
</sst>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b/>
      <sz val="10"/>
      <color rgb="FF0000FF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0" fillId="0" borderId="2" xfId="0" applyBorder="1"/>
    <xf numFmtId="0" fontId="4" fillId="0" borderId="0" xfId="0" applyFont="1" applyAlignment="1">
      <alignment horizontal="right" readingOrder="2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0" fillId="0" borderId="3" xfId="0" applyBorder="1"/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0"/>
  <sheetViews>
    <sheetView rightToLeft="1" topLeftCell="A8" workbookViewId="0">
      <selection activeCell="B23" sqref="B23"/>
    </sheetView>
  </sheetViews>
  <sheetFormatPr defaultColWidth="9.140625" defaultRowHeight="12.75"/>
  <cols>
    <col min="1" max="1" width="39.7109375" customWidth="1"/>
    <col min="2" max="2" width="9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</v>
      </c>
    </row>
    <row r="6" spans="1:3">
      <c r="A6" s="2" t="s">
        <v>2</v>
      </c>
    </row>
    <row r="9" spans="1:3">
      <c r="A9" s="4"/>
      <c r="B9" s="4"/>
      <c r="C9" s="4"/>
    </row>
    <row r="11" spans="1:3">
      <c r="A11" s="5" t="s">
        <v>3</v>
      </c>
      <c r="B11" s="5" t="s">
        <v>4</v>
      </c>
    </row>
    <row r="13" spans="1:3">
      <c r="A13" s="3" t="s">
        <v>5</v>
      </c>
      <c r="B13" s="3" t="s">
        <v>6</v>
      </c>
      <c r="C13" s="3" t="s">
        <v>7</v>
      </c>
    </row>
    <row r="14" spans="1:3">
      <c r="A14" s="6"/>
      <c r="B14" s="6"/>
      <c r="C14" s="6"/>
    </row>
    <row r="15" spans="1:3">
      <c r="A15" s="5" t="s">
        <v>8</v>
      </c>
      <c r="B15" s="5"/>
      <c r="C15" s="5"/>
    </row>
    <row r="16" spans="1:3">
      <c r="A16" s="7" t="s">
        <v>9</v>
      </c>
      <c r="B16" s="8">
        <v>23076.49034</v>
      </c>
      <c r="C16" s="9">
        <v>0.11534737283371101</v>
      </c>
    </row>
    <row r="17" spans="1:3">
      <c r="A17" s="7" t="s">
        <v>10</v>
      </c>
      <c r="B17" s="8">
        <v>170328.65422</v>
      </c>
      <c r="C17" s="9">
        <v>0.85138435234768595</v>
      </c>
    </row>
    <row r="18" spans="1:3">
      <c r="A18" s="7" t="s">
        <v>11</v>
      </c>
      <c r="B18" s="8">
        <v>106082.88238</v>
      </c>
      <c r="C18" s="9">
        <v>0.53025315396208295</v>
      </c>
    </row>
    <row r="19" spans="1:3">
      <c r="A19" s="7" t="s">
        <v>12</v>
      </c>
      <c r="B19" s="8">
        <v>0</v>
      </c>
      <c r="C19" s="9">
        <v>0</v>
      </c>
    </row>
    <row r="20" spans="1:3">
      <c r="A20" s="7" t="s">
        <v>13</v>
      </c>
      <c r="B20" s="8">
        <v>33931.430399999997</v>
      </c>
      <c r="C20" s="9">
        <v>0.16960557240134899</v>
      </c>
    </row>
    <row r="21" spans="1:3">
      <c r="A21" s="7" t="s">
        <v>14</v>
      </c>
      <c r="B21" s="8">
        <v>1120.2873199999999</v>
      </c>
      <c r="C21" s="9">
        <v>5.59973363700498E-3</v>
      </c>
    </row>
    <row r="22" spans="1:3">
      <c r="A22" s="7" t="s">
        <v>15</v>
      </c>
      <c r="B22" s="8">
        <v>23805.01108</v>
      </c>
      <c r="C22" s="9">
        <v>0.118988869100074</v>
      </c>
    </row>
    <row r="23" spans="1:3">
      <c r="A23" s="7" t="s">
        <v>16</v>
      </c>
      <c r="B23" s="8">
        <v>4511.0038599999998</v>
      </c>
      <c r="C23" s="9">
        <v>2.2548162065693399E-2</v>
      </c>
    </row>
    <row r="24" spans="1:3">
      <c r="A24" s="7" t="s">
        <v>17</v>
      </c>
      <c r="B24" s="8">
        <v>1.40211</v>
      </c>
      <c r="C24" s="9">
        <v>7.0084186347668902E-6</v>
      </c>
    </row>
    <row r="25" spans="1:3">
      <c r="A25" s="7" t="s">
        <v>18</v>
      </c>
      <c r="B25" s="8">
        <v>0</v>
      </c>
      <c r="C25" s="9">
        <v>0</v>
      </c>
    </row>
    <row r="26" spans="1:3">
      <c r="A26" s="7" t="s">
        <v>19</v>
      </c>
      <c r="B26" s="8">
        <v>0</v>
      </c>
      <c r="C26" s="9">
        <v>0</v>
      </c>
    </row>
    <row r="27" spans="1:3">
      <c r="A27" s="7" t="s">
        <v>20</v>
      </c>
      <c r="B27" s="8">
        <v>876.63706999999999</v>
      </c>
      <c r="C27" s="9">
        <v>4.3818527628470298E-3</v>
      </c>
    </row>
    <row r="28" spans="1:3">
      <c r="A28" s="7" t="s">
        <v>21</v>
      </c>
      <c r="B28" s="8">
        <f>B29+B30+B31+B32+B33+B34+B35+B36+B37</f>
        <v>5153.9187199999997</v>
      </c>
      <c r="C28" s="9">
        <v>2.5761347587778299E-2</v>
      </c>
    </row>
    <row r="29" spans="1:3">
      <c r="A29" s="7" t="s">
        <v>11</v>
      </c>
      <c r="B29" s="8">
        <v>0</v>
      </c>
      <c r="C29" s="9">
        <v>0</v>
      </c>
    </row>
    <row r="30" spans="1:3">
      <c r="A30" s="7" t="s">
        <v>22</v>
      </c>
      <c r="B30" s="8">
        <v>0</v>
      </c>
      <c r="C30" s="9">
        <v>0</v>
      </c>
    </row>
    <row r="31" spans="1:3">
      <c r="A31" s="7" t="s">
        <v>23</v>
      </c>
      <c r="B31" s="8">
        <v>1068.4100000000001</v>
      </c>
      <c r="C31" s="9">
        <v>5.3400144215142E-3</v>
      </c>
    </row>
    <row r="32" spans="1:3">
      <c r="A32" s="7" t="s">
        <v>24</v>
      </c>
      <c r="B32" s="8">
        <v>0</v>
      </c>
      <c r="C32" s="9">
        <v>0</v>
      </c>
    </row>
    <row r="33" spans="1:3">
      <c r="A33" s="7" t="s">
        <v>25</v>
      </c>
      <c r="B33" s="8">
        <v>4353.5167700000002</v>
      </c>
      <c r="C33" s="9">
        <v>2.1760966013820701E-2</v>
      </c>
    </row>
    <row r="34" spans="1:3">
      <c r="A34" s="7" t="s">
        <v>26</v>
      </c>
      <c r="B34" s="8">
        <v>0</v>
      </c>
      <c r="C34" s="9">
        <v>0</v>
      </c>
    </row>
    <row r="35" spans="1:3">
      <c r="A35" s="7" t="s">
        <v>27</v>
      </c>
      <c r="B35" s="8">
        <v>0</v>
      </c>
      <c r="C35" s="9">
        <v>0</v>
      </c>
    </row>
    <row r="36" spans="1:3">
      <c r="A36" s="7" t="s">
        <v>28</v>
      </c>
      <c r="B36" s="8">
        <v>-286.26432999999997</v>
      </c>
      <c r="C36" s="9">
        <v>-1.4308864959532801E-3</v>
      </c>
    </row>
    <row r="37" spans="1:3">
      <c r="A37" s="7" t="s">
        <v>29</v>
      </c>
      <c r="B37" s="8">
        <v>18.25628</v>
      </c>
      <c r="C37" s="9">
        <v>9.1253648396717803E-5</v>
      </c>
    </row>
    <row r="38" spans="1:3">
      <c r="A38" s="7" t="s">
        <v>30</v>
      </c>
      <c r="B38" s="8">
        <v>1138.5678800000001</v>
      </c>
      <c r="C38" s="9">
        <v>5.69110864849336E-3</v>
      </c>
    </row>
    <row r="39" spans="1:3">
      <c r="A39" s="7" t="s">
        <v>31</v>
      </c>
      <c r="B39" s="8">
        <v>0</v>
      </c>
      <c r="C39" s="9">
        <v>0</v>
      </c>
    </row>
    <row r="40" spans="1:3">
      <c r="A40" s="7" t="s">
        <v>32</v>
      </c>
      <c r="B40" s="8">
        <v>0</v>
      </c>
      <c r="C40" s="9">
        <v>0</v>
      </c>
    </row>
    <row r="41" spans="1:3">
      <c r="A41" s="7" t="s">
        <v>33</v>
      </c>
      <c r="B41" s="8">
        <v>363.27416000027398</v>
      </c>
      <c r="C41" s="9">
        <v>1.8158185823332E-3</v>
      </c>
    </row>
    <row r="42" spans="1:3">
      <c r="A42" s="5" t="s">
        <v>34</v>
      </c>
      <c r="B42" s="5"/>
      <c r="C42" s="5"/>
    </row>
    <row r="43" spans="1:3">
      <c r="A43" s="7" t="s">
        <v>35</v>
      </c>
      <c r="B43" s="8">
        <v>0</v>
      </c>
      <c r="C43" s="9">
        <v>0</v>
      </c>
    </row>
    <row r="44" spans="1:3">
      <c r="A44" s="7" t="s">
        <v>36</v>
      </c>
      <c r="B44" s="8">
        <v>0</v>
      </c>
      <c r="C44" s="9">
        <v>0</v>
      </c>
    </row>
    <row r="45" spans="1:3">
      <c r="A45" s="7" t="s">
        <v>37</v>
      </c>
      <c r="B45" s="8">
        <v>0</v>
      </c>
      <c r="C45" s="9">
        <v>0</v>
      </c>
    </row>
    <row r="46" spans="1:3">
      <c r="A46" s="10"/>
      <c r="B46" s="10"/>
      <c r="C46" s="10"/>
    </row>
    <row r="47" spans="1:3">
      <c r="A47" s="3" t="s">
        <v>38</v>
      </c>
      <c r="B47" s="11">
        <v>200060.91</v>
      </c>
      <c r="C47" s="12">
        <v>1</v>
      </c>
    </row>
    <row r="48" spans="1:3">
      <c r="B48" s="21"/>
    </row>
    <row r="51" spans="1:3">
      <c r="A51" s="5" t="s">
        <v>39</v>
      </c>
      <c r="B51" s="5" t="s">
        <v>40</v>
      </c>
      <c r="C51" s="5"/>
    </row>
    <row r="53" spans="1:3">
      <c r="A53" s="7" t="s">
        <v>41</v>
      </c>
      <c r="B53" s="13">
        <v>3.8889999999999998</v>
      </c>
    </row>
    <row r="54" spans="1:3">
      <c r="A54" s="7" t="s">
        <v>42</v>
      </c>
      <c r="B54" s="13">
        <v>3.2547000000000001</v>
      </c>
    </row>
    <row r="55" spans="1:3">
      <c r="A55" s="7" t="s">
        <v>43</v>
      </c>
      <c r="B55" s="13">
        <v>6.0636000000000001</v>
      </c>
    </row>
    <row r="56" spans="1:3">
      <c r="A56" s="7" t="s">
        <v>44</v>
      </c>
      <c r="B56" s="13">
        <v>3.9291</v>
      </c>
    </row>
    <row r="57" spans="1:3">
      <c r="A57" s="7" t="s">
        <v>45</v>
      </c>
      <c r="B57" s="13">
        <v>3.3586</v>
      </c>
    </row>
    <row r="58" spans="1:3">
      <c r="A58" s="7" t="s">
        <v>46</v>
      </c>
      <c r="B58" s="13">
        <v>4.7245999999999997</v>
      </c>
    </row>
    <row r="59" spans="1:3">
      <c r="A59" s="7" t="s">
        <v>47</v>
      </c>
      <c r="B59" s="13">
        <v>0.50360000000000005</v>
      </c>
    </row>
    <row r="60" spans="1:3">
      <c r="A60" s="7" t="s">
        <v>48</v>
      </c>
      <c r="B60" s="13">
        <v>5.4946999999999999</v>
      </c>
    </row>
    <row r="61" spans="1:3">
      <c r="A61" s="7" t="s">
        <v>49</v>
      </c>
      <c r="B61" s="13">
        <v>0.63460000000000005</v>
      </c>
    </row>
    <row r="62" spans="1:3">
      <c r="A62" s="7" t="s">
        <v>50</v>
      </c>
      <c r="B62" s="13">
        <v>0.33650000000000002</v>
      </c>
    </row>
    <row r="63" spans="1:3">
      <c r="A63" s="7" t="s">
        <v>51</v>
      </c>
      <c r="B63" s="13">
        <v>3.1869999999999998</v>
      </c>
    </row>
    <row r="64" spans="1:3">
      <c r="A64" s="7" t="s">
        <v>52</v>
      </c>
      <c r="B64" s="13">
        <v>0.1507</v>
      </c>
    </row>
    <row r="65" spans="1:2">
      <c r="A65" s="7" t="s">
        <v>53</v>
      </c>
      <c r="B65" s="13">
        <v>8.0724</v>
      </c>
    </row>
    <row r="66" spans="1:2">
      <c r="A66" s="7" t="s">
        <v>54</v>
      </c>
      <c r="B66" s="13">
        <v>0.52510000000000001</v>
      </c>
    </row>
    <row r="67" spans="1:2">
      <c r="A67" s="7" t="s">
        <v>55</v>
      </c>
      <c r="B67" s="13">
        <v>6.4000000000000003E-3</v>
      </c>
    </row>
    <row r="68" spans="1:2">
      <c r="A68" s="7" t="s">
        <v>56</v>
      </c>
      <c r="B68" s="13">
        <v>0.61860000000000004</v>
      </c>
    </row>
    <row r="69" spans="1:2">
      <c r="A69" s="7" t="s">
        <v>57</v>
      </c>
      <c r="B69" s="13">
        <v>0.26419999999999999</v>
      </c>
    </row>
    <row r="70" spans="1:2">
      <c r="A70" s="7" t="s">
        <v>58</v>
      </c>
      <c r="B70" s="13">
        <v>6.8209999999999997</v>
      </c>
    </row>
    <row r="71" spans="1:2">
      <c r="A71" s="7" t="s">
        <v>59</v>
      </c>
      <c r="B71" s="13">
        <v>6.5299999999999997E-2</v>
      </c>
    </row>
    <row r="72" spans="1:2">
      <c r="A72" s="7" t="s">
        <v>60</v>
      </c>
      <c r="B72" s="13">
        <v>1.4634</v>
      </c>
    </row>
    <row r="73" spans="1:2">
      <c r="A73" s="7" t="s">
        <v>61</v>
      </c>
      <c r="B73" s="13">
        <v>3.0700000000000002E-2</v>
      </c>
    </row>
    <row r="74" spans="1:2">
      <c r="A74" s="7" t="s">
        <v>62</v>
      </c>
      <c r="B74" s="13">
        <v>6.1699999999999998E-2</v>
      </c>
    </row>
    <row r="75" spans="1:2">
      <c r="A75" s="7" t="s">
        <v>63</v>
      </c>
      <c r="B75" s="13">
        <v>0.1183</v>
      </c>
    </row>
    <row r="76" spans="1:2">
      <c r="A76" s="7" t="s">
        <v>64</v>
      </c>
      <c r="B76" s="13">
        <v>0.12280000000000001</v>
      </c>
    </row>
    <row r="77" spans="1:2">
      <c r="A77" s="7" t="s">
        <v>65</v>
      </c>
      <c r="B77" s="13">
        <v>7.1400000000000005E-2</v>
      </c>
    </row>
    <row r="78" spans="1:2">
      <c r="A78" s="7" t="s">
        <v>66</v>
      </c>
      <c r="B78" s="13">
        <v>3.0417999999999998</v>
      </c>
    </row>
    <row r="79" spans="1:2">
      <c r="A79" s="7" t="s">
        <v>67</v>
      </c>
      <c r="B79" s="13">
        <v>1.6684000000000001</v>
      </c>
    </row>
    <row r="80" spans="1:2">
      <c r="A80" s="7" t="s">
        <v>68</v>
      </c>
      <c r="B80" s="13">
        <v>0.50139999999999996</v>
      </c>
    </row>
    <row r="81" spans="1:2">
      <c r="A81" s="7" t="s">
        <v>69</v>
      </c>
      <c r="B81" s="13">
        <v>2.9405999999999999</v>
      </c>
    </row>
    <row r="82" spans="1:2">
      <c r="A82" s="7" t="s">
        <v>70</v>
      </c>
      <c r="B82" s="13">
        <v>0.62660000000000005</v>
      </c>
    </row>
    <row r="83" spans="1:2">
      <c r="A83" s="7" t="s">
        <v>71</v>
      </c>
      <c r="B83" s="13">
        <v>1.1022000000000001</v>
      </c>
    </row>
    <row r="84" spans="1:2">
      <c r="A84" s="7" t="s">
        <v>72</v>
      </c>
      <c r="B84" s="13">
        <v>1.4956</v>
      </c>
    </row>
    <row r="85" spans="1:2">
      <c r="A85" s="7" t="s">
        <v>73</v>
      </c>
      <c r="B85" s="13">
        <v>0.17019999999999999</v>
      </c>
    </row>
    <row r="86" spans="1:2">
      <c r="A86" s="7" t="s">
        <v>74</v>
      </c>
      <c r="B86" s="13">
        <v>15.0251</v>
      </c>
    </row>
    <row r="87" spans="1:2">
      <c r="A87" s="7" t="s">
        <v>75</v>
      </c>
      <c r="B87" s="13">
        <v>0.62629999999999997</v>
      </c>
    </row>
    <row r="90" spans="1:2">
      <c r="A90" s="2" t="s">
        <v>76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8"/>
  <sheetViews>
    <sheetView rightToLeft="1" topLeftCell="A34" workbookViewId="0"/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605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213</v>
      </c>
      <c r="E9" s="3" t="s">
        <v>83</v>
      </c>
      <c r="F9" s="3" t="s">
        <v>158</v>
      </c>
      <c r="G9" s="3" t="s">
        <v>40</v>
      </c>
      <c r="H9" s="3" t="s">
        <v>86</v>
      </c>
      <c r="I9" s="3" t="s">
        <v>159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162</v>
      </c>
      <c r="G10" s="4" t="s">
        <v>163</v>
      </c>
      <c r="H10" s="4" t="s">
        <v>89</v>
      </c>
      <c r="I10" s="4" t="s">
        <v>88</v>
      </c>
      <c r="J10" s="4" t="s">
        <v>88</v>
      </c>
    </row>
    <row r="13" spans="1:10">
      <c r="A13" s="3" t="s">
        <v>606</v>
      </c>
      <c r="B13" s="14"/>
      <c r="C13" s="3"/>
      <c r="D13" s="3"/>
      <c r="E13" s="3"/>
    </row>
    <row r="16" spans="1:10">
      <c r="A16" s="3" t="s">
        <v>607</v>
      </c>
      <c r="B16" s="14"/>
      <c r="C16" s="3"/>
      <c r="D16" s="3"/>
      <c r="E16" s="3"/>
    </row>
    <row r="17" spans="1:10">
      <c r="A17" s="15" t="s">
        <v>608</v>
      </c>
      <c r="B17" s="16"/>
      <c r="C17" s="15"/>
      <c r="D17" s="15"/>
      <c r="E17" s="15"/>
    </row>
    <row r="18" spans="1:10">
      <c r="A18" s="15" t="s">
        <v>609</v>
      </c>
      <c r="B18" s="16"/>
      <c r="C18" s="15"/>
      <c r="D18" s="15"/>
      <c r="E18" s="15"/>
      <c r="F18" s="18">
        <v>0</v>
      </c>
      <c r="H18" s="18">
        <v>0</v>
      </c>
      <c r="J18" s="19">
        <v>0</v>
      </c>
    </row>
    <row r="20" spans="1:10">
      <c r="A20" s="15" t="s">
        <v>610</v>
      </c>
      <c r="B20" s="16"/>
      <c r="C20" s="15"/>
      <c r="D20" s="15"/>
      <c r="E20" s="15"/>
    </row>
    <row r="21" spans="1:10">
      <c r="A21" s="15" t="s">
        <v>611</v>
      </c>
      <c r="B21" s="16"/>
      <c r="C21" s="15"/>
      <c r="D21" s="15"/>
      <c r="E21" s="15"/>
      <c r="F21" s="18">
        <v>0</v>
      </c>
      <c r="H21" s="18">
        <v>0</v>
      </c>
      <c r="J21" s="19">
        <v>0</v>
      </c>
    </row>
    <row r="23" spans="1:10">
      <c r="A23" s="15" t="s">
        <v>612</v>
      </c>
      <c r="B23" s="16"/>
      <c r="C23" s="15"/>
      <c r="D23" s="15"/>
      <c r="E23" s="15"/>
    </row>
    <row r="24" spans="1:10">
      <c r="A24" s="15" t="s">
        <v>613</v>
      </c>
      <c r="B24" s="16"/>
      <c r="C24" s="15"/>
      <c r="D24" s="15"/>
      <c r="E24" s="15"/>
      <c r="F24" s="18">
        <v>0</v>
      </c>
      <c r="H24" s="18">
        <v>0</v>
      </c>
      <c r="J24" s="19">
        <v>0</v>
      </c>
    </row>
    <row r="26" spans="1:10">
      <c r="A26" s="15" t="s">
        <v>614</v>
      </c>
      <c r="B26" s="16"/>
      <c r="C26" s="15"/>
      <c r="D26" s="15"/>
      <c r="E26" s="15"/>
    </row>
    <row r="27" spans="1:10">
      <c r="A27" s="15" t="s">
        <v>615</v>
      </c>
      <c r="B27" s="16"/>
      <c r="C27" s="15"/>
      <c r="D27" s="15"/>
      <c r="E27" s="15"/>
      <c r="F27" s="18">
        <v>0</v>
      </c>
      <c r="H27" s="18">
        <v>0</v>
      </c>
      <c r="J27" s="19">
        <v>0</v>
      </c>
    </row>
    <row r="29" spans="1:10">
      <c r="A29" s="3" t="s">
        <v>616</v>
      </c>
      <c r="B29" s="14"/>
      <c r="C29" s="3"/>
      <c r="D29" s="3"/>
      <c r="E29" s="3"/>
      <c r="F29" s="11">
        <v>0</v>
      </c>
      <c r="H29" s="11">
        <v>0</v>
      </c>
      <c r="J29" s="12">
        <v>0</v>
      </c>
    </row>
    <row r="32" spans="1:10">
      <c r="A32" s="3" t="s">
        <v>617</v>
      </c>
      <c r="B32" s="14"/>
      <c r="C32" s="3"/>
      <c r="D32" s="3"/>
      <c r="E32" s="3"/>
    </row>
    <row r="33" spans="1:10">
      <c r="A33" s="15" t="s">
        <v>608</v>
      </c>
      <c r="B33" s="16"/>
      <c r="C33" s="15"/>
      <c r="D33" s="15"/>
      <c r="E33" s="15"/>
    </row>
    <row r="34" spans="1:10">
      <c r="A34" s="15" t="s">
        <v>609</v>
      </c>
      <c r="B34" s="16"/>
      <c r="C34" s="15"/>
      <c r="D34" s="15"/>
      <c r="E34" s="15"/>
      <c r="F34" s="18">
        <v>0</v>
      </c>
      <c r="H34" s="18">
        <v>0</v>
      </c>
      <c r="J34" s="19">
        <v>0</v>
      </c>
    </row>
    <row r="36" spans="1:10">
      <c r="A36" s="15" t="s">
        <v>618</v>
      </c>
      <c r="B36" s="16"/>
      <c r="C36" s="15"/>
      <c r="D36" s="15"/>
      <c r="E36" s="15"/>
    </row>
    <row r="37" spans="1:10">
      <c r="A37" s="15" t="s">
        <v>619</v>
      </c>
      <c r="B37" s="16"/>
      <c r="C37" s="15"/>
      <c r="D37" s="15"/>
      <c r="E37" s="15"/>
      <c r="F37" s="18">
        <v>0</v>
      </c>
      <c r="H37" s="18">
        <v>0</v>
      </c>
      <c r="J37" s="19">
        <v>0</v>
      </c>
    </row>
    <row r="39" spans="1:10">
      <c r="A39" s="15" t="s">
        <v>612</v>
      </c>
      <c r="B39" s="16"/>
      <c r="C39" s="15"/>
      <c r="D39" s="15"/>
      <c r="E39" s="15"/>
    </row>
    <row r="40" spans="1:10">
      <c r="A40" s="15" t="s">
        <v>613</v>
      </c>
      <c r="B40" s="16"/>
      <c r="C40" s="15"/>
      <c r="D40" s="15"/>
      <c r="E40" s="15"/>
      <c r="F40" s="18">
        <v>0</v>
      </c>
      <c r="H40" s="18">
        <v>0</v>
      </c>
      <c r="J40" s="19">
        <v>0</v>
      </c>
    </row>
    <row r="42" spans="1:10">
      <c r="A42" s="15" t="s">
        <v>620</v>
      </c>
      <c r="B42" s="16"/>
      <c r="C42" s="15"/>
      <c r="D42" s="15"/>
      <c r="E42" s="15"/>
    </row>
    <row r="43" spans="1:10">
      <c r="A43" s="15" t="s">
        <v>621</v>
      </c>
      <c r="B43" s="16"/>
      <c r="C43" s="15"/>
      <c r="D43" s="15"/>
      <c r="E43" s="15"/>
      <c r="F43" s="18">
        <v>0</v>
      </c>
      <c r="H43" s="18">
        <v>0</v>
      </c>
      <c r="J43" s="19">
        <v>0</v>
      </c>
    </row>
    <row r="45" spans="1:10">
      <c r="A45" s="15" t="s">
        <v>614</v>
      </c>
      <c r="B45" s="16"/>
      <c r="C45" s="15"/>
      <c r="D45" s="15"/>
      <c r="E45" s="15"/>
    </row>
    <row r="46" spans="1:10">
      <c r="A46" s="15" t="s">
        <v>615</v>
      </c>
      <c r="B46" s="16"/>
      <c r="C46" s="15"/>
      <c r="D46" s="15"/>
      <c r="E46" s="15"/>
      <c r="F46" s="18">
        <v>0</v>
      </c>
      <c r="H46" s="18">
        <v>0</v>
      </c>
      <c r="J46" s="19">
        <v>0</v>
      </c>
    </row>
    <row r="48" spans="1:10">
      <c r="A48" s="3" t="s">
        <v>622</v>
      </c>
      <c r="B48" s="14"/>
      <c r="C48" s="3"/>
      <c r="D48" s="3"/>
      <c r="E48" s="3"/>
      <c r="F48" s="11">
        <v>0</v>
      </c>
      <c r="H48" s="11">
        <v>0</v>
      </c>
      <c r="J48" s="12">
        <v>0</v>
      </c>
    </row>
    <row r="51" spans="1:10">
      <c r="A51" s="3" t="s">
        <v>623</v>
      </c>
      <c r="B51" s="14"/>
      <c r="C51" s="3"/>
      <c r="D51" s="3"/>
      <c r="E51" s="3"/>
      <c r="F51" s="11">
        <v>0</v>
      </c>
      <c r="H51" s="11">
        <v>0</v>
      </c>
      <c r="J51" s="12">
        <v>0</v>
      </c>
    </row>
    <row r="54" spans="1:10">
      <c r="A54" s="7" t="s">
        <v>154</v>
      </c>
      <c r="B54" s="17"/>
      <c r="C54" s="7"/>
      <c r="D54" s="7"/>
      <c r="E54" s="7"/>
    </row>
    <row r="58" spans="1:10">
      <c r="A58" s="2" t="s">
        <v>76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rightToLeft="1" workbookViewId="0"/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4" width="17.7109375" customWidth="1"/>
    <col min="5" max="5" width="13.7109375" customWidth="1"/>
    <col min="6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624</v>
      </c>
    </row>
    <row r="6" spans="1:7">
      <c r="A6" s="2" t="s">
        <v>2</v>
      </c>
    </row>
    <row r="9" spans="1:7">
      <c r="A9" s="3" t="s">
        <v>78</v>
      </c>
      <c r="B9" s="3" t="s">
        <v>79</v>
      </c>
      <c r="C9" s="3" t="s">
        <v>80</v>
      </c>
      <c r="D9" s="3" t="s">
        <v>213</v>
      </c>
      <c r="E9" s="3" t="s">
        <v>83</v>
      </c>
      <c r="F9" s="3" t="s">
        <v>158</v>
      </c>
      <c r="G9" s="3" t="s">
        <v>40</v>
      </c>
    </row>
    <row r="10" spans="1:7">
      <c r="A10" s="4"/>
      <c r="B10" s="4"/>
      <c r="C10" s="4"/>
      <c r="D10" s="4"/>
      <c r="E10" s="4"/>
      <c r="F10" s="4" t="s">
        <v>162</v>
      </c>
      <c r="G10" s="4" t="s">
        <v>163</v>
      </c>
    </row>
    <row r="13" spans="1:7">
      <c r="A13" s="3" t="s">
        <v>625</v>
      </c>
      <c r="B13" s="14"/>
      <c r="C13" s="3"/>
      <c r="D13" s="3"/>
      <c r="E13" s="3"/>
    </row>
    <row r="16" spans="1:7">
      <c r="A16" s="3" t="s">
        <v>626</v>
      </c>
      <c r="B16" s="14"/>
      <c r="C16" s="3"/>
      <c r="D16" s="3"/>
      <c r="E16" s="3"/>
    </row>
    <row r="17" spans="1:7">
      <c r="A17" s="15" t="s">
        <v>627</v>
      </c>
      <c r="B17" s="16"/>
      <c r="C17" s="15"/>
      <c r="D17" s="15"/>
      <c r="E17" s="15"/>
    </row>
    <row r="18" spans="1:7">
      <c r="A18" s="15" t="s">
        <v>628</v>
      </c>
      <c r="B18" s="16"/>
      <c r="C18" s="15"/>
      <c r="D18" s="15"/>
      <c r="E18" s="15"/>
      <c r="F18" s="18">
        <v>0</v>
      </c>
    </row>
    <row r="20" spans="1:7">
      <c r="A20" s="3" t="s">
        <v>629</v>
      </c>
      <c r="B20" s="14"/>
      <c r="C20" s="3"/>
      <c r="D20" s="3"/>
      <c r="E20" s="3"/>
      <c r="F20" s="11">
        <v>0</v>
      </c>
    </row>
    <row r="23" spans="1:7">
      <c r="A23" s="3" t="s">
        <v>630</v>
      </c>
      <c r="B23" s="14"/>
      <c r="C23" s="3"/>
      <c r="D23" s="3"/>
      <c r="E23" s="3"/>
    </row>
    <row r="24" spans="1:7">
      <c r="A24" s="15" t="s">
        <v>631</v>
      </c>
      <c r="B24" s="16"/>
      <c r="C24" s="15"/>
      <c r="D24" s="15"/>
      <c r="E24" s="15"/>
    </row>
    <row r="25" spans="1:7">
      <c r="A25" s="7" t="s">
        <v>632</v>
      </c>
      <c r="B25" s="17" t="s">
        <v>633</v>
      </c>
      <c r="C25" s="7"/>
      <c r="D25" s="7" t="s">
        <v>634</v>
      </c>
      <c r="E25" s="7" t="s">
        <v>42</v>
      </c>
      <c r="F25" s="8">
        <v>0.03</v>
      </c>
      <c r="G25" s="8">
        <v>0</v>
      </c>
    </row>
    <row r="26" spans="1:7">
      <c r="A26" s="7" t="s">
        <v>635</v>
      </c>
      <c r="B26" s="17" t="s">
        <v>636</v>
      </c>
      <c r="C26" s="7"/>
      <c r="D26" s="7" t="s">
        <v>634</v>
      </c>
      <c r="E26" s="7" t="s">
        <v>41</v>
      </c>
      <c r="F26" s="8">
        <v>11.67</v>
      </c>
      <c r="G26" s="8">
        <v>0</v>
      </c>
    </row>
    <row r="27" spans="1:7">
      <c r="A27" s="15" t="s">
        <v>637</v>
      </c>
      <c r="B27" s="16"/>
      <c r="C27" s="15"/>
      <c r="D27" s="15"/>
      <c r="E27" s="15"/>
      <c r="F27" s="18">
        <v>11.7</v>
      </c>
    </row>
    <row r="29" spans="1:7">
      <c r="A29" s="3" t="s">
        <v>638</v>
      </c>
      <c r="B29" s="14"/>
      <c r="C29" s="3"/>
      <c r="D29" s="3"/>
      <c r="E29" s="3"/>
      <c r="F29" s="11">
        <v>11.7</v>
      </c>
    </row>
    <row r="32" spans="1:7">
      <c r="A32" s="3" t="s">
        <v>639</v>
      </c>
      <c r="B32" s="14"/>
      <c r="C32" s="3"/>
      <c r="D32" s="3"/>
      <c r="E32" s="3"/>
      <c r="F32" s="11">
        <v>11.7</v>
      </c>
    </row>
    <row r="35" spans="1:5">
      <c r="A35" s="7" t="s">
        <v>154</v>
      </c>
      <c r="B35" s="17"/>
      <c r="C35" s="7"/>
      <c r="D35" s="7"/>
      <c r="E35" s="7"/>
    </row>
    <row r="39" spans="1:5">
      <c r="A39" s="2" t="s">
        <v>76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8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20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640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641</v>
      </c>
      <c r="E9" s="3" t="s">
        <v>81</v>
      </c>
      <c r="F9" s="3" t="s">
        <v>82</v>
      </c>
      <c r="G9" s="3" t="s">
        <v>156</v>
      </c>
      <c r="H9" s="3" t="s">
        <v>157</v>
      </c>
      <c r="I9" s="3" t="s">
        <v>83</v>
      </c>
      <c r="J9" s="3" t="s">
        <v>84</v>
      </c>
      <c r="K9" s="3" t="s">
        <v>85</v>
      </c>
      <c r="L9" s="3" t="s">
        <v>158</v>
      </c>
      <c r="M9" s="3" t="s">
        <v>40</v>
      </c>
      <c r="N9" s="3" t="s">
        <v>86</v>
      </c>
      <c r="O9" s="3" t="s">
        <v>159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160</v>
      </c>
      <c r="H10" s="4" t="s">
        <v>161</v>
      </c>
      <c r="I10" s="4"/>
      <c r="J10" s="4" t="s">
        <v>88</v>
      </c>
      <c r="K10" s="4" t="s">
        <v>88</v>
      </c>
      <c r="L10" s="4" t="s">
        <v>162</v>
      </c>
      <c r="M10" s="4" t="s">
        <v>163</v>
      </c>
      <c r="N10" s="4" t="s">
        <v>89</v>
      </c>
      <c r="O10" s="4" t="s">
        <v>88</v>
      </c>
      <c r="P10" s="4" t="s">
        <v>88</v>
      </c>
    </row>
    <row r="13" spans="1:16">
      <c r="A13" s="3" t="s">
        <v>642</v>
      </c>
      <c r="B13" s="14"/>
      <c r="C13" s="3"/>
      <c r="D13" s="3"/>
      <c r="E13" s="3"/>
      <c r="F13" s="3"/>
      <c r="G13" s="3"/>
      <c r="I13" s="3"/>
    </row>
    <row r="16" spans="1:16">
      <c r="A16" s="3" t="s">
        <v>643</v>
      </c>
      <c r="B16" s="14"/>
      <c r="C16" s="3"/>
      <c r="D16" s="3"/>
      <c r="E16" s="3"/>
      <c r="F16" s="3"/>
      <c r="G16" s="3"/>
      <c r="I16" s="3"/>
    </row>
    <row r="17" spans="1:16">
      <c r="A17" s="15" t="s">
        <v>644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645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646</v>
      </c>
      <c r="B20" s="16"/>
      <c r="C20" s="15"/>
      <c r="D20" s="15"/>
      <c r="E20" s="15"/>
      <c r="F20" s="15"/>
      <c r="G20" s="15"/>
      <c r="I20" s="15"/>
    </row>
    <row r="21" spans="1:16">
      <c r="A21" s="7" t="s">
        <v>647</v>
      </c>
      <c r="B21" s="17">
        <v>1092139</v>
      </c>
      <c r="C21" s="7" t="s">
        <v>648</v>
      </c>
      <c r="D21" s="7" t="s">
        <v>649</v>
      </c>
      <c r="E21" s="7" t="s">
        <v>257</v>
      </c>
      <c r="F21" s="7" t="s">
        <v>97</v>
      </c>
      <c r="G21" s="7"/>
      <c r="I21" s="7" t="s">
        <v>98</v>
      </c>
      <c r="L21" s="8">
        <v>703674</v>
      </c>
      <c r="M21" s="8">
        <v>124.58</v>
      </c>
      <c r="N21" s="8">
        <v>876.64</v>
      </c>
      <c r="O21" s="9">
        <v>2.9999999999999997E-4</v>
      </c>
      <c r="P21" s="9">
        <v>4.4000000000000003E-3</v>
      </c>
    </row>
    <row r="22" spans="1:16">
      <c r="A22" s="15" t="s">
        <v>650</v>
      </c>
      <c r="B22" s="16"/>
      <c r="C22" s="15"/>
      <c r="D22" s="15"/>
      <c r="E22" s="15"/>
      <c r="F22" s="15"/>
      <c r="G22" s="15"/>
      <c r="I22" s="15"/>
      <c r="L22" s="18">
        <v>703674</v>
      </c>
      <c r="N22" s="18">
        <v>876.64</v>
      </c>
      <c r="P22" s="19">
        <v>4.4000000000000003E-3</v>
      </c>
    </row>
    <row r="24" spans="1:16">
      <c r="A24" s="15" t="s">
        <v>651</v>
      </c>
      <c r="B24" s="16"/>
      <c r="C24" s="15"/>
      <c r="D24" s="15"/>
      <c r="E24" s="15"/>
      <c r="F24" s="15"/>
      <c r="G24" s="15"/>
      <c r="I24" s="15"/>
    </row>
    <row r="25" spans="1:16">
      <c r="A25" s="15" t="s">
        <v>652</v>
      </c>
      <c r="B25" s="16"/>
      <c r="C25" s="15"/>
      <c r="D25" s="15"/>
      <c r="E25" s="15"/>
      <c r="F25" s="15"/>
      <c r="G25" s="15"/>
      <c r="I25" s="15"/>
      <c r="L25" s="18">
        <v>0</v>
      </c>
      <c r="N25" s="18">
        <v>0</v>
      </c>
      <c r="P25" s="19">
        <v>0</v>
      </c>
    </row>
    <row r="27" spans="1:16">
      <c r="A27" s="15" t="s">
        <v>653</v>
      </c>
      <c r="B27" s="16"/>
      <c r="C27" s="15"/>
      <c r="D27" s="15"/>
      <c r="E27" s="15"/>
      <c r="F27" s="15"/>
      <c r="G27" s="15"/>
      <c r="I27" s="15"/>
    </row>
    <row r="28" spans="1:16">
      <c r="A28" s="15" t="s">
        <v>654</v>
      </c>
      <c r="B28" s="16"/>
      <c r="C28" s="15"/>
      <c r="D28" s="15"/>
      <c r="E28" s="15"/>
      <c r="F28" s="15"/>
      <c r="G28" s="15"/>
      <c r="I28" s="15"/>
      <c r="L28" s="18">
        <v>0</v>
      </c>
      <c r="N28" s="18">
        <v>0</v>
      </c>
      <c r="P28" s="19">
        <v>0</v>
      </c>
    </row>
    <row r="30" spans="1:16">
      <c r="A30" s="15" t="s">
        <v>655</v>
      </c>
      <c r="B30" s="16"/>
      <c r="C30" s="15"/>
      <c r="D30" s="15"/>
      <c r="E30" s="15"/>
      <c r="F30" s="15"/>
      <c r="G30" s="15"/>
      <c r="I30" s="15"/>
    </row>
    <row r="31" spans="1:16">
      <c r="A31" s="15" t="s">
        <v>656</v>
      </c>
      <c r="B31" s="16"/>
      <c r="C31" s="15"/>
      <c r="D31" s="15"/>
      <c r="E31" s="15"/>
      <c r="F31" s="15"/>
      <c r="G31" s="15"/>
      <c r="I31" s="15"/>
      <c r="L31" s="18">
        <v>0</v>
      </c>
      <c r="N31" s="18">
        <v>0</v>
      </c>
      <c r="P31" s="19">
        <v>0</v>
      </c>
    </row>
    <row r="33" spans="1:16">
      <c r="A33" s="15" t="s">
        <v>657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658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3" t="s">
        <v>659</v>
      </c>
      <c r="B36" s="14"/>
      <c r="C36" s="3"/>
      <c r="D36" s="3"/>
      <c r="E36" s="3"/>
      <c r="F36" s="3"/>
      <c r="G36" s="3"/>
      <c r="I36" s="3"/>
      <c r="L36" s="11">
        <v>703674</v>
      </c>
      <c r="N36" s="11">
        <v>876.64</v>
      </c>
      <c r="P36" s="12">
        <v>4.4000000000000003E-3</v>
      </c>
    </row>
    <row r="39" spans="1:16">
      <c r="A39" s="3" t="s">
        <v>660</v>
      </c>
      <c r="B39" s="14"/>
      <c r="C39" s="3"/>
      <c r="D39" s="3"/>
      <c r="E39" s="3"/>
      <c r="F39" s="3"/>
      <c r="G39" s="3"/>
      <c r="I39" s="3"/>
    </row>
    <row r="40" spans="1:16">
      <c r="A40" s="15" t="s">
        <v>644</v>
      </c>
      <c r="B40" s="16"/>
      <c r="C40" s="15"/>
      <c r="D40" s="15"/>
      <c r="E40" s="15"/>
      <c r="F40" s="15"/>
      <c r="G40" s="15"/>
      <c r="I40" s="15"/>
    </row>
    <row r="41" spans="1:16">
      <c r="A41" s="15" t="s">
        <v>645</v>
      </c>
      <c r="B41" s="16"/>
      <c r="C41" s="15"/>
      <c r="D41" s="15"/>
      <c r="E41" s="15"/>
      <c r="F41" s="15"/>
      <c r="G41" s="15"/>
      <c r="I41" s="15"/>
      <c r="L41" s="18">
        <v>0</v>
      </c>
      <c r="N41" s="18">
        <v>0</v>
      </c>
      <c r="P41" s="19">
        <v>0</v>
      </c>
    </row>
    <row r="43" spans="1:16">
      <c r="A43" s="15" t="s">
        <v>646</v>
      </c>
      <c r="B43" s="16"/>
      <c r="C43" s="15"/>
      <c r="D43" s="15"/>
      <c r="E43" s="15"/>
      <c r="F43" s="15"/>
      <c r="G43" s="15"/>
      <c r="I43" s="15"/>
    </row>
    <row r="44" spans="1:16">
      <c r="A44" s="15" t="s">
        <v>650</v>
      </c>
      <c r="B44" s="16"/>
      <c r="C44" s="15"/>
      <c r="D44" s="15"/>
      <c r="E44" s="15"/>
      <c r="F44" s="15"/>
      <c r="G44" s="15"/>
      <c r="I44" s="15"/>
      <c r="L44" s="18">
        <v>0</v>
      </c>
      <c r="N44" s="18">
        <v>0</v>
      </c>
      <c r="P44" s="19">
        <v>0</v>
      </c>
    </row>
    <row r="46" spans="1:16">
      <c r="A46" s="15" t="s">
        <v>651</v>
      </c>
      <c r="B46" s="16"/>
      <c r="C46" s="15"/>
      <c r="D46" s="15"/>
      <c r="E46" s="15"/>
      <c r="F46" s="15"/>
      <c r="G46" s="15"/>
      <c r="I46" s="15"/>
    </row>
    <row r="47" spans="1:16">
      <c r="A47" s="15" t="s">
        <v>652</v>
      </c>
      <c r="B47" s="16"/>
      <c r="C47" s="15"/>
      <c r="D47" s="15"/>
      <c r="E47" s="15"/>
      <c r="F47" s="15"/>
      <c r="G47" s="15"/>
      <c r="I47" s="15"/>
      <c r="L47" s="18">
        <v>0</v>
      </c>
      <c r="N47" s="18">
        <v>0</v>
      </c>
      <c r="P47" s="19">
        <v>0</v>
      </c>
    </row>
    <row r="49" spans="1:16">
      <c r="A49" s="15" t="s">
        <v>653</v>
      </c>
      <c r="B49" s="16"/>
      <c r="C49" s="15"/>
      <c r="D49" s="15"/>
      <c r="E49" s="15"/>
      <c r="F49" s="15"/>
      <c r="G49" s="15"/>
      <c r="I49" s="15"/>
    </row>
    <row r="50" spans="1:16">
      <c r="A50" s="15" t="s">
        <v>654</v>
      </c>
      <c r="B50" s="16"/>
      <c r="C50" s="15"/>
      <c r="D50" s="15"/>
      <c r="E50" s="15"/>
      <c r="F50" s="15"/>
      <c r="G50" s="15"/>
      <c r="I50" s="15"/>
      <c r="L50" s="18">
        <v>0</v>
      </c>
      <c r="N50" s="18">
        <v>0</v>
      </c>
      <c r="P50" s="19">
        <v>0</v>
      </c>
    </row>
    <row r="52" spans="1:16">
      <c r="A52" s="15" t="s">
        <v>655</v>
      </c>
      <c r="B52" s="16"/>
      <c r="C52" s="15"/>
      <c r="D52" s="15"/>
      <c r="E52" s="15"/>
      <c r="F52" s="15"/>
      <c r="G52" s="15"/>
      <c r="I52" s="15"/>
    </row>
    <row r="53" spans="1:16">
      <c r="A53" s="15" t="s">
        <v>656</v>
      </c>
      <c r="B53" s="16"/>
      <c r="C53" s="15"/>
      <c r="D53" s="15"/>
      <c r="E53" s="15"/>
      <c r="F53" s="15"/>
      <c r="G53" s="15"/>
      <c r="I53" s="15"/>
      <c r="L53" s="18">
        <v>0</v>
      </c>
      <c r="N53" s="18">
        <v>0</v>
      </c>
      <c r="P53" s="19">
        <v>0</v>
      </c>
    </row>
    <row r="55" spans="1:16">
      <c r="A55" s="15" t="s">
        <v>657</v>
      </c>
      <c r="B55" s="16"/>
      <c r="C55" s="15"/>
      <c r="D55" s="15"/>
      <c r="E55" s="15"/>
      <c r="F55" s="15"/>
      <c r="G55" s="15"/>
      <c r="I55" s="15"/>
    </row>
    <row r="56" spans="1:16">
      <c r="A56" s="15" t="s">
        <v>658</v>
      </c>
      <c r="B56" s="16"/>
      <c r="C56" s="15"/>
      <c r="D56" s="15"/>
      <c r="E56" s="15"/>
      <c r="F56" s="15"/>
      <c r="G56" s="15"/>
      <c r="I56" s="15"/>
      <c r="L56" s="18">
        <v>0</v>
      </c>
      <c r="N56" s="18">
        <v>0</v>
      </c>
      <c r="P56" s="19">
        <v>0</v>
      </c>
    </row>
    <row r="58" spans="1:16">
      <c r="A58" s="3" t="s">
        <v>661</v>
      </c>
      <c r="B58" s="14"/>
      <c r="C58" s="3"/>
      <c r="D58" s="3"/>
      <c r="E58" s="3"/>
      <c r="F58" s="3"/>
      <c r="G58" s="3"/>
      <c r="I58" s="3"/>
      <c r="L58" s="11">
        <v>0</v>
      </c>
      <c r="N58" s="11">
        <v>0</v>
      </c>
      <c r="P58" s="12">
        <v>0</v>
      </c>
    </row>
    <row r="61" spans="1:16">
      <c r="A61" s="3" t="s">
        <v>662</v>
      </c>
      <c r="B61" s="14"/>
      <c r="C61" s="3"/>
      <c r="D61" s="3"/>
      <c r="E61" s="3"/>
      <c r="F61" s="3"/>
      <c r="G61" s="3"/>
      <c r="I61" s="3"/>
      <c r="L61" s="11">
        <v>703674</v>
      </c>
      <c r="N61" s="11">
        <v>876.64</v>
      </c>
      <c r="P61" s="12">
        <v>4.4000000000000003E-3</v>
      </c>
    </row>
    <row r="64" spans="1:16">
      <c r="A64" s="7" t="s">
        <v>154</v>
      </c>
      <c r="B64" s="17"/>
      <c r="C64" s="7"/>
      <c r="D64" s="7"/>
      <c r="E64" s="7"/>
      <c r="F64" s="7"/>
      <c r="G64" s="7"/>
      <c r="I64" s="7"/>
    </row>
    <row r="68" spans="1:1">
      <c r="A68" s="2" t="s">
        <v>76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663</v>
      </c>
    </row>
    <row r="6" spans="1:14">
      <c r="A6" s="2" t="s">
        <v>2</v>
      </c>
    </row>
    <row r="9" spans="1:14">
      <c r="A9" s="3" t="s">
        <v>78</v>
      </c>
      <c r="B9" s="3" t="s">
        <v>79</v>
      </c>
      <c r="C9" s="3" t="s">
        <v>81</v>
      </c>
      <c r="D9" s="3" t="s">
        <v>82</v>
      </c>
      <c r="E9" s="3" t="s">
        <v>156</v>
      </c>
      <c r="F9" s="3" t="s">
        <v>157</v>
      </c>
      <c r="G9" s="3" t="s">
        <v>83</v>
      </c>
      <c r="H9" s="3" t="s">
        <v>84</v>
      </c>
      <c r="I9" s="3" t="s">
        <v>85</v>
      </c>
      <c r="J9" s="3" t="s">
        <v>158</v>
      </c>
      <c r="K9" s="3" t="s">
        <v>40</v>
      </c>
      <c r="L9" s="3" t="s">
        <v>664</v>
      </c>
      <c r="M9" s="3" t="s">
        <v>159</v>
      </c>
      <c r="N9" s="3" t="s">
        <v>87</v>
      </c>
    </row>
    <row r="10" spans="1:14">
      <c r="A10" s="4"/>
      <c r="B10" s="4"/>
      <c r="C10" s="4"/>
      <c r="D10" s="4"/>
      <c r="E10" s="4" t="s">
        <v>160</v>
      </c>
      <c r="F10" s="4" t="s">
        <v>161</v>
      </c>
      <c r="G10" s="4"/>
      <c r="H10" s="4" t="s">
        <v>88</v>
      </c>
      <c r="I10" s="4" t="s">
        <v>88</v>
      </c>
      <c r="J10" s="4" t="s">
        <v>162</v>
      </c>
      <c r="K10" s="4" t="s">
        <v>163</v>
      </c>
      <c r="L10" s="4" t="s">
        <v>89</v>
      </c>
      <c r="M10" s="4" t="s">
        <v>88</v>
      </c>
      <c r="N10" s="4" t="s">
        <v>88</v>
      </c>
    </row>
    <row r="13" spans="1:14">
      <c r="A13" s="3" t="s">
        <v>164</v>
      </c>
      <c r="B13" s="14"/>
      <c r="C13" s="3"/>
      <c r="D13" s="3"/>
      <c r="E13" s="3"/>
      <c r="G13" s="3"/>
    </row>
    <row r="16" spans="1:14">
      <c r="A16" s="3" t="s">
        <v>665</v>
      </c>
      <c r="B16" s="14"/>
      <c r="C16" s="3"/>
      <c r="D16" s="3"/>
      <c r="E16" s="3"/>
      <c r="G16" s="3"/>
    </row>
    <row r="17" spans="1:14">
      <c r="A17" s="15" t="s">
        <v>666</v>
      </c>
      <c r="B17" s="16"/>
      <c r="C17" s="15"/>
      <c r="D17" s="15"/>
      <c r="E17" s="15"/>
      <c r="G17" s="15"/>
    </row>
    <row r="18" spans="1:14">
      <c r="A18" s="15" t="s">
        <v>667</v>
      </c>
      <c r="B18" s="16"/>
      <c r="C18" s="15"/>
      <c r="D18" s="15"/>
      <c r="E18" s="15"/>
      <c r="G18" s="15"/>
      <c r="J18" s="18">
        <v>0</v>
      </c>
      <c r="L18" s="18">
        <v>0</v>
      </c>
      <c r="N18" s="19">
        <v>0</v>
      </c>
    </row>
    <row r="20" spans="1:14">
      <c r="A20" s="15" t="s">
        <v>668</v>
      </c>
      <c r="B20" s="16"/>
      <c r="C20" s="15"/>
      <c r="D20" s="15"/>
      <c r="E20" s="15"/>
      <c r="G20" s="15"/>
    </row>
    <row r="21" spans="1:14">
      <c r="A21" s="15" t="s">
        <v>669</v>
      </c>
      <c r="B21" s="16"/>
      <c r="C21" s="15"/>
      <c r="D21" s="15"/>
      <c r="E21" s="15"/>
      <c r="G21" s="15"/>
      <c r="J21" s="18">
        <v>0</v>
      </c>
      <c r="L21" s="18">
        <v>0</v>
      </c>
      <c r="N21" s="19">
        <v>0</v>
      </c>
    </row>
    <row r="23" spans="1:14">
      <c r="A23" s="15" t="s">
        <v>670</v>
      </c>
      <c r="B23" s="16"/>
      <c r="C23" s="15"/>
      <c r="D23" s="15"/>
      <c r="E23" s="15"/>
      <c r="G23" s="15"/>
    </row>
    <row r="24" spans="1:14">
      <c r="A24" s="15" t="s">
        <v>671</v>
      </c>
      <c r="B24" s="16"/>
      <c r="C24" s="15"/>
      <c r="D24" s="15"/>
      <c r="E24" s="15"/>
      <c r="G24" s="15"/>
      <c r="J24" s="18">
        <v>0</v>
      </c>
      <c r="L24" s="18">
        <v>0</v>
      </c>
      <c r="N24" s="19">
        <v>0</v>
      </c>
    </row>
    <row r="26" spans="1:14">
      <c r="A26" s="15" t="s">
        <v>672</v>
      </c>
      <c r="B26" s="16"/>
      <c r="C26" s="15"/>
      <c r="D26" s="15"/>
      <c r="E26" s="15"/>
      <c r="G26" s="15"/>
    </row>
    <row r="27" spans="1:14">
      <c r="A27" s="15" t="s">
        <v>673</v>
      </c>
      <c r="B27" s="16"/>
      <c r="C27" s="15"/>
      <c r="D27" s="15"/>
      <c r="E27" s="15"/>
      <c r="G27" s="15"/>
      <c r="J27" s="18">
        <v>0</v>
      </c>
      <c r="L27" s="18">
        <v>0</v>
      </c>
      <c r="N27" s="19">
        <v>0</v>
      </c>
    </row>
    <row r="29" spans="1:14">
      <c r="A29" s="15" t="s">
        <v>674</v>
      </c>
      <c r="B29" s="16"/>
      <c r="C29" s="15"/>
      <c r="D29" s="15"/>
      <c r="E29" s="15"/>
      <c r="G29" s="15"/>
    </row>
    <row r="30" spans="1:14">
      <c r="A30" s="15" t="s">
        <v>675</v>
      </c>
      <c r="B30" s="16"/>
      <c r="C30" s="15"/>
      <c r="D30" s="15"/>
      <c r="E30" s="15"/>
      <c r="G30" s="15"/>
      <c r="J30" s="18">
        <v>0</v>
      </c>
      <c r="L30" s="18">
        <v>0</v>
      </c>
      <c r="N30" s="19">
        <v>0</v>
      </c>
    </row>
    <row r="32" spans="1:14">
      <c r="A32" s="3" t="s">
        <v>676</v>
      </c>
      <c r="B32" s="14"/>
      <c r="C32" s="3"/>
      <c r="D32" s="3"/>
      <c r="E32" s="3"/>
      <c r="G32" s="3"/>
      <c r="J32" s="11">
        <v>0</v>
      </c>
      <c r="L32" s="11">
        <v>0</v>
      </c>
      <c r="N32" s="12">
        <v>0</v>
      </c>
    </row>
    <row r="35" spans="1:14">
      <c r="A35" s="3" t="s">
        <v>677</v>
      </c>
      <c r="B35" s="14"/>
      <c r="C35" s="3"/>
      <c r="D35" s="3"/>
      <c r="E35" s="3"/>
      <c r="G35" s="3"/>
    </row>
    <row r="36" spans="1:14">
      <c r="A36" s="15" t="s">
        <v>202</v>
      </c>
      <c r="B36" s="16"/>
      <c r="C36" s="15"/>
      <c r="D36" s="15"/>
      <c r="E36" s="15"/>
      <c r="G36" s="15"/>
    </row>
    <row r="37" spans="1:14">
      <c r="A37" s="15" t="s">
        <v>207</v>
      </c>
      <c r="B37" s="16"/>
      <c r="C37" s="15"/>
      <c r="D37" s="15"/>
      <c r="E37" s="15"/>
      <c r="G37" s="15"/>
      <c r="J37" s="18">
        <v>0</v>
      </c>
      <c r="L37" s="18">
        <v>0</v>
      </c>
      <c r="N37" s="19">
        <v>0</v>
      </c>
    </row>
    <row r="39" spans="1:14">
      <c r="A39" s="15" t="s">
        <v>678</v>
      </c>
      <c r="B39" s="16"/>
      <c r="C39" s="15"/>
      <c r="D39" s="15"/>
      <c r="E39" s="15"/>
      <c r="G39" s="15"/>
    </row>
    <row r="40" spans="1:14">
      <c r="A40" s="15" t="s">
        <v>679</v>
      </c>
      <c r="B40" s="16"/>
      <c r="C40" s="15"/>
      <c r="D40" s="15"/>
      <c r="E40" s="15"/>
      <c r="G40" s="15"/>
      <c r="J40" s="18">
        <v>0</v>
      </c>
      <c r="L40" s="18">
        <v>0</v>
      </c>
      <c r="N40" s="19">
        <v>0</v>
      </c>
    </row>
    <row r="42" spans="1:14">
      <c r="A42" s="3" t="s">
        <v>680</v>
      </c>
      <c r="B42" s="14"/>
      <c r="C42" s="3"/>
      <c r="D42" s="3"/>
      <c r="E42" s="3"/>
      <c r="G42" s="3"/>
      <c r="J42" s="11">
        <v>0</v>
      </c>
      <c r="L42" s="11">
        <v>0</v>
      </c>
      <c r="N42" s="12">
        <v>0</v>
      </c>
    </row>
    <row r="45" spans="1:14">
      <c r="A45" s="3" t="s">
        <v>211</v>
      </c>
      <c r="B45" s="14"/>
      <c r="C45" s="3"/>
      <c r="D45" s="3"/>
      <c r="E45" s="3"/>
      <c r="G45" s="3"/>
      <c r="J45" s="11">
        <v>0</v>
      </c>
      <c r="L45" s="11">
        <v>0</v>
      </c>
      <c r="N45" s="12">
        <v>0</v>
      </c>
    </row>
    <row r="48" spans="1:14">
      <c r="A48" s="7" t="s">
        <v>154</v>
      </c>
      <c r="B48" s="17"/>
      <c r="C48" s="7"/>
      <c r="D48" s="7"/>
      <c r="E48" s="7"/>
      <c r="G48" s="7"/>
    </row>
    <row r="52" spans="1:1">
      <c r="A52" s="2" t="s">
        <v>76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681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213</v>
      </c>
      <c r="E9" s="3" t="s">
        <v>81</v>
      </c>
      <c r="F9" s="3" t="s">
        <v>82</v>
      </c>
      <c r="G9" s="3" t="s">
        <v>156</v>
      </c>
      <c r="H9" s="3" t="s">
        <v>157</v>
      </c>
      <c r="I9" s="3" t="s">
        <v>83</v>
      </c>
      <c r="J9" s="3" t="s">
        <v>84</v>
      </c>
      <c r="K9" s="3" t="s">
        <v>85</v>
      </c>
      <c r="L9" s="3" t="s">
        <v>158</v>
      </c>
      <c r="M9" s="3" t="s">
        <v>40</v>
      </c>
      <c r="N9" s="3" t="s">
        <v>664</v>
      </c>
      <c r="O9" s="3" t="s">
        <v>159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160</v>
      </c>
      <c r="H10" s="4" t="s">
        <v>161</v>
      </c>
      <c r="I10" s="4"/>
      <c r="J10" s="4" t="s">
        <v>88</v>
      </c>
      <c r="K10" s="4" t="s">
        <v>88</v>
      </c>
      <c r="L10" s="4" t="s">
        <v>162</v>
      </c>
      <c r="M10" s="4" t="s">
        <v>163</v>
      </c>
      <c r="N10" s="4" t="s">
        <v>89</v>
      </c>
      <c r="O10" s="4" t="s">
        <v>88</v>
      </c>
      <c r="P10" s="4" t="s">
        <v>88</v>
      </c>
    </row>
    <row r="13" spans="1:16">
      <c r="A13" s="3" t="s">
        <v>682</v>
      </c>
      <c r="B13" s="14"/>
      <c r="C13" s="3"/>
      <c r="D13" s="3"/>
      <c r="E13" s="3"/>
      <c r="F13" s="3"/>
      <c r="G13" s="3"/>
      <c r="I13" s="3"/>
    </row>
    <row r="16" spans="1:16">
      <c r="A16" s="3" t="s">
        <v>683</v>
      </c>
      <c r="B16" s="14"/>
      <c r="C16" s="3"/>
      <c r="D16" s="3"/>
      <c r="E16" s="3"/>
      <c r="F16" s="3"/>
      <c r="G16" s="3"/>
      <c r="I16" s="3"/>
    </row>
    <row r="17" spans="1:16">
      <c r="A17" s="15" t="s">
        <v>684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685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686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687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220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221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688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689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690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691</v>
      </c>
      <c r="B32" s="14"/>
      <c r="C32" s="3"/>
      <c r="D32" s="3"/>
      <c r="E32" s="3"/>
      <c r="F32" s="3"/>
      <c r="G32" s="3"/>
      <c r="I32" s="3"/>
    </row>
    <row r="33" spans="1:16">
      <c r="A33" s="15" t="s">
        <v>692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693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694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695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696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697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154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rightToLeft="1" topLeftCell="D16" workbookViewId="0">
      <selection activeCell="N51" sqref="N51"/>
    </sheetView>
  </sheetViews>
  <sheetFormatPr defaultColWidth="9.140625" defaultRowHeight="12.75"/>
  <cols>
    <col min="1" max="1" width="40.7109375" customWidth="1"/>
    <col min="2" max="2" width="12.7109375" customWidth="1"/>
    <col min="3" max="3" width="33.7109375" customWidth="1"/>
    <col min="4" max="4" width="2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698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213</v>
      </c>
      <c r="E9" s="3" t="s">
        <v>81</v>
      </c>
      <c r="F9" s="3" t="s">
        <v>82</v>
      </c>
      <c r="G9" s="3" t="s">
        <v>156</v>
      </c>
      <c r="H9" s="3" t="s">
        <v>157</v>
      </c>
      <c r="I9" s="3" t="s">
        <v>83</v>
      </c>
      <c r="J9" s="3" t="s">
        <v>84</v>
      </c>
      <c r="K9" s="3" t="s">
        <v>85</v>
      </c>
      <c r="L9" s="3" t="s">
        <v>158</v>
      </c>
      <c r="M9" s="3" t="s">
        <v>40</v>
      </c>
      <c r="N9" s="3" t="s">
        <v>664</v>
      </c>
      <c r="O9" s="3" t="s">
        <v>159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160</v>
      </c>
      <c r="H10" s="4" t="s">
        <v>161</v>
      </c>
      <c r="I10" s="4"/>
      <c r="J10" s="4" t="s">
        <v>88</v>
      </c>
      <c r="K10" s="4" t="s">
        <v>88</v>
      </c>
      <c r="L10" s="4" t="s">
        <v>162</v>
      </c>
      <c r="M10" s="4" t="s">
        <v>163</v>
      </c>
      <c r="N10" s="4" t="s">
        <v>89</v>
      </c>
      <c r="O10" s="4" t="s">
        <v>88</v>
      </c>
      <c r="P10" s="4" t="s">
        <v>88</v>
      </c>
    </row>
    <row r="13" spans="1:16">
      <c r="A13" s="3" t="s">
        <v>699</v>
      </c>
      <c r="B13" s="14"/>
      <c r="C13" s="3"/>
      <c r="D13" s="3"/>
      <c r="E13" s="3"/>
      <c r="F13" s="3"/>
      <c r="G13" s="3"/>
      <c r="I13" s="3"/>
    </row>
    <row r="16" spans="1:16">
      <c r="A16" s="3" t="s">
        <v>700</v>
      </c>
      <c r="B16" s="14"/>
      <c r="C16" s="3"/>
      <c r="D16" s="3"/>
      <c r="E16" s="3"/>
      <c r="F16" s="3"/>
      <c r="G16" s="3"/>
      <c r="I16" s="3"/>
    </row>
    <row r="17" spans="1:16">
      <c r="A17" s="15" t="s">
        <v>701</v>
      </c>
      <c r="B17" s="16"/>
      <c r="C17" s="15"/>
      <c r="D17" s="15"/>
      <c r="E17" s="15"/>
      <c r="F17" s="15"/>
      <c r="G17" s="15"/>
      <c r="I17" s="15"/>
    </row>
    <row r="18" spans="1:16">
      <c r="A18" s="7" t="s">
        <v>702</v>
      </c>
      <c r="B18" s="17">
        <v>1101567</v>
      </c>
      <c r="C18" s="7" t="s">
        <v>703</v>
      </c>
      <c r="D18" s="7" t="s">
        <v>295</v>
      </c>
      <c r="E18" s="7" t="s">
        <v>355</v>
      </c>
      <c r="F18" s="7" t="s">
        <v>97</v>
      </c>
      <c r="G18" s="7" t="s">
        <v>704</v>
      </c>
      <c r="H18" s="17">
        <v>3.62</v>
      </c>
      <c r="I18" s="7" t="s">
        <v>98</v>
      </c>
      <c r="J18" s="20">
        <v>5.3499999999999999E-2</v>
      </c>
      <c r="K18" s="9">
        <v>0.1124</v>
      </c>
      <c r="L18" s="8">
        <v>700000</v>
      </c>
      <c r="M18" s="8">
        <v>101</v>
      </c>
      <c r="N18" s="8">
        <v>707</v>
      </c>
      <c r="O18" s="9">
        <v>5.0000000000000001E-4</v>
      </c>
      <c r="P18" s="9">
        <v>3.5000000000000001E-3</v>
      </c>
    </row>
    <row r="19" spans="1:16">
      <c r="A19" s="7" t="s">
        <v>705</v>
      </c>
      <c r="B19" s="17">
        <v>1099126</v>
      </c>
      <c r="C19" s="7" t="s">
        <v>385</v>
      </c>
      <c r="D19" s="7" t="s">
        <v>256</v>
      </c>
      <c r="E19" s="7" t="s">
        <v>386</v>
      </c>
      <c r="F19" s="7" t="s">
        <v>97</v>
      </c>
      <c r="G19" s="7" t="s">
        <v>706</v>
      </c>
      <c r="H19" s="17">
        <v>2.08</v>
      </c>
      <c r="I19" s="7" t="s">
        <v>98</v>
      </c>
      <c r="J19" s="20">
        <v>5.6000000000000001E-2</v>
      </c>
      <c r="K19" s="9">
        <v>5.6899999999999999E-2</v>
      </c>
      <c r="L19" s="8">
        <v>260526.34</v>
      </c>
      <c r="M19" s="8">
        <v>120.35</v>
      </c>
      <c r="N19" s="8">
        <v>313.54000000000002</v>
      </c>
      <c r="O19" s="9">
        <v>9.2999999999999992E-3</v>
      </c>
      <c r="P19" s="9">
        <v>1.6000000000000001E-3</v>
      </c>
    </row>
    <row r="20" spans="1:16">
      <c r="A20" s="7" t="s">
        <v>707</v>
      </c>
      <c r="B20" s="17">
        <v>7560014</v>
      </c>
      <c r="C20" s="7" t="s">
        <v>708</v>
      </c>
      <c r="D20" s="7" t="s">
        <v>269</v>
      </c>
      <c r="E20" s="7" t="s">
        <v>709</v>
      </c>
      <c r="F20" s="7" t="s">
        <v>103</v>
      </c>
      <c r="G20" s="7" t="s">
        <v>710</v>
      </c>
      <c r="H20" s="17">
        <v>0.63</v>
      </c>
      <c r="I20" s="7" t="s">
        <v>98</v>
      </c>
      <c r="J20" s="20">
        <v>4.7E-2</v>
      </c>
      <c r="K20" s="9">
        <v>0.43309999999999998</v>
      </c>
      <c r="L20" s="8">
        <v>36664.47</v>
      </c>
      <c r="M20" s="8">
        <v>23.1</v>
      </c>
      <c r="N20" s="8">
        <v>8.4689999999999994</v>
      </c>
      <c r="O20" s="9">
        <v>2.0000000000000001E-4</v>
      </c>
      <c r="P20" s="9">
        <v>0</v>
      </c>
    </row>
    <row r="21" spans="1:16">
      <c r="A21" s="7" t="s">
        <v>711</v>
      </c>
      <c r="B21" s="17">
        <v>1116037</v>
      </c>
      <c r="C21" s="7" t="s">
        <v>712</v>
      </c>
      <c r="D21" s="7" t="s">
        <v>713</v>
      </c>
      <c r="E21" s="7"/>
      <c r="F21" s="7"/>
      <c r="G21" s="7"/>
      <c r="I21" s="7" t="s">
        <v>98</v>
      </c>
      <c r="L21" s="8">
        <v>19092.45</v>
      </c>
      <c r="M21" s="8">
        <v>117.66</v>
      </c>
      <c r="N21" s="8">
        <v>22.46</v>
      </c>
      <c r="P21" s="9">
        <v>1E-4</v>
      </c>
    </row>
    <row r="22" spans="1:16">
      <c r="A22" s="7" t="s">
        <v>714</v>
      </c>
      <c r="B22" s="17">
        <v>7560147</v>
      </c>
      <c r="C22" s="7" t="s">
        <v>708</v>
      </c>
      <c r="D22" s="7" t="s">
        <v>269</v>
      </c>
      <c r="E22" s="7"/>
      <c r="F22" s="7"/>
      <c r="G22" s="7"/>
      <c r="I22" s="7" t="s">
        <v>98</v>
      </c>
      <c r="L22" s="8">
        <v>36667.11</v>
      </c>
      <c r="M22" s="8">
        <v>23.1</v>
      </c>
      <c r="N22" s="8">
        <v>8.4689999999999994</v>
      </c>
      <c r="O22" s="9">
        <v>2.0000000000000001E-4</v>
      </c>
      <c r="P22" s="9">
        <v>0</v>
      </c>
    </row>
    <row r="23" spans="1:16">
      <c r="A23" s="7" t="s">
        <v>715</v>
      </c>
      <c r="B23" s="17">
        <v>7560139</v>
      </c>
      <c r="C23" s="7" t="s">
        <v>708</v>
      </c>
      <c r="D23" s="7" t="s">
        <v>269</v>
      </c>
      <c r="E23" s="7"/>
      <c r="F23" s="7"/>
      <c r="G23" s="7"/>
      <c r="I23" s="7" t="s">
        <v>98</v>
      </c>
      <c r="L23" s="8">
        <v>36667.11</v>
      </c>
      <c r="M23" s="8">
        <v>23.1</v>
      </c>
      <c r="N23" s="8">
        <v>8.4689999999999994</v>
      </c>
      <c r="P23" s="9">
        <v>0</v>
      </c>
    </row>
    <row r="24" spans="1:16">
      <c r="A24" s="15" t="s">
        <v>716</v>
      </c>
      <c r="B24" s="16"/>
      <c r="C24" s="15"/>
      <c r="D24" s="15"/>
      <c r="E24" s="15"/>
      <c r="F24" s="15"/>
      <c r="G24" s="15"/>
      <c r="H24" s="16">
        <v>3.13</v>
      </c>
      <c r="I24" s="15"/>
      <c r="K24" s="19">
        <v>9.8100000000000007E-2</v>
      </c>
      <c r="L24" s="18">
        <v>1089617.48</v>
      </c>
      <c r="N24" s="18">
        <v>1068.4100000000001</v>
      </c>
      <c r="P24" s="19">
        <v>5.3E-3</v>
      </c>
    </row>
    <row r="26" spans="1:16">
      <c r="A26" s="15" t="s">
        <v>717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718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15" t="s">
        <v>719</v>
      </c>
      <c r="B29" s="16"/>
      <c r="C29" s="15"/>
      <c r="D29" s="15"/>
      <c r="E29" s="15"/>
      <c r="F29" s="15"/>
      <c r="G29" s="15"/>
      <c r="I29" s="15"/>
    </row>
    <row r="30" spans="1:16">
      <c r="A30" s="15" t="s">
        <v>720</v>
      </c>
      <c r="B30" s="16"/>
      <c r="C30" s="15"/>
      <c r="D30" s="15"/>
      <c r="E30" s="15"/>
      <c r="F30" s="15"/>
      <c r="G30" s="15"/>
      <c r="I30" s="15"/>
      <c r="L30" s="18">
        <v>0</v>
      </c>
      <c r="N30" s="18">
        <v>0</v>
      </c>
      <c r="P30" s="19">
        <v>0</v>
      </c>
    </row>
    <row r="32" spans="1:16">
      <c r="A32" s="15" t="s">
        <v>721</v>
      </c>
      <c r="B32" s="16"/>
      <c r="C32" s="15"/>
      <c r="D32" s="15"/>
      <c r="E32" s="15"/>
      <c r="F32" s="15"/>
      <c r="G32" s="15"/>
      <c r="I32" s="15"/>
    </row>
    <row r="33" spans="1:16">
      <c r="A33" s="15" t="s">
        <v>722</v>
      </c>
      <c r="B33" s="16"/>
      <c r="C33" s="15"/>
      <c r="D33" s="15"/>
      <c r="E33" s="15"/>
      <c r="F33" s="15"/>
      <c r="G33" s="15"/>
      <c r="I33" s="15"/>
      <c r="L33" s="18">
        <v>0</v>
      </c>
      <c r="N33" s="18">
        <v>0</v>
      </c>
      <c r="P33" s="19">
        <v>0</v>
      </c>
    </row>
    <row r="35" spans="1:16">
      <c r="A35" s="3" t="s">
        <v>723</v>
      </c>
      <c r="B35" s="14"/>
      <c r="C35" s="3"/>
      <c r="D35" s="3"/>
      <c r="E35" s="3"/>
      <c r="F35" s="3"/>
      <c r="G35" s="3"/>
      <c r="H35" s="14">
        <v>3.13</v>
      </c>
      <c r="I35" s="3"/>
      <c r="K35" s="12">
        <v>9.8100000000000007E-2</v>
      </c>
      <c r="L35" s="11">
        <v>1089617.48</v>
      </c>
      <c r="N35" s="11">
        <v>1068.4100000000001</v>
      </c>
      <c r="P35" s="12">
        <v>5.3E-3</v>
      </c>
    </row>
    <row r="38" spans="1:16">
      <c r="A38" s="3" t="s">
        <v>724</v>
      </c>
      <c r="B38" s="14"/>
      <c r="C38" s="3"/>
      <c r="D38" s="3"/>
      <c r="E38" s="3"/>
      <c r="F38" s="3"/>
      <c r="G38" s="3"/>
      <c r="I38" s="3"/>
    </row>
    <row r="39" spans="1:16">
      <c r="A39" s="15" t="s">
        <v>725</v>
      </c>
      <c r="B39" s="16"/>
      <c r="C39" s="15"/>
      <c r="D39" s="15"/>
      <c r="E39" s="15"/>
      <c r="F39" s="15"/>
      <c r="G39" s="15"/>
      <c r="I39" s="15"/>
    </row>
    <row r="40" spans="1:16">
      <c r="A40" s="15" t="s">
        <v>726</v>
      </c>
      <c r="B40" s="16"/>
      <c r="C40" s="15"/>
      <c r="D40" s="15"/>
      <c r="E40" s="15"/>
      <c r="F40" s="15"/>
      <c r="G40" s="15"/>
      <c r="I40" s="15"/>
      <c r="L40" s="18">
        <v>0</v>
      </c>
      <c r="N40" s="18">
        <v>0</v>
      </c>
      <c r="P40" s="19">
        <v>0</v>
      </c>
    </row>
    <row r="42" spans="1:16">
      <c r="A42" s="15" t="s">
        <v>727</v>
      </c>
      <c r="B42" s="16"/>
      <c r="C42" s="15"/>
      <c r="D42" s="15"/>
      <c r="E42" s="15"/>
      <c r="F42" s="15"/>
      <c r="G42" s="15"/>
      <c r="I42" s="15"/>
    </row>
    <row r="43" spans="1:16">
      <c r="A43" s="15" t="s">
        <v>728</v>
      </c>
      <c r="B43" s="16"/>
      <c r="C43" s="15"/>
      <c r="D43" s="15"/>
      <c r="E43" s="15"/>
      <c r="F43" s="15"/>
      <c r="G43" s="15"/>
      <c r="I43" s="15"/>
      <c r="L43" s="18">
        <v>0</v>
      </c>
      <c r="N43" s="18">
        <v>0</v>
      </c>
      <c r="P43" s="19">
        <v>0</v>
      </c>
    </row>
    <row r="45" spans="1:16">
      <c r="A45" s="3" t="s">
        <v>729</v>
      </c>
      <c r="B45" s="14"/>
      <c r="C45" s="3"/>
      <c r="D45" s="3"/>
      <c r="E45" s="3"/>
      <c r="F45" s="3"/>
      <c r="G45" s="3"/>
      <c r="I45" s="3"/>
      <c r="L45" s="11">
        <v>0</v>
      </c>
      <c r="N45" s="11">
        <v>0</v>
      </c>
      <c r="P45" s="12">
        <v>0</v>
      </c>
    </row>
    <row r="48" spans="1:16">
      <c r="A48" s="3" t="s">
        <v>730</v>
      </c>
      <c r="B48" s="14"/>
      <c r="C48" s="3"/>
      <c r="D48" s="3"/>
      <c r="E48" s="3"/>
      <c r="F48" s="3"/>
      <c r="G48" s="3"/>
      <c r="H48" s="14">
        <v>3.13</v>
      </c>
      <c r="I48" s="3"/>
      <c r="K48" s="12">
        <v>9.8100000000000007E-2</v>
      </c>
      <c r="L48" s="11">
        <v>1089617.48</v>
      </c>
      <c r="N48" s="11">
        <v>1068.4100000000001</v>
      </c>
      <c r="P48" s="12">
        <v>5.3E-3</v>
      </c>
    </row>
    <row r="51" spans="1:9">
      <c r="A51" s="7" t="s">
        <v>154</v>
      </c>
      <c r="B51" s="17"/>
      <c r="C51" s="7"/>
      <c r="D51" s="7"/>
      <c r="E51" s="7"/>
      <c r="F51" s="7"/>
      <c r="G51" s="7"/>
      <c r="I51" s="7"/>
    </row>
    <row r="55" spans="1:9">
      <c r="A55" s="2" t="s">
        <v>76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731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213</v>
      </c>
      <c r="E9" s="3" t="s">
        <v>83</v>
      </c>
      <c r="F9" s="3" t="s">
        <v>158</v>
      </c>
      <c r="G9" s="3" t="s">
        <v>40</v>
      </c>
      <c r="H9" s="3" t="s">
        <v>664</v>
      </c>
      <c r="I9" s="3" t="s">
        <v>159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162</v>
      </c>
      <c r="G10" s="4" t="s">
        <v>163</v>
      </c>
      <c r="H10" s="4" t="s">
        <v>89</v>
      </c>
      <c r="I10" s="4" t="s">
        <v>88</v>
      </c>
      <c r="J10" s="4" t="s">
        <v>88</v>
      </c>
    </row>
    <row r="13" spans="1:10">
      <c r="A13" s="3" t="s">
        <v>732</v>
      </c>
      <c r="B13" s="14"/>
      <c r="C13" s="3"/>
      <c r="D13" s="3"/>
      <c r="E13" s="3"/>
    </row>
    <row r="16" spans="1:10">
      <c r="A16" s="3" t="s">
        <v>733</v>
      </c>
      <c r="B16" s="14"/>
      <c r="C16" s="3"/>
      <c r="D16" s="3"/>
      <c r="E16" s="3"/>
    </row>
    <row r="17" spans="1:10">
      <c r="A17" s="15" t="s">
        <v>471</v>
      </c>
      <c r="B17" s="16"/>
      <c r="C17" s="15"/>
      <c r="D17" s="15"/>
      <c r="E17" s="15"/>
    </row>
    <row r="18" spans="1:10">
      <c r="A18" s="15" t="s">
        <v>502</v>
      </c>
      <c r="B18" s="16"/>
      <c r="C18" s="15"/>
      <c r="D18" s="15"/>
      <c r="E18" s="15"/>
      <c r="F18" s="18">
        <v>0</v>
      </c>
      <c r="H18" s="18">
        <v>0</v>
      </c>
      <c r="J18" s="19">
        <v>0</v>
      </c>
    </row>
    <row r="20" spans="1:10">
      <c r="A20" s="3" t="s">
        <v>734</v>
      </c>
      <c r="B20" s="14"/>
      <c r="C20" s="3"/>
      <c r="D20" s="3"/>
      <c r="E20" s="3"/>
      <c r="F20" s="11">
        <v>0</v>
      </c>
      <c r="H20" s="11">
        <v>0</v>
      </c>
      <c r="J20" s="12">
        <v>0</v>
      </c>
    </row>
    <row r="23" spans="1:10">
      <c r="A23" s="3" t="s">
        <v>735</v>
      </c>
      <c r="B23" s="14"/>
      <c r="C23" s="3"/>
      <c r="D23" s="3"/>
      <c r="E23" s="3"/>
    </row>
    <row r="24" spans="1:10">
      <c r="A24" s="15" t="s">
        <v>504</v>
      </c>
      <c r="B24" s="16"/>
      <c r="C24" s="15"/>
      <c r="D24" s="15"/>
      <c r="E24" s="15"/>
    </row>
    <row r="25" spans="1:10">
      <c r="A25" s="15" t="s">
        <v>505</v>
      </c>
      <c r="B25" s="16"/>
      <c r="C25" s="15"/>
      <c r="D25" s="15"/>
      <c r="E25" s="15"/>
      <c r="F25" s="18">
        <v>0</v>
      </c>
      <c r="H25" s="18">
        <v>0</v>
      </c>
      <c r="J25" s="19">
        <v>0</v>
      </c>
    </row>
    <row r="27" spans="1:10">
      <c r="A27" s="15" t="s">
        <v>506</v>
      </c>
      <c r="B27" s="16"/>
      <c r="C27" s="15"/>
      <c r="D27" s="15"/>
      <c r="E27" s="15"/>
    </row>
    <row r="28" spans="1:10">
      <c r="A28" s="15" t="s">
        <v>507</v>
      </c>
      <c r="B28" s="16"/>
      <c r="C28" s="15"/>
      <c r="D28" s="15"/>
      <c r="E28" s="15"/>
      <c r="F28" s="18">
        <v>0</v>
      </c>
      <c r="H28" s="18">
        <v>0</v>
      </c>
      <c r="J28" s="19">
        <v>0</v>
      </c>
    </row>
    <row r="30" spans="1:10">
      <c r="A30" s="3" t="s">
        <v>736</v>
      </c>
      <c r="B30" s="14"/>
      <c r="C30" s="3"/>
      <c r="D30" s="3"/>
      <c r="E30" s="3"/>
      <c r="F30" s="11">
        <v>0</v>
      </c>
      <c r="H30" s="11">
        <v>0</v>
      </c>
      <c r="J30" s="12">
        <v>0</v>
      </c>
    </row>
    <row r="33" spans="1:10">
      <c r="A33" s="3" t="s">
        <v>737</v>
      </c>
      <c r="B33" s="14"/>
      <c r="C33" s="3"/>
      <c r="D33" s="3"/>
      <c r="E33" s="3"/>
      <c r="F33" s="11">
        <v>0</v>
      </c>
      <c r="H33" s="11">
        <v>0</v>
      </c>
      <c r="J33" s="12">
        <v>0</v>
      </c>
    </row>
    <row r="36" spans="1:10">
      <c r="A36" s="7" t="s">
        <v>154</v>
      </c>
      <c r="B36" s="17"/>
      <c r="C36" s="7"/>
      <c r="D36" s="7"/>
      <c r="E36" s="7"/>
    </row>
    <row r="40" spans="1:10">
      <c r="A40" s="2" t="s">
        <v>76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4" width="12.7109375" customWidth="1"/>
    <col min="5" max="5" width="13.7109375" customWidth="1"/>
    <col min="6" max="6" width="14.7109375" customWidth="1"/>
    <col min="7" max="7" width="15.7109375" customWidth="1"/>
    <col min="8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738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213</v>
      </c>
      <c r="E9" s="3" t="s">
        <v>83</v>
      </c>
      <c r="F9" s="3" t="s">
        <v>156</v>
      </c>
      <c r="G9" s="3" t="s">
        <v>158</v>
      </c>
      <c r="H9" s="3" t="s">
        <v>40</v>
      </c>
      <c r="I9" s="3" t="s">
        <v>664</v>
      </c>
      <c r="J9" s="3" t="s">
        <v>159</v>
      </c>
      <c r="K9" s="3" t="s">
        <v>87</v>
      </c>
    </row>
    <row r="10" spans="1:11">
      <c r="A10" s="4"/>
      <c r="B10" s="4"/>
      <c r="C10" s="4"/>
      <c r="D10" s="4"/>
      <c r="E10" s="4"/>
      <c r="F10" s="4" t="s">
        <v>160</v>
      </c>
      <c r="G10" s="4" t="s">
        <v>162</v>
      </c>
      <c r="H10" s="4" t="s">
        <v>163</v>
      </c>
      <c r="I10" s="4" t="s">
        <v>89</v>
      </c>
      <c r="J10" s="4" t="s">
        <v>88</v>
      </c>
      <c r="K10" s="4" t="s">
        <v>88</v>
      </c>
    </row>
    <row r="13" spans="1:11">
      <c r="A13" s="3" t="s">
        <v>739</v>
      </c>
      <c r="B13" s="14"/>
      <c r="C13" s="3"/>
      <c r="D13" s="3"/>
      <c r="E13" s="3"/>
      <c r="F13" s="3"/>
    </row>
    <row r="16" spans="1:11">
      <c r="A16" s="3" t="s">
        <v>740</v>
      </c>
      <c r="B16" s="14"/>
      <c r="C16" s="3"/>
      <c r="D16" s="3"/>
      <c r="E16" s="3"/>
      <c r="F16" s="3"/>
    </row>
    <row r="17" spans="1:11">
      <c r="A17" s="15" t="s">
        <v>741</v>
      </c>
      <c r="B17" s="16"/>
      <c r="C17" s="15"/>
      <c r="D17" s="15"/>
      <c r="E17" s="15"/>
      <c r="F17" s="15"/>
    </row>
    <row r="18" spans="1:11">
      <c r="A18" s="15" t="s">
        <v>742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15" t="s">
        <v>743</v>
      </c>
      <c r="B20" s="16"/>
      <c r="C20" s="15"/>
      <c r="D20" s="15"/>
      <c r="E20" s="15"/>
      <c r="F20" s="15"/>
    </row>
    <row r="21" spans="1:11">
      <c r="A21" s="7" t="s">
        <v>744</v>
      </c>
      <c r="B21" s="17">
        <v>666100862</v>
      </c>
      <c r="C21" s="7"/>
      <c r="D21" s="7" t="s">
        <v>745</v>
      </c>
      <c r="E21" s="7" t="s">
        <v>98</v>
      </c>
      <c r="F21" s="7" t="s">
        <v>746</v>
      </c>
      <c r="G21" s="8">
        <v>1497522.2</v>
      </c>
      <c r="H21" s="8">
        <v>202.78</v>
      </c>
      <c r="I21" s="8">
        <v>3036.74</v>
      </c>
      <c r="K21" s="9">
        <v>1.52E-2</v>
      </c>
    </row>
    <row r="22" spans="1:11">
      <c r="A22" s="15" t="s">
        <v>747</v>
      </c>
      <c r="B22" s="16"/>
      <c r="C22" s="15"/>
      <c r="D22" s="15"/>
      <c r="E22" s="15"/>
      <c r="F22" s="15"/>
      <c r="G22" s="18">
        <v>1497522.2</v>
      </c>
      <c r="I22" s="18">
        <v>3036.74</v>
      </c>
      <c r="K22" s="19">
        <v>1.52E-2</v>
      </c>
    </row>
    <row r="24" spans="1:11">
      <c r="A24" s="15" t="s">
        <v>748</v>
      </c>
      <c r="B24" s="16"/>
      <c r="C24" s="15"/>
      <c r="D24" s="15"/>
      <c r="E24" s="15"/>
      <c r="F24" s="15"/>
    </row>
    <row r="25" spans="1:11">
      <c r="A25" s="15" t="s">
        <v>749</v>
      </c>
      <c r="B25" s="16"/>
      <c r="C25" s="15"/>
      <c r="D25" s="15"/>
      <c r="E25" s="15"/>
      <c r="F25" s="15"/>
      <c r="G25" s="18">
        <v>0</v>
      </c>
      <c r="I25" s="18">
        <v>0</v>
      </c>
      <c r="K25" s="19">
        <v>0</v>
      </c>
    </row>
    <row r="27" spans="1:11">
      <c r="A27" s="15" t="s">
        <v>750</v>
      </c>
      <c r="B27" s="16"/>
      <c r="C27" s="15"/>
      <c r="D27" s="15"/>
      <c r="E27" s="15"/>
      <c r="F27" s="15"/>
    </row>
    <row r="28" spans="1:11">
      <c r="A28" s="15" t="s">
        <v>751</v>
      </c>
      <c r="B28" s="16"/>
      <c r="C28" s="15"/>
      <c r="D28" s="15"/>
      <c r="E28" s="15"/>
      <c r="F28" s="15"/>
      <c r="G28" s="18">
        <v>0</v>
      </c>
      <c r="I28" s="18">
        <v>0</v>
      </c>
      <c r="K28" s="19">
        <v>0</v>
      </c>
    </row>
    <row r="30" spans="1:11">
      <c r="A30" s="3" t="s">
        <v>752</v>
      </c>
      <c r="B30" s="14"/>
      <c r="C30" s="3"/>
      <c r="D30" s="3"/>
      <c r="E30" s="3"/>
      <c r="F30" s="3"/>
      <c r="G30" s="11">
        <v>1497522.2</v>
      </c>
      <c r="I30" s="11">
        <v>3036.74</v>
      </c>
      <c r="K30" s="12">
        <v>1.52E-2</v>
      </c>
    </row>
    <row r="33" spans="1:11">
      <c r="A33" s="3" t="s">
        <v>753</v>
      </c>
      <c r="B33" s="14"/>
      <c r="C33" s="3"/>
      <c r="D33" s="3"/>
      <c r="E33" s="3"/>
      <c r="F33" s="3"/>
    </row>
    <row r="34" spans="1:11">
      <c r="A34" s="15" t="s">
        <v>741</v>
      </c>
      <c r="B34" s="16"/>
      <c r="C34" s="15"/>
      <c r="D34" s="15"/>
      <c r="E34" s="15"/>
      <c r="F34" s="15"/>
    </row>
    <row r="35" spans="1:11">
      <c r="A35" s="15" t="s">
        <v>742</v>
      </c>
      <c r="B35" s="16"/>
      <c r="C35" s="15"/>
      <c r="D35" s="15"/>
      <c r="E35" s="15"/>
      <c r="F35" s="15"/>
      <c r="G35" s="18">
        <v>0</v>
      </c>
      <c r="I35" s="18">
        <v>0</v>
      </c>
      <c r="K35" s="19">
        <v>0</v>
      </c>
    </row>
    <row r="37" spans="1:11">
      <c r="A37" s="15" t="s">
        <v>743</v>
      </c>
      <c r="B37" s="16"/>
      <c r="C37" s="15"/>
      <c r="D37" s="15"/>
      <c r="E37" s="15"/>
      <c r="F37" s="15"/>
    </row>
    <row r="38" spans="1:11">
      <c r="A38" s="15" t="s">
        <v>747</v>
      </c>
      <c r="B38" s="16"/>
      <c r="C38" s="15"/>
      <c r="D38" s="15"/>
      <c r="E38" s="15"/>
      <c r="F38" s="15"/>
      <c r="G38" s="18">
        <v>0</v>
      </c>
      <c r="I38" s="18">
        <v>0</v>
      </c>
      <c r="K38" s="19">
        <v>0</v>
      </c>
    </row>
    <row r="40" spans="1:11">
      <c r="A40" s="15" t="s">
        <v>748</v>
      </c>
      <c r="B40" s="16"/>
      <c r="C40" s="15"/>
      <c r="D40" s="15"/>
      <c r="E40" s="15"/>
      <c r="F40" s="15"/>
    </row>
    <row r="41" spans="1:11">
      <c r="A41" s="15" t="s">
        <v>749</v>
      </c>
      <c r="B41" s="16"/>
      <c r="C41" s="15"/>
      <c r="D41" s="15"/>
      <c r="E41" s="15"/>
      <c r="F41" s="15"/>
      <c r="G41" s="18">
        <v>0</v>
      </c>
      <c r="I41" s="18">
        <v>0</v>
      </c>
      <c r="K41" s="19">
        <v>0</v>
      </c>
    </row>
    <row r="43" spans="1:11">
      <c r="A43" s="15" t="s">
        <v>750</v>
      </c>
      <c r="B43" s="16"/>
      <c r="C43" s="15"/>
      <c r="D43" s="15"/>
      <c r="E43" s="15"/>
      <c r="F43" s="15"/>
    </row>
    <row r="44" spans="1:11">
      <c r="A44" s="7" t="s">
        <v>754</v>
      </c>
      <c r="B44" s="17">
        <v>666101993</v>
      </c>
      <c r="C44" s="7"/>
      <c r="D44" s="7" t="s">
        <v>755</v>
      </c>
      <c r="E44" s="7" t="s">
        <v>41</v>
      </c>
      <c r="F44" s="7" t="s">
        <v>756</v>
      </c>
      <c r="G44" s="8">
        <v>1283.3699999999999</v>
      </c>
      <c r="H44" s="8">
        <v>102603.34</v>
      </c>
      <c r="I44" s="8">
        <v>1316.78</v>
      </c>
      <c r="K44" s="9">
        <v>6.6E-3</v>
      </c>
    </row>
    <row r="45" spans="1:11">
      <c r="A45" s="15" t="s">
        <v>751</v>
      </c>
      <c r="B45" s="16"/>
      <c r="C45" s="15"/>
      <c r="D45" s="15"/>
      <c r="E45" s="15"/>
      <c r="F45" s="15"/>
      <c r="G45" s="18">
        <v>1283.3699999999999</v>
      </c>
      <c r="I45" s="18">
        <v>1316.78</v>
      </c>
      <c r="K45" s="19">
        <v>6.6E-3</v>
      </c>
    </row>
    <row r="47" spans="1:11">
      <c r="A47" s="3" t="s">
        <v>757</v>
      </c>
      <c r="B47" s="14"/>
      <c r="C47" s="3"/>
      <c r="D47" s="3"/>
      <c r="E47" s="3"/>
      <c r="F47" s="3"/>
      <c r="G47" s="11">
        <v>1283.3699999999999</v>
      </c>
      <c r="I47" s="11">
        <v>1316.78</v>
      </c>
      <c r="K47" s="12">
        <v>6.6E-3</v>
      </c>
    </row>
    <row r="50" spans="1:11">
      <c r="A50" s="3" t="s">
        <v>758</v>
      </c>
      <c r="B50" s="14"/>
      <c r="C50" s="3"/>
      <c r="D50" s="3"/>
      <c r="E50" s="3"/>
      <c r="F50" s="3"/>
      <c r="G50" s="11">
        <v>1498805.57</v>
      </c>
      <c r="I50" s="11">
        <v>4353.5200000000004</v>
      </c>
      <c r="K50" s="12">
        <v>2.18E-2</v>
      </c>
    </row>
    <row r="53" spans="1:11">
      <c r="A53" s="7" t="s">
        <v>154</v>
      </c>
      <c r="B53" s="17"/>
      <c r="C53" s="7"/>
      <c r="D53" s="7"/>
      <c r="E53" s="7"/>
      <c r="F53" s="7"/>
    </row>
    <row r="57" spans="1:11">
      <c r="A57" s="2" t="s">
        <v>76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759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213</v>
      </c>
      <c r="E9" s="3" t="s">
        <v>83</v>
      </c>
      <c r="F9" s="3" t="s">
        <v>156</v>
      </c>
      <c r="G9" s="3" t="s">
        <v>158</v>
      </c>
      <c r="H9" s="3" t="s">
        <v>40</v>
      </c>
      <c r="I9" s="3" t="s">
        <v>664</v>
      </c>
      <c r="J9" s="3" t="s">
        <v>159</v>
      </c>
      <c r="K9" s="3" t="s">
        <v>87</v>
      </c>
    </row>
    <row r="10" spans="1:11">
      <c r="A10" s="4"/>
      <c r="B10" s="4"/>
      <c r="C10" s="4"/>
      <c r="D10" s="4"/>
      <c r="E10" s="4"/>
      <c r="F10" s="4" t="s">
        <v>160</v>
      </c>
      <c r="G10" s="4" t="s">
        <v>162</v>
      </c>
      <c r="H10" s="4" t="s">
        <v>163</v>
      </c>
      <c r="I10" s="4" t="s">
        <v>89</v>
      </c>
      <c r="J10" s="4" t="s">
        <v>88</v>
      </c>
      <c r="K10" s="4" t="s">
        <v>88</v>
      </c>
    </row>
    <row r="13" spans="1:11">
      <c r="A13" s="3" t="s">
        <v>760</v>
      </c>
      <c r="B13" s="14"/>
      <c r="C13" s="3"/>
      <c r="D13" s="3"/>
      <c r="E13" s="3"/>
      <c r="F13" s="3"/>
    </row>
    <row r="16" spans="1:11">
      <c r="A16" s="3" t="s">
        <v>761</v>
      </c>
      <c r="B16" s="14"/>
      <c r="C16" s="3"/>
      <c r="D16" s="3"/>
      <c r="E16" s="3"/>
      <c r="F16" s="3"/>
    </row>
    <row r="17" spans="1:11">
      <c r="A17" s="15" t="s">
        <v>595</v>
      </c>
      <c r="B17" s="16"/>
      <c r="C17" s="15"/>
      <c r="D17" s="15"/>
      <c r="E17" s="15"/>
      <c r="F17" s="15"/>
    </row>
    <row r="18" spans="1:11">
      <c r="A18" s="15" t="s">
        <v>601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3" t="s">
        <v>762</v>
      </c>
      <c r="B20" s="14"/>
      <c r="C20" s="3"/>
      <c r="D20" s="3"/>
      <c r="E20" s="3"/>
      <c r="F20" s="3"/>
      <c r="G20" s="11">
        <v>0</v>
      </c>
      <c r="I20" s="11">
        <v>0</v>
      </c>
      <c r="K20" s="12">
        <v>0</v>
      </c>
    </row>
    <row r="23" spans="1:11">
      <c r="A23" s="3" t="s">
        <v>763</v>
      </c>
      <c r="B23" s="14"/>
      <c r="C23" s="3"/>
      <c r="D23" s="3"/>
      <c r="E23" s="3"/>
      <c r="F23" s="3"/>
    </row>
    <row r="24" spans="1:11">
      <c r="A24" s="15" t="s">
        <v>602</v>
      </c>
      <c r="B24" s="16"/>
      <c r="C24" s="15"/>
      <c r="D24" s="15"/>
      <c r="E24" s="15"/>
      <c r="F24" s="15"/>
    </row>
    <row r="25" spans="1:11">
      <c r="A25" s="15" t="s">
        <v>603</v>
      </c>
      <c r="B25" s="16"/>
      <c r="C25" s="15"/>
      <c r="D25" s="15"/>
      <c r="E25" s="15"/>
      <c r="F25" s="15"/>
      <c r="G25" s="18">
        <v>0</v>
      </c>
      <c r="I25" s="18">
        <v>0</v>
      </c>
      <c r="K25" s="19">
        <v>0</v>
      </c>
    </row>
    <row r="27" spans="1:11">
      <c r="A27" s="3" t="s">
        <v>764</v>
      </c>
      <c r="B27" s="14"/>
      <c r="C27" s="3"/>
      <c r="D27" s="3"/>
      <c r="E27" s="3"/>
      <c r="F27" s="3"/>
      <c r="G27" s="11">
        <v>0</v>
      </c>
      <c r="I27" s="11">
        <v>0</v>
      </c>
      <c r="K27" s="12">
        <v>0</v>
      </c>
    </row>
    <row r="30" spans="1:11">
      <c r="A30" s="3" t="s">
        <v>765</v>
      </c>
      <c r="B30" s="14"/>
      <c r="C30" s="3"/>
      <c r="D30" s="3"/>
      <c r="E30" s="3"/>
      <c r="F30" s="3"/>
      <c r="G30" s="11">
        <v>0</v>
      </c>
      <c r="I30" s="11">
        <v>0</v>
      </c>
      <c r="K30" s="12">
        <v>0</v>
      </c>
    </row>
    <row r="33" spans="1:6">
      <c r="A33" s="7" t="s">
        <v>154</v>
      </c>
      <c r="B33" s="17"/>
      <c r="C33" s="7"/>
      <c r="D33" s="7"/>
      <c r="E33" s="7"/>
      <c r="F33" s="7"/>
    </row>
    <row r="37" spans="1:6">
      <c r="A37" s="2" t="s">
        <v>76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766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213</v>
      </c>
      <c r="E9" s="3" t="s">
        <v>156</v>
      </c>
      <c r="F9" s="3" t="s">
        <v>83</v>
      </c>
      <c r="G9" s="3" t="s">
        <v>158</v>
      </c>
      <c r="H9" s="3" t="s">
        <v>40</v>
      </c>
      <c r="I9" s="3" t="s">
        <v>664</v>
      </c>
      <c r="J9" s="3" t="s">
        <v>159</v>
      </c>
      <c r="K9" s="3" t="s">
        <v>87</v>
      </c>
    </row>
    <row r="10" spans="1:11">
      <c r="A10" s="4"/>
      <c r="B10" s="4"/>
      <c r="C10" s="4"/>
      <c r="D10" s="4"/>
      <c r="E10" s="4" t="s">
        <v>160</v>
      </c>
      <c r="F10" s="4"/>
      <c r="G10" s="4" t="s">
        <v>162</v>
      </c>
      <c r="H10" s="4" t="s">
        <v>163</v>
      </c>
      <c r="I10" s="4" t="s">
        <v>89</v>
      </c>
      <c r="J10" s="4" t="s">
        <v>88</v>
      </c>
      <c r="K10" s="4" t="s">
        <v>88</v>
      </c>
    </row>
    <row r="13" spans="1:11">
      <c r="A13" s="3" t="s">
        <v>767</v>
      </c>
      <c r="B13" s="14"/>
      <c r="C13" s="3"/>
      <c r="D13" s="3"/>
      <c r="E13" s="3"/>
      <c r="F13" s="3"/>
    </row>
    <row r="16" spans="1:11">
      <c r="A16" s="3" t="s">
        <v>768</v>
      </c>
      <c r="B16" s="14"/>
      <c r="C16" s="3"/>
      <c r="D16" s="3"/>
      <c r="E16" s="3"/>
      <c r="F16" s="3"/>
    </row>
    <row r="17" spans="1:11">
      <c r="A17" s="15" t="s">
        <v>769</v>
      </c>
      <c r="B17" s="16"/>
      <c r="C17" s="15"/>
      <c r="D17" s="15"/>
      <c r="E17" s="15"/>
      <c r="F17" s="15"/>
    </row>
    <row r="18" spans="1:11">
      <c r="A18" s="15" t="s">
        <v>770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15" t="s">
        <v>771</v>
      </c>
      <c r="B20" s="16"/>
      <c r="C20" s="15"/>
      <c r="D20" s="15"/>
      <c r="E20" s="15"/>
      <c r="F20" s="15"/>
    </row>
    <row r="21" spans="1:11">
      <c r="A21" s="15" t="s">
        <v>772</v>
      </c>
      <c r="B21" s="16"/>
      <c r="C21" s="15"/>
      <c r="D21" s="15"/>
      <c r="E21" s="15"/>
      <c r="F21" s="15"/>
      <c r="G21" s="18">
        <v>0</v>
      </c>
      <c r="I21" s="18">
        <v>0</v>
      </c>
      <c r="K21" s="19">
        <v>0</v>
      </c>
    </row>
    <row r="23" spans="1:11">
      <c r="A23" s="15" t="s">
        <v>773</v>
      </c>
      <c r="B23" s="16"/>
      <c r="C23" s="15"/>
      <c r="D23" s="15"/>
      <c r="E23" s="15"/>
      <c r="F23" s="15"/>
    </row>
    <row r="24" spans="1:11">
      <c r="A24" s="15" t="s">
        <v>774</v>
      </c>
      <c r="B24" s="16"/>
      <c r="C24" s="15"/>
      <c r="D24" s="15"/>
      <c r="E24" s="15"/>
      <c r="F24" s="15"/>
      <c r="G24" s="18">
        <v>0</v>
      </c>
      <c r="I24" s="18">
        <v>0</v>
      </c>
      <c r="K24" s="19">
        <v>0</v>
      </c>
    </row>
    <row r="26" spans="1:11">
      <c r="A26" s="15" t="s">
        <v>775</v>
      </c>
      <c r="B26" s="16"/>
      <c r="C26" s="15"/>
      <c r="D26" s="15"/>
      <c r="E26" s="15"/>
      <c r="F26" s="15"/>
    </row>
    <row r="27" spans="1:11">
      <c r="A27" s="15" t="s">
        <v>776</v>
      </c>
      <c r="B27" s="16"/>
      <c r="C27" s="15"/>
      <c r="D27" s="15"/>
      <c r="E27" s="15"/>
      <c r="F27" s="15"/>
      <c r="G27" s="18">
        <v>0</v>
      </c>
      <c r="I27" s="18">
        <v>0</v>
      </c>
      <c r="K27" s="19">
        <v>0</v>
      </c>
    </row>
    <row r="29" spans="1:11">
      <c r="A29" s="15" t="s">
        <v>777</v>
      </c>
      <c r="B29" s="16"/>
      <c r="C29" s="15"/>
      <c r="D29" s="15"/>
      <c r="E29" s="15"/>
      <c r="F29" s="15"/>
    </row>
    <row r="30" spans="1:11">
      <c r="A30" s="15" t="s">
        <v>778</v>
      </c>
      <c r="B30" s="16"/>
      <c r="C30" s="15"/>
      <c r="D30" s="15"/>
      <c r="E30" s="15"/>
      <c r="F30" s="15"/>
      <c r="G30" s="18">
        <v>0</v>
      </c>
      <c r="I30" s="18">
        <v>0</v>
      </c>
      <c r="K30" s="19">
        <v>0</v>
      </c>
    </row>
    <row r="32" spans="1:11">
      <c r="A32" s="3" t="s">
        <v>779</v>
      </c>
      <c r="B32" s="14"/>
      <c r="C32" s="3"/>
      <c r="D32" s="3"/>
      <c r="E32" s="3"/>
      <c r="F32" s="3"/>
      <c r="G32" s="11">
        <v>0</v>
      </c>
      <c r="I32" s="11">
        <v>0</v>
      </c>
      <c r="K32" s="12">
        <v>0</v>
      </c>
    </row>
    <row r="35" spans="1:11">
      <c r="A35" s="3" t="s">
        <v>780</v>
      </c>
      <c r="B35" s="14"/>
      <c r="C35" s="3"/>
      <c r="D35" s="3"/>
      <c r="E35" s="3"/>
      <c r="F35" s="3"/>
    </row>
    <row r="36" spans="1:11">
      <c r="A36" s="15" t="s">
        <v>769</v>
      </c>
      <c r="B36" s="16"/>
      <c r="C36" s="15"/>
      <c r="D36" s="15"/>
      <c r="E36" s="15"/>
      <c r="F36" s="15"/>
    </row>
    <row r="37" spans="1:11">
      <c r="A37" s="15" t="s">
        <v>770</v>
      </c>
      <c r="B37" s="16"/>
      <c r="C37" s="15"/>
      <c r="D37" s="15"/>
      <c r="E37" s="15"/>
      <c r="F37" s="15"/>
      <c r="G37" s="18">
        <v>0</v>
      </c>
      <c r="I37" s="18">
        <v>0</v>
      </c>
      <c r="K37" s="19">
        <v>0</v>
      </c>
    </row>
    <row r="39" spans="1:11">
      <c r="A39" s="15" t="s">
        <v>781</v>
      </c>
      <c r="B39" s="16"/>
      <c r="C39" s="15"/>
      <c r="D39" s="15"/>
      <c r="E39" s="15"/>
      <c r="F39" s="15"/>
    </row>
    <row r="40" spans="1:11">
      <c r="A40" s="15" t="s">
        <v>782</v>
      </c>
      <c r="B40" s="16"/>
      <c r="C40" s="15"/>
      <c r="D40" s="15"/>
      <c r="E40" s="15"/>
      <c r="F40" s="15"/>
      <c r="G40" s="18">
        <v>0</v>
      </c>
      <c r="I40" s="18">
        <v>0</v>
      </c>
      <c r="K40" s="19">
        <v>0</v>
      </c>
    </row>
    <row r="42" spans="1:11">
      <c r="A42" s="15" t="s">
        <v>775</v>
      </c>
      <c r="B42" s="16"/>
      <c r="C42" s="15"/>
      <c r="D42" s="15"/>
      <c r="E42" s="15"/>
      <c r="F42" s="15"/>
    </row>
    <row r="43" spans="1:11">
      <c r="A43" s="15" t="s">
        <v>776</v>
      </c>
      <c r="B43" s="16"/>
      <c r="C43" s="15"/>
      <c r="D43" s="15"/>
      <c r="E43" s="15"/>
      <c r="F43" s="15"/>
      <c r="G43" s="18">
        <v>0</v>
      </c>
      <c r="I43" s="18">
        <v>0</v>
      </c>
      <c r="K43" s="19">
        <v>0</v>
      </c>
    </row>
    <row r="45" spans="1:11">
      <c r="A45" s="15" t="s">
        <v>783</v>
      </c>
      <c r="B45" s="16"/>
      <c r="C45" s="15"/>
      <c r="D45" s="15"/>
      <c r="E45" s="15"/>
      <c r="F45" s="15"/>
    </row>
    <row r="46" spans="1:11">
      <c r="A46" s="15" t="s">
        <v>784</v>
      </c>
      <c r="B46" s="16"/>
      <c r="C46" s="15"/>
      <c r="D46" s="15"/>
      <c r="E46" s="15"/>
      <c r="F46" s="15"/>
      <c r="G46" s="18">
        <v>0</v>
      </c>
      <c r="I46" s="18">
        <v>0</v>
      </c>
      <c r="K46" s="19">
        <v>0</v>
      </c>
    </row>
    <row r="48" spans="1:11">
      <c r="A48" s="15" t="s">
        <v>777</v>
      </c>
      <c r="B48" s="16"/>
      <c r="C48" s="15"/>
      <c r="D48" s="15"/>
      <c r="E48" s="15"/>
      <c r="F48" s="15"/>
    </row>
    <row r="49" spans="1:11">
      <c r="A49" s="15" t="s">
        <v>778</v>
      </c>
      <c r="B49" s="16"/>
      <c r="C49" s="15"/>
      <c r="D49" s="15"/>
      <c r="E49" s="15"/>
      <c r="F49" s="15"/>
      <c r="G49" s="18">
        <v>0</v>
      </c>
      <c r="I49" s="18">
        <v>0</v>
      </c>
      <c r="K49" s="19">
        <v>0</v>
      </c>
    </row>
    <row r="51" spans="1:11">
      <c r="A51" s="3" t="s">
        <v>785</v>
      </c>
      <c r="B51" s="14"/>
      <c r="C51" s="3"/>
      <c r="D51" s="3"/>
      <c r="E51" s="3"/>
      <c r="F51" s="3"/>
      <c r="G51" s="11">
        <v>0</v>
      </c>
      <c r="I51" s="11">
        <v>0</v>
      </c>
      <c r="K51" s="12">
        <v>0</v>
      </c>
    </row>
    <row r="54" spans="1:11">
      <c r="A54" s="3" t="s">
        <v>786</v>
      </c>
      <c r="B54" s="14"/>
      <c r="C54" s="3"/>
      <c r="D54" s="3"/>
      <c r="E54" s="3"/>
      <c r="F54" s="3"/>
      <c r="G54" s="11">
        <v>0</v>
      </c>
      <c r="I54" s="11">
        <v>0</v>
      </c>
      <c r="K54" s="12">
        <v>0</v>
      </c>
    </row>
    <row r="57" spans="1:11">
      <c r="A57" s="7" t="s">
        <v>154</v>
      </c>
      <c r="B57" s="17"/>
      <c r="C57" s="7"/>
      <c r="D57" s="7"/>
      <c r="E57" s="7"/>
      <c r="F57" s="7"/>
    </row>
    <row r="61" spans="1:11">
      <c r="A61" s="2" t="s">
        <v>76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7"/>
  <sheetViews>
    <sheetView rightToLeft="1" workbookViewId="0"/>
  </sheetViews>
  <sheetFormatPr defaultColWidth="9.140625" defaultRowHeight="12.75"/>
  <cols>
    <col min="1" max="1" width="49.7109375" customWidth="1"/>
    <col min="2" max="2" width="16.7109375" customWidth="1"/>
    <col min="3" max="3" width="35.7109375" customWidth="1"/>
    <col min="4" max="4" width="8.7109375" customWidth="1"/>
    <col min="5" max="5" width="15.7109375" customWidth="1"/>
    <col min="6" max="6" width="17.7109375" customWidth="1"/>
    <col min="7" max="7" width="14.7109375" customWidth="1"/>
    <col min="8" max="8" width="16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77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83</v>
      </c>
      <c r="G9" s="3" t="s">
        <v>84</v>
      </c>
      <c r="H9" s="3" t="s">
        <v>85</v>
      </c>
      <c r="I9" s="3" t="s">
        <v>86</v>
      </c>
      <c r="J9" s="3" t="s">
        <v>87</v>
      </c>
    </row>
    <row r="10" spans="1:10">
      <c r="A10" s="4"/>
      <c r="B10" s="4"/>
      <c r="C10" s="4"/>
      <c r="D10" s="4"/>
      <c r="E10" s="4"/>
      <c r="F10" s="4"/>
      <c r="G10" s="4" t="s">
        <v>88</v>
      </c>
      <c r="H10" s="4" t="s">
        <v>88</v>
      </c>
      <c r="I10" s="4" t="s">
        <v>89</v>
      </c>
      <c r="J10" s="4" t="s">
        <v>88</v>
      </c>
    </row>
    <row r="13" spans="1:10">
      <c r="A13" s="3" t="s">
        <v>90</v>
      </c>
      <c r="B13" s="14"/>
      <c r="C13" s="3"/>
      <c r="D13" s="3"/>
      <c r="E13" s="3"/>
      <c r="F13" s="3"/>
    </row>
    <row r="16" spans="1:10">
      <c r="A16" s="3" t="s">
        <v>91</v>
      </c>
      <c r="B16" s="14"/>
      <c r="C16" s="3"/>
      <c r="D16" s="3"/>
      <c r="E16" s="3"/>
      <c r="F16" s="3"/>
    </row>
    <row r="17" spans="1:10">
      <c r="A17" s="15" t="s">
        <v>92</v>
      </c>
      <c r="B17" s="16"/>
      <c r="C17" s="15"/>
      <c r="D17" s="15"/>
      <c r="E17" s="15"/>
      <c r="F17" s="15"/>
    </row>
    <row r="18" spans="1:10">
      <c r="A18" s="7" t="s">
        <v>93</v>
      </c>
      <c r="B18" s="17" t="s">
        <v>94</v>
      </c>
      <c r="C18" s="7" t="s">
        <v>95</v>
      </c>
      <c r="D18" s="7" t="s">
        <v>96</v>
      </c>
      <c r="E18" s="7" t="s">
        <v>97</v>
      </c>
      <c r="F18" s="7" t="s">
        <v>98</v>
      </c>
      <c r="I18" s="8">
        <v>3.04</v>
      </c>
      <c r="J18" s="9">
        <v>0</v>
      </c>
    </row>
    <row r="19" spans="1:10">
      <c r="A19" s="15" t="s">
        <v>99</v>
      </c>
      <c r="B19" s="16"/>
      <c r="C19" s="15"/>
      <c r="D19" s="15"/>
      <c r="E19" s="15"/>
      <c r="F19" s="15"/>
      <c r="I19" s="18">
        <v>3.04</v>
      </c>
      <c r="J19" s="19">
        <v>0</v>
      </c>
    </row>
    <row r="21" spans="1:10">
      <c r="A21" s="15" t="s">
        <v>100</v>
      </c>
      <c r="B21" s="16"/>
      <c r="C21" s="15"/>
      <c r="D21" s="15"/>
      <c r="E21" s="15"/>
      <c r="F21" s="15"/>
    </row>
    <row r="22" spans="1:10">
      <c r="A22" s="7" t="s">
        <v>101</v>
      </c>
      <c r="B22" s="17">
        <v>418183042</v>
      </c>
      <c r="C22" s="7" t="s">
        <v>102</v>
      </c>
      <c r="D22" s="7" t="s">
        <v>96</v>
      </c>
      <c r="E22" s="7" t="s">
        <v>103</v>
      </c>
      <c r="F22" s="7" t="s">
        <v>41</v>
      </c>
      <c r="I22" s="8">
        <v>1707.52</v>
      </c>
      <c r="J22" s="9">
        <v>8.5000000000000006E-3</v>
      </c>
    </row>
    <row r="23" spans="1:10">
      <c r="A23" s="7" t="s">
        <v>104</v>
      </c>
      <c r="B23" s="17">
        <v>418183133</v>
      </c>
      <c r="C23" s="7" t="s">
        <v>102</v>
      </c>
      <c r="D23" s="7" t="s">
        <v>96</v>
      </c>
      <c r="E23" s="7" t="s">
        <v>103</v>
      </c>
      <c r="F23" s="7" t="s">
        <v>46</v>
      </c>
      <c r="I23" s="8">
        <v>19.190000000000001</v>
      </c>
      <c r="J23" s="9">
        <v>1E-4</v>
      </c>
    </row>
    <row r="24" spans="1:10">
      <c r="A24" s="7" t="s">
        <v>105</v>
      </c>
      <c r="B24" s="17" t="s">
        <v>106</v>
      </c>
      <c r="C24" s="7" t="s">
        <v>95</v>
      </c>
      <c r="D24" s="7" t="s">
        <v>96</v>
      </c>
      <c r="E24" s="7" t="s">
        <v>97</v>
      </c>
      <c r="F24" s="7" t="s">
        <v>41</v>
      </c>
      <c r="I24" s="8">
        <v>473.77</v>
      </c>
      <c r="J24" s="9">
        <v>2.3999999999999998E-3</v>
      </c>
    </row>
    <row r="25" spans="1:10">
      <c r="A25" s="7" t="s">
        <v>107</v>
      </c>
      <c r="B25" s="17" t="s">
        <v>108</v>
      </c>
      <c r="C25" s="7" t="s">
        <v>95</v>
      </c>
      <c r="D25" s="7" t="s">
        <v>96</v>
      </c>
      <c r="E25" s="7" t="s">
        <v>97</v>
      </c>
      <c r="F25" s="7" t="s">
        <v>46</v>
      </c>
      <c r="I25" s="8">
        <v>1377.08</v>
      </c>
      <c r="J25" s="9">
        <v>6.8999999999999999E-3</v>
      </c>
    </row>
    <row r="26" spans="1:10">
      <c r="A26" s="7" t="s">
        <v>109</v>
      </c>
      <c r="B26" s="17" t="s">
        <v>110</v>
      </c>
      <c r="C26" s="7" t="s">
        <v>95</v>
      </c>
      <c r="D26" s="7" t="s">
        <v>96</v>
      </c>
      <c r="E26" s="7" t="s">
        <v>97</v>
      </c>
      <c r="F26" s="7" t="s">
        <v>41</v>
      </c>
      <c r="I26" s="8">
        <v>2542.89</v>
      </c>
      <c r="J26" s="9">
        <v>1.2699999999999999E-2</v>
      </c>
    </row>
    <row r="27" spans="1:10">
      <c r="A27" s="7" t="s">
        <v>111</v>
      </c>
      <c r="B27" s="17" t="s">
        <v>112</v>
      </c>
      <c r="C27" s="7" t="s">
        <v>95</v>
      </c>
      <c r="D27" s="7" t="s">
        <v>96</v>
      </c>
      <c r="E27" s="7" t="s">
        <v>97</v>
      </c>
      <c r="F27" s="7" t="s">
        <v>68</v>
      </c>
      <c r="I27" s="8">
        <v>936.97</v>
      </c>
      <c r="J27" s="9">
        <v>4.7000000000000002E-3</v>
      </c>
    </row>
    <row r="28" spans="1:10">
      <c r="A28" s="7" t="s">
        <v>113</v>
      </c>
      <c r="B28" s="17" t="s">
        <v>114</v>
      </c>
      <c r="C28" s="7" t="s">
        <v>95</v>
      </c>
      <c r="D28" s="7" t="s">
        <v>96</v>
      </c>
      <c r="E28" s="7" t="s">
        <v>97</v>
      </c>
      <c r="F28" s="7" t="s">
        <v>45</v>
      </c>
      <c r="I28" s="8">
        <v>12.97</v>
      </c>
      <c r="J28" s="9">
        <v>1E-4</v>
      </c>
    </row>
    <row r="29" spans="1:10">
      <c r="A29" s="7" t="s">
        <v>115</v>
      </c>
      <c r="B29" s="17" t="s">
        <v>116</v>
      </c>
      <c r="C29" s="7" t="s">
        <v>95</v>
      </c>
      <c r="D29" s="7" t="s">
        <v>96</v>
      </c>
      <c r="E29" s="7" t="s">
        <v>97</v>
      </c>
      <c r="F29" s="7" t="s">
        <v>42</v>
      </c>
      <c r="I29" s="8">
        <v>88.24</v>
      </c>
      <c r="J29" s="9">
        <v>4.0000000000000002E-4</v>
      </c>
    </row>
    <row r="30" spans="1:10">
      <c r="A30" s="7" t="s">
        <v>117</v>
      </c>
      <c r="B30" s="17">
        <v>418183158</v>
      </c>
      <c r="C30" s="7" t="s">
        <v>102</v>
      </c>
      <c r="D30" s="7"/>
      <c r="E30" s="7"/>
      <c r="F30" s="7" t="s">
        <v>42</v>
      </c>
      <c r="I30" s="8">
        <v>158.88999999999999</v>
      </c>
      <c r="J30" s="9">
        <v>8.0000000000000004E-4</v>
      </c>
    </row>
    <row r="31" spans="1:10">
      <c r="A31" s="7" t="s">
        <v>118</v>
      </c>
      <c r="B31" s="17" t="s">
        <v>119</v>
      </c>
      <c r="C31" s="7" t="s">
        <v>95</v>
      </c>
      <c r="D31" s="7" t="s">
        <v>96</v>
      </c>
      <c r="E31" s="7" t="s">
        <v>97</v>
      </c>
      <c r="F31" s="7" t="s">
        <v>43</v>
      </c>
      <c r="I31" s="8">
        <v>85.87</v>
      </c>
      <c r="J31" s="9">
        <v>4.0000000000000002E-4</v>
      </c>
    </row>
    <row r="32" spans="1:10">
      <c r="A32" s="15" t="s">
        <v>120</v>
      </c>
      <c r="B32" s="16"/>
      <c r="C32" s="15"/>
      <c r="D32" s="15"/>
      <c r="E32" s="15"/>
      <c r="F32" s="15"/>
      <c r="I32" s="18">
        <v>7403.4</v>
      </c>
      <c r="J32" s="19">
        <v>3.6999999999999998E-2</v>
      </c>
    </row>
    <row r="34" spans="1:10">
      <c r="A34" s="15" t="s">
        <v>121</v>
      </c>
      <c r="B34" s="16"/>
      <c r="C34" s="15"/>
      <c r="D34" s="15"/>
      <c r="E34" s="15"/>
      <c r="F34" s="15"/>
    </row>
    <row r="35" spans="1:10">
      <c r="A35" s="7" t="s">
        <v>122</v>
      </c>
      <c r="B35" s="17" t="s">
        <v>123</v>
      </c>
      <c r="C35" s="7" t="s">
        <v>95</v>
      </c>
      <c r="D35" s="7" t="s">
        <v>96</v>
      </c>
      <c r="E35" s="7" t="s">
        <v>97</v>
      </c>
      <c r="F35" s="7" t="s">
        <v>98</v>
      </c>
      <c r="I35" s="8">
        <v>14033.11</v>
      </c>
      <c r="J35" s="9">
        <v>7.0099999999999996E-2</v>
      </c>
    </row>
    <row r="36" spans="1:10">
      <c r="A36" s="15" t="s">
        <v>124</v>
      </c>
      <c r="B36" s="16"/>
      <c r="C36" s="15"/>
      <c r="D36" s="15"/>
      <c r="E36" s="15"/>
      <c r="F36" s="15"/>
      <c r="I36" s="18">
        <v>14033.11</v>
      </c>
      <c r="J36" s="19">
        <v>7.0099999999999996E-2</v>
      </c>
    </row>
    <row r="38" spans="1:10">
      <c r="A38" s="15" t="s">
        <v>125</v>
      </c>
      <c r="B38" s="16"/>
      <c r="C38" s="15"/>
      <c r="D38" s="15"/>
      <c r="E38" s="15"/>
      <c r="F38" s="15"/>
    </row>
    <row r="39" spans="1:10">
      <c r="A39" s="7" t="s">
        <v>126</v>
      </c>
      <c r="B39" s="17" t="s">
        <v>127</v>
      </c>
      <c r="C39" s="7" t="s">
        <v>128</v>
      </c>
      <c r="D39" s="7" t="s">
        <v>129</v>
      </c>
      <c r="E39" s="7" t="s">
        <v>130</v>
      </c>
      <c r="F39" s="7" t="s">
        <v>98</v>
      </c>
      <c r="I39" s="8">
        <v>1191.23</v>
      </c>
      <c r="J39" s="9">
        <v>6.0000000000000001E-3</v>
      </c>
    </row>
    <row r="40" spans="1:10">
      <c r="A40" s="15" t="s">
        <v>131</v>
      </c>
      <c r="B40" s="16"/>
      <c r="C40" s="15"/>
      <c r="D40" s="15"/>
      <c r="E40" s="15"/>
      <c r="F40" s="15"/>
      <c r="I40" s="18">
        <v>1191.23</v>
      </c>
      <c r="J40" s="19">
        <v>6.0000000000000001E-3</v>
      </c>
    </row>
    <row r="42" spans="1:10">
      <c r="A42" s="15" t="s">
        <v>132</v>
      </c>
      <c r="B42" s="16"/>
      <c r="C42" s="15"/>
      <c r="D42" s="15"/>
      <c r="E42" s="15"/>
      <c r="F42" s="15"/>
    </row>
    <row r="43" spans="1:10">
      <c r="A43" s="15" t="s">
        <v>133</v>
      </c>
      <c r="B43" s="16"/>
      <c r="C43" s="15"/>
      <c r="D43" s="15"/>
      <c r="E43" s="15"/>
      <c r="F43" s="15"/>
      <c r="I43" s="18">
        <v>0</v>
      </c>
      <c r="J43" s="19">
        <v>0</v>
      </c>
    </row>
    <row r="45" spans="1:10">
      <c r="A45" s="15" t="s">
        <v>134</v>
      </c>
      <c r="B45" s="16"/>
      <c r="C45" s="15"/>
      <c r="D45" s="15"/>
      <c r="E45" s="15"/>
      <c r="F45" s="15"/>
    </row>
    <row r="46" spans="1:10">
      <c r="A46" s="15" t="s">
        <v>135</v>
      </c>
      <c r="B46" s="16"/>
      <c r="C46" s="15"/>
      <c r="D46" s="15"/>
      <c r="E46" s="15"/>
      <c r="F46" s="15"/>
      <c r="I46" s="18">
        <v>0</v>
      </c>
      <c r="J46" s="19">
        <v>0</v>
      </c>
    </row>
    <row r="48" spans="1:10">
      <c r="A48" s="15" t="s">
        <v>136</v>
      </c>
      <c r="B48" s="16"/>
      <c r="C48" s="15"/>
      <c r="D48" s="15"/>
      <c r="E48" s="15"/>
      <c r="F48" s="15"/>
    </row>
    <row r="49" spans="1:10">
      <c r="A49" s="15" t="s">
        <v>137</v>
      </c>
      <c r="B49" s="16"/>
      <c r="C49" s="15"/>
      <c r="D49" s="15"/>
      <c r="E49" s="15"/>
      <c r="F49" s="15"/>
      <c r="I49" s="18">
        <v>0</v>
      </c>
      <c r="J49" s="19">
        <v>0</v>
      </c>
    </row>
    <row r="51" spans="1:10">
      <c r="A51" s="3" t="s">
        <v>138</v>
      </c>
      <c r="B51" s="14"/>
      <c r="C51" s="3"/>
      <c r="D51" s="3"/>
      <c r="E51" s="3"/>
      <c r="F51" s="3"/>
      <c r="I51" s="11">
        <v>22630.79</v>
      </c>
      <c r="J51" s="12">
        <v>0.11310000000000001</v>
      </c>
    </row>
    <row r="54" spans="1:10">
      <c r="A54" s="3" t="s">
        <v>139</v>
      </c>
      <c r="B54" s="14"/>
      <c r="C54" s="3"/>
      <c r="D54" s="3"/>
      <c r="E54" s="3"/>
      <c r="F54" s="3"/>
    </row>
    <row r="55" spans="1:10">
      <c r="A55" s="15" t="s">
        <v>100</v>
      </c>
      <c r="B55" s="16"/>
      <c r="C55" s="15"/>
      <c r="D55" s="15"/>
      <c r="E55" s="15"/>
      <c r="F55" s="15"/>
    </row>
    <row r="56" spans="1:10">
      <c r="A56" s="7" t="s">
        <v>140</v>
      </c>
      <c r="B56" s="17" t="s">
        <v>141</v>
      </c>
      <c r="C56" s="7" t="s">
        <v>95</v>
      </c>
      <c r="D56" s="7" t="s">
        <v>96</v>
      </c>
      <c r="E56" s="7" t="s">
        <v>142</v>
      </c>
      <c r="F56" s="7" t="s">
        <v>46</v>
      </c>
      <c r="I56" s="8">
        <v>0.2</v>
      </c>
      <c r="J56" s="9">
        <v>0</v>
      </c>
    </row>
    <row r="57" spans="1:10">
      <c r="A57" s="15" t="s">
        <v>120</v>
      </c>
      <c r="B57" s="16"/>
      <c r="C57" s="15"/>
      <c r="D57" s="15"/>
      <c r="E57" s="15"/>
      <c r="F57" s="15"/>
      <c r="I57" s="18">
        <v>0.2</v>
      </c>
      <c r="J57" s="19">
        <v>0</v>
      </c>
    </row>
    <row r="59" spans="1:10">
      <c r="A59" s="15" t="s">
        <v>136</v>
      </c>
      <c r="B59" s="16"/>
      <c r="C59" s="15"/>
      <c r="D59" s="15"/>
      <c r="E59" s="15"/>
      <c r="F59" s="15"/>
    </row>
    <row r="60" spans="1:10">
      <c r="A60" s="7" t="s">
        <v>143</v>
      </c>
      <c r="B60" s="17" t="s">
        <v>144</v>
      </c>
      <c r="C60" s="7"/>
      <c r="D60" s="7"/>
      <c r="E60" s="7"/>
      <c r="F60" s="7" t="s">
        <v>42</v>
      </c>
      <c r="I60" s="8">
        <v>1.76</v>
      </c>
      <c r="J60" s="9">
        <v>0</v>
      </c>
    </row>
    <row r="61" spans="1:10">
      <c r="A61" s="7" t="s">
        <v>145</v>
      </c>
      <c r="B61" s="17" t="s">
        <v>146</v>
      </c>
      <c r="C61" s="7"/>
      <c r="D61" s="7"/>
      <c r="E61" s="7"/>
      <c r="F61" s="7" t="s">
        <v>41</v>
      </c>
      <c r="I61" s="8">
        <v>-86.71</v>
      </c>
      <c r="J61" s="9">
        <v>-4.0000000000000002E-4</v>
      </c>
    </row>
    <row r="62" spans="1:10">
      <c r="A62" s="7" t="s">
        <v>147</v>
      </c>
      <c r="B62" s="17" t="s">
        <v>147</v>
      </c>
      <c r="C62" s="7"/>
      <c r="D62" s="7"/>
      <c r="E62" s="7"/>
      <c r="F62" s="7" t="s">
        <v>41</v>
      </c>
      <c r="I62" s="8">
        <v>462.79</v>
      </c>
      <c r="J62" s="9">
        <v>2.3E-3</v>
      </c>
    </row>
    <row r="63" spans="1:10">
      <c r="A63" s="7" t="s">
        <v>148</v>
      </c>
      <c r="B63" s="17" t="s">
        <v>149</v>
      </c>
      <c r="C63" s="7"/>
      <c r="D63" s="7"/>
      <c r="E63" s="7"/>
      <c r="F63" s="7" t="s">
        <v>46</v>
      </c>
      <c r="I63" s="8">
        <v>65.84</v>
      </c>
      <c r="J63" s="9">
        <v>2.9999999999999997E-4</v>
      </c>
    </row>
    <row r="64" spans="1:10">
      <c r="A64" s="7" t="s">
        <v>150</v>
      </c>
      <c r="B64" s="17" t="s">
        <v>151</v>
      </c>
      <c r="C64" s="7"/>
      <c r="D64" s="7"/>
      <c r="E64" s="7"/>
      <c r="F64" s="7" t="s">
        <v>42</v>
      </c>
      <c r="I64" s="8">
        <v>1.82</v>
      </c>
      <c r="J64" s="9">
        <v>0</v>
      </c>
    </row>
    <row r="65" spans="1:10">
      <c r="A65" s="15" t="s">
        <v>137</v>
      </c>
      <c r="B65" s="16"/>
      <c r="C65" s="15"/>
      <c r="D65" s="15"/>
      <c r="E65" s="15"/>
      <c r="F65" s="15"/>
      <c r="I65" s="18">
        <v>445.5</v>
      </c>
      <c r="J65" s="19">
        <v>2.2000000000000001E-3</v>
      </c>
    </row>
    <row r="67" spans="1:10">
      <c r="A67" s="3" t="s">
        <v>152</v>
      </c>
      <c r="B67" s="14"/>
      <c r="C67" s="3"/>
      <c r="D67" s="3"/>
      <c r="E67" s="3"/>
      <c r="F67" s="3"/>
      <c r="I67" s="11">
        <v>445.7</v>
      </c>
      <c r="J67" s="12">
        <v>2.2000000000000001E-3</v>
      </c>
    </row>
    <row r="70" spans="1:10">
      <c r="A70" s="3" t="s">
        <v>153</v>
      </c>
      <c r="B70" s="14"/>
      <c r="C70" s="3"/>
      <c r="D70" s="3"/>
      <c r="E70" s="3"/>
      <c r="F70" s="3"/>
      <c r="I70" s="11">
        <v>23076.49</v>
      </c>
      <c r="J70" s="12">
        <v>0.1153</v>
      </c>
    </row>
    <row r="73" spans="1:10">
      <c r="A73" s="7" t="s">
        <v>154</v>
      </c>
      <c r="B73" s="17"/>
      <c r="C73" s="7"/>
      <c r="D73" s="7"/>
      <c r="E73" s="7"/>
      <c r="F73" s="7"/>
    </row>
    <row r="77" spans="1:10">
      <c r="A77" s="2" t="s">
        <v>76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8"/>
  <sheetViews>
    <sheetView rightToLeft="1" topLeftCell="A50" workbookViewId="0">
      <selection sqref="A1:J79"/>
    </sheetView>
  </sheetViews>
  <sheetFormatPr defaultColWidth="9.140625" defaultRowHeight="12.75"/>
  <cols>
    <col min="1" max="1" width="34.7109375" customWidth="1"/>
    <col min="2" max="2" width="12.7109375" customWidth="1"/>
    <col min="3" max="3" width="24.7109375" customWidth="1"/>
    <col min="4" max="4" width="17.7109375" customWidth="1"/>
    <col min="5" max="5" width="14.7109375" customWidth="1"/>
    <col min="6" max="6" width="13.7109375" customWidth="1"/>
    <col min="7" max="7" width="16.7109375" customWidth="1"/>
    <col min="8" max="8" width="10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787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213</v>
      </c>
      <c r="E9" s="3" t="s">
        <v>156</v>
      </c>
      <c r="F9" s="3" t="s">
        <v>83</v>
      </c>
      <c r="G9" s="3" t="s">
        <v>158</v>
      </c>
      <c r="H9" s="3" t="s">
        <v>40</v>
      </c>
      <c r="I9" s="3" t="s">
        <v>664</v>
      </c>
      <c r="J9" s="3" t="s">
        <v>87</v>
      </c>
    </row>
    <row r="10" spans="1:10">
      <c r="A10" s="4"/>
      <c r="B10" s="4"/>
      <c r="C10" s="4"/>
      <c r="D10" s="4"/>
      <c r="E10" s="4" t="s">
        <v>160</v>
      </c>
      <c r="F10" s="4"/>
      <c r="G10" s="4" t="s">
        <v>162</v>
      </c>
      <c r="H10" s="4" t="s">
        <v>163</v>
      </c>
      <c r="I10" s="4" t="s">
        <v>89</v>
      </c>
      <c r="J10" s="4" t="s">
        <v>88</v>
      </c>
    </row>
    <row r="13" spans="1:10">
      <c r="A13" s="3" t="s">
        <v>788</v>
      </c>
      <c r="B13" s="14"/>
      <c r="C13" s="3"/>
      <c r="D13" s="3"/>
      <c r="E13" s="3"/>
      <c r="F13" s="3"/>
    </row>
    <row r="16" spans="1:10">
      <c r="A16" s="3" t="s">
        <v>789</v>
      </c>
      <c r="B16" s="14"/>
      <c r="C16" s="3"/>
      <c r="D16" s="3"/>
      <c r="E16" s="3"/>
      <c r="F16" s="3"/>
    </row>
    <row r="17" spans="1:10">
      <c r="A17" s="15" t="s">
        <v>790</v>
      </c>
      <c r="B17" s="16"/>
      <c r="C17" s="15"/>
      <c r="D17" s="15"/>
      <c r="E17" s="15"/>
      <c r="F17" s="15"/>
    </row>
    <row r="18" spans="1:10">
      <c r="A18" s="7" t="s">
        <v>791</v>
      </c>
      <c r="B18" s="17">
        <v>401450010</v>
      </c>
      <c r="C18" s="7"/>
      <c r="D18" s="7" t="s">
        <v>634</v>
      </c>
      <c r="E18" s="7"/>
      <c r="F18" s="7" t="s">
        <v>46</v>
      </c>
      <c r="G18" s="8">
        <v>476680.77</v>
      </c>
      <c r="H18" s="8">
        <v>-4.95</v>
      </c>
      <c r="I18" s="8">
        <v>-23.61</v>
      </c>
      <c r="J18" s="9">
        <v>-1E-4</v>
      </c>
    </row>
    <row r="19" spans="1:10">
      <c r="A19" s="7" t="s">
        <v>792</v>
      </c>
      <c r="B19" s="17">
        <v>401431754</v>
      </c>
      <c r="C19" s="7"/>
      <c r="D19" s="7" t="s">
        <v>634</v>
      </c>
      <c r="E19" s="7"/>
      <c r="F19" s="7" t="s">
        <v>41</v>
      </c>
      <c r="G19" s="8">
        <v>439822.57</v>
      </c>
      <c r="H19" s="8">
        <v>0.01</v>
      </c>
      <c r="I19" s="8">
        <v>0.06</v>
      </c>
      <c r="J19" s="9">
        <v>0</v>
      </c>
    </row>
    <row r="20" spans="1:10">
      <c r="A20" s="7" t="s">
        <v>793</v>
      </c>
      <c r="B20" s="17">
        <v>401432091</v>
      </c>
      <c r="C20" s="7"/>
      <c r="D20" s="7" t="s">
        <v>634</v>
      </c>
      <c r="E20" s="7"/>
      <c r="F20" s="7" t="s">
        <v>41</v>
      </c>
      <c r="G20" s="8">
        <v>465937.2</v>
      </c>
      <c r="H20" s="8">
        <v>14.68</v>
      </c>
      <c r="I20" s="8">
        <v>68.39</v>
      </c>
      <c r="J20" s="9">
        <v>2.9999999999999997E-4</v>
      </c>
    </row>
    <row r="21" spans="1:10">
      <c r="A21" s="7" t="s">
        <v>794</v>
      </c>
      <c r="B21" s="17">
        <v>401460621</v>
      </c>
      <c r="C21" s="7"/>
      <c r="D21" s="7" t="s">
        <v>634</v>
      </c>
      <c r="E21" s="7"/>
      <c r="F21" s="7" t="s">
        <v>41</v>
      </c>
      <c r="G21" s="8">
        <v>1496157.14</v>
      </c>
      <c r="H21" s="8">
        <v>-0.08</v>
      </c>
      <c r="I21" s="8">
        <v>-1.1399999999999999</v>
      </c>
      <c r="J21" s="9">
        <v>0</v>
      </c>
    </row>
    <row r="22" spans="1:10">
      <c r="A22" s="7" t="s">
        <v>795</v>
      </c>
      <c r="B22" s="17">
        <v>401431937</v>
      </c>
      <c r="C22" s="7"/>
      <c r="D22" s="7" t="s">
        <v>634</v>
      </c>
      <c r="E22" s="7"/>
      <c r="F22" s="7" t="s">
        <v>41</v>
      </c>
      <c r="G22" s="8">
        <v>714747.64</v>
      </c>
      <c r="H22" s="8">
        <v>-8.9700000000000006</v>
      </c>
      <c r="I22" s="8">
        <v>-64.14</v>
      </c>
      <c r="J22" s="9">
        <v>-2.9999999999999997E-4</v>
      </c>
    </row>
    <row r="23" spans="1:10">
      <c r="A23" s="7" t="s">
        <v>796</v>
      </c>
      <c r="B23" s="17">
        <v>777101544</v>
      </c>
      <c r="C23" s="7" t="s">
        <v>128</v>
      </c>
      <c r="D23" s="7"/>
      <c r="E23" s="7"/>
      <c r="F23" s="7" t="s">
        <v>41</v>
      </c>
      <c r="G23" s="8">
        <v>757086.68</v>
      </c>
      <c r="H23" s="8">
        <v>1.83</v>
      </c>
      <c r="I23" s="8">
        <v>13.85</v>
      </c>
      <c r="J23" s="9">
        <v>1E-4</v>
      </c>
    </row>
    <row r="24" spans="1:10">
      <c r="A24" s="7" t="s">
        <v>797</v>
      </c>
      <c r="B24" s="17">
        <v>777101536</v>
      </c>
      <c r="C24" s="7" t="s">
        <v>128</v>
      </c>
      <c r="D24" s="7"/>
      <c r="E24" s="7"/>
      <c r="F24" s="7" t="s">
        <v>41</v>
      </c>
      <c r="G24" s="8">
        <v>494149.17</v>
      </c>
      <c r="H24" s="8">
        <v>5.51</v>
      </c>
      <c r="I24" s="8">
        <v>27.23</v>
      </c>
      <c r="J24" s="9">
        <v>1E-4</v>
      </c>
    </row>
    <row r="25" spans="1:10">
      <c r="A25" s="15" t="s">
        <v>798</v>
      </c>
      <c r="B25" s="16"/>
      <c r="C25" s="15"/>
      <c r="D25" s="15"/>
      <c r="E25" s="15"/>
      <c r="F25" s="15"/>
      <c r="G25" s="18">
        <v>4844581.17</v>
      </c>
      <c r="I25" s="18">
        <v>20.65</v>
      </c>
      <c r="J25" s="19">
        <v>1E-4</v>
      </c>
    </row>
    <row r="27" spans="1:10">
      <c r="A27" s="15" t="s">
        <v>799</v>
      </c>
      <c r="B27" s="16"/>
      <c r="C27" s="15"/>
      <c r="D27" s="15"/>
      <c r="E27" s="15"/>
      <c r="F27" s="15"/>
    </row>
    <row r="28" spans="1:10">
      <c r="A28" s="7" t="s">
        <v>800</v>
      </c>
      <c r="B28" s="17">
        <v>407245307</v>
      </c>
      <c r="C28" s="7" t="s">
        <v>300</v>
      </c>
      <c r="D28" s="7"/>
      <c r="E28" s="7" t="s">
        <v>801</v>
      </c>
      <c r="F28" s="7" t="s">
        <v>98</v>
      </c>
      <c r="G28" s="8">
        <v>-250000</v>
      </c>
      <c r="H28" s="8">
        <v>-3.71</v>
      </c>
      <c r="I28" s="8">
        <v>9.2899999999999991</v>
      </c>
      <c r="J28" s="9">
        <v>0</v>
      </c>
    </row>
    <row r="29" spans="1:10">
      <c r="A29" s="7" t="s">
        <v>802</v>
      </c>
      <c r="B29" s="17">
        <v>407241199</v>
      </c>
      <c r="C29" s="7" t="s">
        <v>300</v>
      </c>
      <c r="D29" s="7"/>
      <c r="E29" s="7" t="s">
        <v>801</v>
      </c>
      <c r="F29" s="7" t="s">
        <v>98</v>
      </c>
      <c r="G29" s="8">
        <v>250000</v>
      </c>
      <c r="H29" s="8">
        <v>-5.41</v>
      </c>
      <c r="I29" s="8">
        <v>-13.54</v>
      </c>
      <c r="J29" s="9">
        <v>-1E-4</v>
      </c>
    </row>
    <row r="30" spans="1:10">
      <c r="A30" s="7" t="s">
        <v>803</v>
      </c>
      <c r="B30" s="17">
        <v>406854851</v>
      </c>
      <c r="C30" s="7" t="s">
        <v>300</v>
      </c>
      <c r="D30" s="7"/>
      <c r="E30" s="7" t="s">
        <v>804</v>
      </c>
      <c r="F30" s="7" t="s">
        <v>98</v>
      </c>
      <c r="G30" s="8">
        <v>-100000</v>
      </c>
      <c r="H30" s="8">
        <v>-1.1100000000000001</v>
      </c>
      <c r="I30" s="8">
        <v>1.1100000000000001</v>
      </c>
      <c r="J30" s="9">
        <v>0</v>
      </c>
    </row>
    <row r="31" spans="1:10">
      <c r="A31" s="15" t="s">
        <v>805</v>
      </c>
      <c r="B31" s="16"/>
      <c r="C31" s="15"/>
      <c r="D31" s="15"/>
      <c r="E31" s="15"/>
      <c r="F31" s="15"/>
      <c r="G31" s="18">
        <v>-100000</v>
      </c>
      <c r="I31" s="18">
        <v>-3.13</v>
      </c>
      <c r="J31" s="19">
        <v>0</v>
      </c>
    </row>
    <row r="33" spans="1:10">
      <c r="A33" s="15" t="s">
        <v>806</v>
      </c>
      <c r="B33" s="16"/>
      <c r="C33" s="15"/>
      <c r="D33" s="15"/>
      <c r="E33" s="15"/>
      <c r="F33" s="15"/>
    </row>
    <row r="34" spans="1:10">
      <c r="A34" s="7" t="s">
        <v>807</v>
      </c>
      <c r="B34" s="17">
        <v>777101619</v>
      </c>
      <c r="C34" s="7"/>
      <c r="D34" s="7"/>
      <c r="E34" s="7"/>
      <c r="F34" s="7" t="s">
        <v>41</v>
      </c>
      <c r="G34" s="8">
        <v>-972250</v>
      </c>
      <c r="H34" s="8">
        <v>-1.03</v>
      </c>
      <c r="I34" s="8">
        <v>10.01</v>
      </c>
      <c r="J34" s="9">
        <v>1E-4</v>
      </c>
    </row>
    <row r="35" spans="1:10">
      <c r="A35" s="7" t="s">
        <v>808</v>
      </c>
      <c r="B35" s="17">
        <v>777101635</v>
      </c>
      <c r="C35" s="7"/>
      <c r="D35" s="7"/>
      <c r="E35" s="7"/>
      <c r="F35" s="7" t="s">
        <v>41</v>
      </c>
      <c r="G35" s="8">
        <v>3966780</v>
      </c>
      <c r="H35" s="8">
        <v>-1.36</v>
      </c>
      <c r="I35" s="8">
        <v>-54.08</v>
      </c>
      <c r="J35" s="9">
        <v>-2.9999999999999997E-4</v>
      </c>
    </row>
    <row r="36" spans="1:10">
      <c r="A36" s="7" t="s">
        <v>809</v>
      </c>
      <c r="B36" s="17">
        <v>777101486</v>
      </c>
      <c r="C36" s="7"/>
      <c r="D36" s="7"/>
      <c r="E36" s="7"/>
      <c r="F36" s="7" t="s">
        <v>46</v>
      </c>
      <c r="G36" s="8">
        <v>-4960830</v>
      </c>
      <c r="H36" s="8">
        <v>-2.46</v>
      </c>
      <c r="I36" s="8">
        <v>122.25</v>
      </c>
      <c r="J36" s="9">
        <v>5.9999999999999995E-4</v>
      </c>
    </row>
    <row r="37" spans="1:10">
      <c r="A37" s="7" t="s">
        <v>810</v>
      </c>
      <c r="B37" s="17">
        <v>407246347</v>
      </c>
      <c r="C37" s="7" t="s">
        <v>300</v>
      </c>
      <c r="D37" s="7"/>
      <c r="E37" s="7" t="s">
        <v>801</v>
      </c>
      <c r="F37" s="7" t="s">
        <v>42</v>
      </c>
      <c r="G37" s="8">
        <v>-33197.94</v>
      </c>
      <c r="H37" s="8">
        <v>133.34</v>
      </c>
      <c r="I37" s="8">
        <v>-44.27</v>
      </c>
      <c r="J37" s="9">
        <v>-2.0000000000000001E-4</v>
      </c>
    </row>
    <row r="38" spans="1:10">
      <c r="A38" s="7" t="s">
        <v>811</v>
      </c>
      <c r="B38" s="17">
        <v>407222611</v>
      </c>
      <c r="C38" s="7" t="s">
        <v>300</v>
      </c>
      <c r="D38" s="7"/>
      <c r="E38" s="7" t="s">
        <v>812</v>
      </c>
      <c r="F38" s="7" t="s">
        <v>42</v>
      </c>
      <c r="G38" s="8">
        <v>33197.94</v>
      </c>
      <c r="H38" s="8">
        <v>-127</v>
      </c>
      <c r="I38" s="8">
        <v>-42.16</v>
      </c>
      <c r="J38" s="9">
        <v>-2.0000000000000001E-4</v>
      </c>
    </row>
    <row r="39" spans="1:10">
      <c r="A39" s="7" t="s">
        <v>813</v>
      </c>
      <c r="B39" s="17">
        <v>407130343</v>
      </c>
      <c r="C39" s="7" t="s">
        <v>300</v>
      </c>
      <c r="D39" s="7"/>
      <c r="E39" s="7" t="s">
        <v>814</v>
      </c>
      <c r="F39" s="7" t="s">
        <v>41</v>
      </c>
      <c r="G39" s="8">
        <v>-1555600</v>
      </c>
      <c r="H39" s="8">
        <v>-2.68</v>
      </c>
      <c r="I39" s="8">
        <v>41.68</v>
      </c>
      <c r="J39" s="9">
        <v>2.0000000000000001E-4</v>
      </c>
    </row>
    <row r="40" spans="1:10">
      <c r="A40" s="7" t="s">
        <v>813</v>
      </c>
      <c r="B40" s="17">
        <v>406855924</v>
      </c>
      <c r="C40" s="7" t="s">
        <v>300</v>
      </c>
      <c r="D40" s="7"/>
      <c r="E40" s="7" t="s">
        <v>804</v>
      </c>
      <c r="F40" s="7" t="s">
        <v>41</v>
      </c>
      <c r="G40" s="8">
        <v>-1555600</v>
      </c>
      <c r="H40" s="8">
        <v>-2.95</v>
      </c>
      <c r="I40" s="8">
        <v>45.85</v>
      </c>
      <c r="J40" s="9">
        <v>2.0000000000000001E-4</v>
      </c>
    </row>
    <row r="41" spans="1:10">
      <c r="A41" s="7" t="s">
        <v>815</v>
      </c>
      <c r="B41" s="17">
        <v>407053412</v>
      </c>
      <c r="C41" s="7" t="s">
        <v>300</v>
      </c>
      <c r="D41" s="7"/>
      <c r="E41" s="7" t="s">
        <v>816</v>
      </c>
      <c r="F41" s="7" t="s">
        <v>41</v>
      </c>
      <c r="G41" s="8">
        <v>1361150</v>
      </c>
      <c r="H41" s="8">
        <v>-3.63</v>
      </c>
      <c r="I41" s="8">
        <v>-49.43</v>
      </c>
      <c r="J41" s="9">
        <v>-2.0000000000000001E-4</v>
      </c>
    </row>
    <row r="42" spans="1:10">
      <c r="A42" s="15" t="s">
        <v>817</v>
      </c>
      <c r="B42" s="16"/>
      <c r="C42" s="15"/>
      <c r="D42" s="15"/>
      <c r="E42" s="15"/>
      <c r="F42" s="15"/>
      <c r="G42" s="18">
        <v>-3716350</v>
      </c>
      <c r="I42" s="18">
        <v>29.84</v>
      </c>
      <c r="J42" s="19">
        <v>1E-4</v>
      </c>
    </row>
    <row r="44" spans="1:10">
      <c r="A44" s="15" t="s">
        <v>818</v>
      </c>
      <c r="B44" s="16"/>
      <c r="C44" s="15"/>
      <c r="D44" s="15"/>
      <c r="E44" s="15"/>
      <c r="F44" s="15"/>
    </row>
    <row r="45" spans="1:10">
      <c r="A45" s="15" t="s">
        <v>819</v>
      </c>
      <c r="B45" s="16"/>
      <c r="C45" s="15"/>
      <c r="D45" s="15"/>
      <c r="E45" s="15"/>
      <c r="F45" s="15"/>
      <c r="G45" s="18">
        <v>0</v>
      </c>
      <c r="I45" s="18">
        <v>0</v>
      </c>
      <c r="J45" s="19">
        <v>0</v>
      </c>
    </row>
    <row r="47" spans="1:10">
      <c r="A47" s="15" t="s">
        <v>820</v>
      </c>
      <c r="B47" s="16"/>
      <c r="C47" s="15"/>
      <c r="D47" s="15"/>
      <c r="E47" s="15"/>
      <c r="F47" s="15"/>
    </row>
    <row r="48" spans="1:10">
      <c r="A48" s="7" t="s">
        <v>821</v>
      </c>
      <c r="B48" s="17">
        <v>777101239</v>
      </c>
      <c r="C48" s="7" t="s">
        <v>128</v>
      </c>
      <c r="D48" s="7"/>
      <c r="E48" s="7" t="s">
        <v>822</v>
      </c>
      <c r="F48" s="7" t="s">
        <v>41</v>
      </c>
      <c r="G48" s="8">
        <v>1944500</v>
      </c>
      <c r="H48" s="8">
        <v>-0.85</v>
      </c>
      <c r="I48" s="8">
        <v>-16.45</v>
      </c>
      <c r="J48" s="9">
        <v>-1E-4</v>
      </c>
    </row>
    <row r="49" spans="1:10">
      <c r="A49" s="7" t="s">
        <v>823</v>
      </c>
      <c r="B49" s="17">
        <v>777100744</v>
      </c>
      <c r="C49" s="7" t="s">
        <v>311</v>
      </c>
      <c r="D49" s="7" t="s">
        <v>634</v>
      </c>
      <c r="E49" s="7"/>
      <c r="F49" s="7" t="s">
        <v>98</v>
      </c>
      <c r="G49" s="8">
        <v>68918.44</v>
      </c>
      <c r="H49" s="8">
        <v>-460.21</v>
      </c>
      <c r="I49" s="8">
        <v>-317.17</v>
      </c>
      <c r="J49" s="9">
        <v>-1.6000000000000001E-3</v>
      </c>
    </row>
    <row r="50" spans="1:10">
      <c r="A50" s="15" t="s">
        <v>824</v>
      </c>
      <c r="B50" s="16"/>
      <c r="C50" s="15"/>
      <c r="D50" s="15"/>
      <c r="E50" s="15"/>
      <c r="F50" s="15"/>
      <c r="G50" s="18">
        <v>2013418.44</v>
      </c>
      <c r="I50" s="18">
        <v>-333.62</v>
      </c>
      <c r="J50" s="19">
        <v>-1.6999999999999999E-3</v>
      </c>
    </row>
    <row r="52" spans="1:10">
      <c r="A52" s="3" t="s">
        <v>825</v>
      </c>
      <c r="B52" s="14"/>
      <c r="C52" s="3"/>
      <c r="D52" s="3"/>
      <c r="E52" s="3"/>
      <c r="F52" s="3"/>
      <c r="G52" s="11">
        <v>3041649.61</v>
      </c>
      <c r="I52" s="11">
        <v>-286.26</v>
      </c>
      <c r="J52" s="12">
        <v>-1.4E-3</v>
      </c>
    </row>
    <row r="55" spans="1:10">
      <c r="A55" s="3" t="s">
        <v>826</v>
      </c>
      <c r="B55" s="14"/>
      <c r="C55" s="3"/>
      <c r="D55" s="3"/>
      <c r="E55" s="3"/>
      <c r="F55" s="3"/>
    </row>
    <row r="56" spans="1:10">
      <c r="A56" s="15" t="s">
        <v>790</v>
      </c>
      <c r="B56" s="16"/>
      <c r="C56" s="15"/>
      <c r="D56" s="15"/>
      <c r="E56" s="15"/>
      <c r="F56" s="15"/>
    </row>
    <row r="57" spans="1:10">
      <c r="A57" s="15" t="s">
        <v>798</v>
      </c>
      <c r="B57" s="16"/>
      <c r="C57" s="15"/>
      <c r="D57" s="15"/>
      <c r="E57" s="15"/>
      <c r="F57" s="15"/>
      <c r="G57" s="18">
        <v>0</v>
      </c>
      <c r="I57" s="18">
        <v>0</v>
      </c>
      <c r="J57" s="19">
        <v>0</v>
      </c>
    </row>
    <row r="59" spans="1:10">
      <c r="A59" s="15" t="s">
        <v>827</v>
      </c>
      <c r="B59" s="16"/>
      <c r="C59" s="15"/>
      <c r="D59" s="15"/>
      <c r="E59" s="15"/>
      <c r="F59" s="15"/>
    </row>
    <row r="60" spans="1:10">
      <c r="A60" s="15" t="s">
        <v>828</v>
      </c>
      <c r="B60" s="16"/>
      <c r="C60" s="15"/>
      <c r="D60" s="15"/>
      <c r="E60" s="15"/>
      <c r="F60" s="15"/>
      <c r="G60" s="18">
        <v>0</v>
      </c>
      <c r="I60" s="18">
        <v>0</v>
      </c>
      <c r="J60" s="19">
        <v>0</v>
      </c>
    </row>
    <row r="62" spans="1:10">
      <c r="A62" s="15" t="s">
        <v>818</v>
      </c>
      <c r="B62" s="16"/>
      <c r="C62" s="15"/>
      <c r="D62" s="15"/>
      <c r="E62" s="15"/>
      <c r="F62" s="15"/>
    </row>
    <row r="63" spans="1:10">
      <c r="A63" s="15" t="s">
        <v>819</v>
      </c>
      <c r="B63" s="16"/>
      <c r="C63" s="15"/>
      <c r="D63" s="15"/>
      <c r="E63" s="15"/>
      <c r="F63" s="15"/>
      <c r="G63" s="18">
        <v>0</v>
      </c>
      <c r="I63" s="18">
        <v>0</v>
      </c>
      <c r="J63" s="19">
        <v>0</v>
      </c>
    </row>
    <row r="65" spans="1:10">
      <c r="A65" s="15" t="s">
        <v>820</v>
      </c>
      <c r="B65" s="16"/>
      <c r="C65" s="15"/>
      <c r="D65" s="15"/>
      <c r="E65" s="15"/>
      <c r="F65" s="15"/>
    </row>
    <row r="66" spans="1:10">
      <c r="A66" s="15" t="s">
        <v>824</v>
      </c>
      <c r="B66" s="16"/>
      <c r="C66" s="15"/>
      <c r="D66" s="15"/>
      <c r="E66" s="15"/>
      <c r="F66" s="15"/>
      <c r="G66" s="18">
        <v>0</v>
      </c>
      <c r="I66" s="18">
        <v>0</v>
      </c>
      <c r="J66" s="19">
        <v>0</v>
      </c>
    </row>
    <row r="68" spans="1:10">
      <c r="A68" s="3" t="s">
        <v>829</v>
      </c>
      <c r="B68" s="14"/>
      <c r="C68" s="3"/>
      <c r="D68" s="3"/>
      <c r="E68" s="3"/>
      <c r="F68" s="3"/>
      <c r="G68" s="11">
        <v>0</v>
      </c>
      <c r="I68" s="11">
        <v>0</v>
      </c>
      <c r="J68" s="12">
        <v>0</v>
      </c>
    </row>
    <row r="71" spans="1:10">
      <c r="A71" s="3" t="s">
        <v>830</v>
      </c>
      <c r="B71" s="14"/>
      <c r="C71" s="3"/>
      <c r="D71" s="3"/>
      <c r="E71" s="3"/>
      <c r="F71" s="3"/>
      <c r="G71" s="11">
        <v>3041649.61</v>
      </c>
      <c r="I71" s="11">
        <v>-286.26</v>
      </c>
      <c r="J71" s="12">
        <v>-1.4E-3</v>
      </c>
    </row>
    <row r="74" spans="1:10">
      <c r="A74" s="7" t="s">
        <v>154</v>
      </c>
      <c r="B74" s="17"/>
      <c r="C74" s="7"/>
      <c r="D74" s="7"/>
      <c r="E74" s="7"/>
      <c r="F74" s="7"/>
    </row>
    <row r="78" spans="1:10">
      <c r="A78" s="2" t="s">
        <v>76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8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24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3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831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641</v>
      </c>
      <c r="E9" s="3" t="s">
        <v>81</v>
      </c>
      <c r="F9" s="3" t="s">
        <v>82</v>
      </c>
      <c r="G9" s="3" t="s">
        <v>156</v>
      </c>
      <c r="H9" s="3" t="s">
        <v>157</v>
      </c>
      <c r="I9" s="3" t="s">
        <v>83</v>
      </c>
      <c r="J9" s="3" t="s">
        <v>84</v>
      </c>
      <c r="K9" s="3" t="s">
        <v>85</v>
      </c>
      <c r="L9" s="3" t="s">
        <v>158</v>
      </c>
      <c r="M9" s="3" t="s">
        <v>40</v>
      </c>
      <c r="N9" s="3" t="s">
        <v>664</v>
      </c>
      <c r="O9" s="3" t="s">
        <v>159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160</v>
      </c>
      <c r="H10" s="4" t="s">
        <v>161</v>
      </c>
      <c r="I10" s="4"/>
      <c r="J10" s="4" t="s">
        <v>88</v>
      </c>
      <c r="K10" s="4" t="s">
        <v>88</v>
      </c>
      <c r="L10" s="4" t="s">
        <v>162</v>
      </c>
      <c r="M10" s="4" t="s">
        <v>163</v>
      </c>
      <c r="N10" s="4" t="s">
        <v>89</v>
      </c>
      <c r="O10" s="4" t="s">
        <v>88</v>
      </c>
      <c r="P10" s="4" t="s">
        <v>88</v>
      </c>
    </row>
    <row r="13" spans="1:16">
      <c r="A13" s="3" t="s">
        <v>832</v>
      </c>
      <c r="B13" s="14"/>
      <c r="C13" s="3"/>
      <c r="D13" s="3"/>
      <c r="E13" s="3"/>
      <c r="F13" s="3"/>
      <c r="G13" s="3"/>
      <c r="I13" s="3"/>
    </row>
    <row r="16" spans="1:16">
      <c r="A16" s="3" t="s">
        <v>833</v>
      </c>
      <c r="B16" s="14"/>
      <c r="C16" s="3"/>
      <c r="D16" s="3"/>
      <c r="E16" s="3"/>
      <c r="F16" s="3"/>
      <c r="G16" s="3"/>
      <c r="I16" s="3"/>
    </row>
    <row r="17" spans="1:16">
      <c r="A17" s="15" t="s">
        <v>644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645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646</v>
      </c>
      <c r="B20" s="16"/>
      <c r="C20" s="15"/>
      <c r="D20" s="15"/>
      <c r="E20" s="15"/>
      <c r="F20" s="15"/>
      <c r="G20" s="15"/>
      <c r="I20" s="15"/>
    </row>
    <row r="21" spans="1:16">
      <c r="A21" s="7" t="s">
        <v>834</v>
      </c>
      <c r="B21" s="17">
        <v>777101106</v>
      </c>
      <c r="C21" s="7" t="s">
        <v>128</v>
      </c>
      <c r="D21" s="7" t="s">
        <v>470</v>
      </c>
      <c r="E21" s="7"/>
      <c r="F21" s="7"/>
      <c r="G21" s="7" t="s">
        <v>835</v>
      </c>
      <c r="I21" s="7" t="s">
        <v>41</v>
      </c>
      <c r="L21" s="8">
        <v>165282.5</v>
      </c>
      <c r="M21" s="8">
        <v>11.05</v>
      </c>
      <c r="N21" s="8">
        <v>18.260000000000002</v>
      </c>
      <c r="P21" s="9">
        <v>1E-4</v>
      </c>
    </row>
    <row r="22" spans="1:16">
      <c r="A22" s="15" t="s">
        <v>650</v>
      </c>
      <c r="B22" s="16"/>
      <c r="C22" s="15"/>
      <c r="D22" s="15"/>
      <c r="E22" s="15"/>
      <c r="F22" s="15"/>
      <c r="G22" s="15"/>
      <c r="I22" s="15"/>
      <c r="L22" s="18">
        <v>165282.5</v>
      </c>
      <c r="N22" s="18">
        <v>18.260000000000002</v>
      </c>
      <c r="P22" s="19">
        <v>1E-4</v>
      </c>
    </row>
    <row r="24" spans="1:16">
      <c r="A24" s="15" t="s">
        <v>651</v>
      </c>
      <c r="B24" s="16"/>
      <c r="C24" s="15"/>
      <c r="D24" s="15"/>
      <c r="E24" s="15"/>
      <c r="F24" s="15"/>
      <c r="G24" s="15"/>
      <c r="I24" s="15"/>
    </row>
    <row r="25" spans="1:16">
      <c r="A25" s="15" t="s">
        <v>652</v>
      </c>
      <c r="B25" s="16"/>
      <c r="C25" s="15"/>
      <c r="D25" s="15"/>
      <c r="E25" s="15"/>
      <c r="F25" s="15"/>
      <c r="G25" s="15"/>
      <c r="I25" s="15"/>
      <c r="L25" s="18">
        <v>0</v>
      </c>
      <c r="N25" s="18">
        <v>0</v>
      </c>
      <c r="P25" s="19">
        <v>0</v>
      </c>
    </row>
    <row r="27" spans="1:16">
      <c r="A27" s="15" t="s">
        <v>653</v>
      </c>
      <c r="B27" s="16"/>
      <c r="C27" s="15"/>
      <c r="D27" s="15"/>
      <c r="E27" s="15"/>
      <c r="F27" s="15"/>
      <c r="G27" s="15"/>
      <c r="I27" s="15"/>
    </row>
    <row r="28" spans="1:16">
      <c r="A28" s="15" t="s">
        <v>654</v>
      </c>
      <c r="B28" s="16"/>
      <c r="C28" s="15"/>
      <c r="D28" s="15"/>
      <c r="E28" s="15"/>
      <c r="F28" s="15"/>
      <c r="G28" s="15"/>
      <c r="I28" s="15"/>
      <c r="L28" s="18">
        <v>0</v>
      </c>
      <c r="N28" s="18">
        <v>0</v>
      </c>
      <c r="P28" s="19">
        <v>0</v>
      </c>
    </row>
    <row r="30" spans="1:16">
      <c r="A30" s="15" t="s">
        <v>655</v>
      </c>
      <c r="B30" s="16"/>
      <c r="C30" s="15"/>
      <c r="D30" s="15"/>
      <c r="E30" s="15"/>
      <c r="F30" s="15"/>
      <c r="G30" s="15"/>
      <c r="I30" s="15"/>
    </row>
    <row r="31" spans="1:16">
      <c r="A31" s="15" t="s">
        <v>656</v>
      </c>
      <c r="B31" s="16"/>
      <c r="C31" s="15"/>
      <c r="D31" s="15"/>
      <c r="E31" s="15"/>
      <c r="F31" s="15"/>
      <c r="G31" s="15"/>
      <c r="I31" s="15"/>
      <c r="L31" s="18">
        <v>0</v>
      </c>
      <c r="N31" s="18">
        <v>0</v>
      </c>
      <c r="P31" s="19">
        <v>0</v>
      </c>
    </row>
    <row r="33" spans="1:16">
      <c r="A33" s="15" t="s">
        <v>657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658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3" t="s">
        <v>836</v>
      </c>
      <c r="B36" s="14"/>
      <c r="C36" s="3"/>
      <c r="D36" s="3"/>
      <c r="E36" s="3"/>
      <c r="F36" s="3"/>
      <c r="G36" s="3"/>
      <c r="I36" s="3"/>
      <c r="L36" s="11">
        <v>165282.5</v>
      </c>
      <c r="N36" s="11">
        <v>18.260000000000002</v>
      </c>
      <c r="P36" s="12">
        <v>1E-4</v>
      </c>
    </row>
    <row r="39" spans="1:16">
      <c r="A39" s="3" t="s">
        <v>837</v>
      </c>
      <c r="B39" s="14"/>
      <c r="C39" s="3"/>
      <c r="D39" s="3"/>
      <c r="E39" s="3"/>
      <c r="F39" s="3"/>
      <c r="G39" s="3"/>
      <c r="I39" s="3"/>
    </row>
    <row r="40" spans="1:16">
      <c r="A40" s="15" t="s">
        <v>644</v>
      </c>
      <c r="B40" s="16"/>
      <c r="C40" s="15"/>
      <c r="D40" s="15"/>
      <c r="E40" s="15"/>
      <c r="F40" s="15"/>
      <c r="G40" s="15"/>
      <c r="I40" s="15"/>
    </row>
    <row r="41" spans="1:16">
      <c r="A41" s="15" t="s">
        <v>645</v>
      </c>
      <c r="B41" s="16"/>
      <c r="C41" s="15"/>
      <c r="D41" s="15"/>
      <c r="E41" s="15"/>
      <c r="F41" s="15"/>
      <c r="G41" s="15"/>
      <c r="I41" s="15"/>
      <c r="L41" s="18">
        <v>0</v>
      </c>
      <c r="N41" s="18">
        <v>0</v>
      </c>
      <c r="P41" s="19">
        <v>0</v>
      </c>
    </row>
    <row r="43" spans="1:16">
      <c r="A43" s="15" t="s">
        <v>646</v>
      </c>
      <c r="B43" s="16"/>
      <c r="C43" s="15"/>
      <c r="D43" s="15"/>
      <c r="E43" s="15"/>
      <c r="F43" s="15"/>
      <c r="G43" s="15"/>
      <c r="I43" s="15"/>
    </row>
    <row r="44" spans="1:16">
      <c r="A44" s="15" t="s">
        <v>650</v>
      </c>
      <c r="B44" s="16"/>
      <c r="C44" s="15"/>
      <c r="D44" s="15"/>
      <c r="E44" s="15"/>
      <c r="F44" s="15"/>
      <c r="G44" s="15"/>
      <c r="I44" s="15"/>
      <c r="L44" s="18">
        <v>0</v>
      </c>
      <c r="N44" s="18">
        <v>0</v>
      </c>
      <c r="P44" s="19">
        <v>0</v>
      </c>
    </row>
    <row r="46" spans="1:16">
      <c r="A46" s="15" t="s">
        <v>651</v>
      </c>
      <c r="B46" s="16"/>
      <c r="C46" s="15"/>
      <c r="D46" s="15"/>
      <c r="E46" s="15"/>
      <c r="F46" s="15"/>
      <c r="G46" s="15"/>
      <c r="I46" s="15"/>
    </row>
    <row r="47" spans="1:16">
      <c r="A47" s="15" t="s">
        <v>652</v>
      </c>
      <c r="B47" s="16"/>
      <c r="C47" s="15"/>
      <c r="D47" s="15"/>
      <c r="E47" s="15"/>
      <c r="F47" s="15"/>
      <c r="G47" s="15"/>
      <c r="I47" s="15"/>
      <c r="L47" s="18">
        <v>0</v>
      </c>
      <c r="N47" s="18">
        <v>0</v>
      </c>
      <c r="P47" s="19">
        <v>0</v>
      </c>
    </row>
    <row r="49" spans="1:16">
      <c r="A49" s="15" t="s">
        <v>653</v>
      </c>
      <c r="B49" s="16"/>
      <c r="C49" s="15"/>
      <c r="D49" s="15"/>
      <c r="E49" s="15"/>
      <c r="F49" s="15"/>
      <c r="G49" s="15"/>
      <c r="I49" s="15"/>
    </row>
    <row r="50" spans="1:16">
      <c r="A50" s="15" t="s">
        <v>654</v>
      </c>
      <c r="B50" s="16"/>
      <c r="C50" s="15"/>
      <c r="D50" s="15"/>
      <c r="E50" s="15"/>
      <c r="F50" s="15"/>
      <c r="G50" s="15"/>
      <c r="I50" s="15"/>
      <c r="L50" s="18">
        <v>0</v>
      </c>
      <c r="N50" s="18">
        <v>0</v>
      </c>
      <c r="P50" s="19">
        <v>0</v>
      </c>
    </row>
    <row r="52" spans="1:16">
      <c r="A52" s="15" t="s">
        <v>655</v>
      </c>
      <c r="B52" s="16"/>
      <c r="C52" s="15"/>
      <c r="D52" s="15"/>
      <c r="E52" s="15"/>
      <c r="F52" s="15"/>
      <c r="G52" s="15"/>
      <c r="I52" s="15"/>
    </row>
    <row r="53" spans="1:16">
      <c r="A53" s="15" t="s">
        <v>656</v>
      </c>
      <c r="B53" s="16"/>
      <c r="C53" s="15"/>
      <c r="D53" s="15"/>
      <c r="E53" s="15"/>
      <c r="F53" s="15"/>
      <c r="G53" s="15"/>
      <c r="I53" s="15"/>
      <c r="L53" s="18">
        <v>0</v>
      </c>
      <c r="N53" s="18">
        <v>0</v>
      </c>
      <c r="P53" s="19">
        <v>0</v>
      </c>
    </row>
    <row r="55" spans="1:16">
      <c r="A55" s="15" t="s">
        <v>657</v>
      </c>
      <c r="B55" s="16"/>
      <c r="C55" s="15"/>
      <c r="D55" s="15"/>
      <c r="E55" s="15"/>
      <c r="F55" s="15"/>
      <c r="G55" s="15"/>
      <c r="I55" s="15"/>
    </row>
    <row r="56" spans="1:16">
      <c r="A56" s="15" t="s">
        <v>658</v>
      </c>
      <c r="B56" s="16"/>
      <c r="C56" s="15"/>
      <c r="D56" s="15"/>
      <c r="E56" s="15"/>
      <c r="F56" s="15"/>
      <c r="G56" s="15"/>
      <c r="I56" s="15"/>
      <c r="L56" s="18">
        <v>0</v>
      </c>
      <c r="N56" s="18">
        <v>0</v>
      </c>
      <c r="P56" s="19">
        <v>0</v>
      </c>
    </row>
    <row r="58" spans="1:16">
      <c r="A58" s="3" t="s">
        <v>838</v>
      </c>
      <c r="B58" s="14"/>
      <c r="C58" s="3"/>
      <c r="D58" s="3"/>
      <c r="E58" s="3"/>
      <c r="F58" s="3"/>
      <c r="G58" s="3"/>
      <c r="I58" s="3"/>
      <c r="L58" s="11">
        <v>0</v>
      </c>
      <c r="N58" s="11">
        <v>0</v>
      </c>
      <c r="P58" s="12">
        <v>0</v>
      </c>
    </row>
    <row r="61" spans="1:16">
      <c r="A61" s="3" t="s">
        <v>839</v>
      </c>
      <c r="B61" s="14"/>
      <c r="C61" s="3"/>
      <c r="D61" s="3"/>
      <c r="E61" s="3"/>
      <c r="F61" s="3"/>
      <c r="G61" s="3"/>
      <c r="I61" s="3"/>
      <c r="L61" s="11">
        <v>165282.5</v>
      </c>
      <c r="N61" s="11">
        <v>18.260000000000002</v>
      </c>
      <c r="P61" s="12">
        <v>1E-4</v>
      </c>
    </row>
    <row r="64" spans="1:16">
      <c r="A64" s="7" t="s">
        <v>154</v>
      </c>
      <c r="B64" s="17"/>
      <c r="C64" s="7"/>
      <c r="D64" s="7"/>
      <c r="E64" s="7"/>
      <c r="F64" s="7"/>
      <c r="G64" s="7"/>
      <c r="I64" s="7"/>
    </row>
    <row r="68" spans="1:1">
      <c r="A68" s="2" t="s">
        <v>76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rightToLeft="1" workbookViewId="0"/>
  </sheetViews>
  <sheetFormatPr defaultColWidth="9.140625" defaultRowHeight="12.75"/>
  <cols>
    <col min="1" max="1" width="57.7109375" customWidth="1"/>
    <col min="2" max="2" width="12.7109375" customWidth="1"/>
    <col min="3" max="3" width="28.7109375" customWidth="1"/>
    <col min="4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3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840</v>
      </c>
    </row>
    <row r="6" spans="1:13">
      <c r="A6" s="2" t="s">
        <v>2</v>
      </c>
    </row>
    <row r="9" spans="1:13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157</v>
      </c>
      <c r="G9" s="3" t="s">
        <v>83</v>
      </c>
      <c r="H9" s="3" t="s">
        <v>84</v>
      </c>
      <c r="I9" s="3" t="s">
        <v>85</v>
      </c>
      <c r="J9" s="3" t="s">
        <v>158</v>
      </c>
      <c r="K9" s="3" t="s">
        <v>40</v>
      </c>
      <c r="L9" s="3" t="s">
        <v>664</v>
      </c>
      <c r="M9" s="3" t="s">
        <v>87</v>
      </c>
    </row>
    <row r="10" spans="1:13">
      <c r="A10" s="4"/>
      <c r="B10" s="4"/>
      <c r="C10" s="4"/>
      <c r="D10" s="4"/>
      <c r="E10" s="4"/>
      <c r="F10" s="4" t="s">
        <v>161</v>
      </c>
      <c r="G10" s="4"/>
      <c r="H10" s="4" t="s">
        <v>88</v>
      </c>
      <c r="I10" s="4" t="s">
        <v>88</v>
      </c>
      <c r="J10" s="4" t="s">
        <v>162</v>
      </c>
      <c r="K10" s="4" t="s">
        <v>163</v>
      </c>
      <c r="L10" s="4" t="s">
        <v>89</v>
      </c>
      <c r="M10" s="4" t="s">
        <v>88</v>
      </c>
    </row>
    <row r="13" spans="1:13">
      <c r="A13" s="3" t="s">
        <v>840</v>
      </c>
      <c r="B13" s="14"/>
      <c r="C13" s="3"/>
      <c r="D13" s="3"/>
      <c r="E13" s="3"/>
      <c r="G13" s="3"/>
    </row>
    <row r="16" spans="1:13">
      <c r="A16" s="3" t="s">
        <v>841</v>
      </c>
      <c r="B16" s="14"/>
      <c r="C16" s="3"/>
      <c r="D16" s="3"/>
      <c r="E16" s="3"/>
      <c r="G16" s="3"/>
    </row>
    <row r="17" spans="1:13">
      <c r="A17" s="15" t="s">
        <v>842</v>
      </c>
      <c r="B17" s="16"/>
      <c r="C17" s="15"/>
      <c r="D17" s="15"/>
      <c r="E17" s="15"/>
      <c r="G17" s="15"/>
    </row>
    <row r="18" spans="1:13">
      <c r="A18" s="15" t="s">
        <v>843</v>
      </c>
      <c r="B18" s="16"/>
      <c r="C18" s="15"/>
      <c r="D18" s="15"/>
      <c r="E18" s="15"/>
      <c r="G18" s="15"/>
      <c r="J18" s="18">
        <v>0</v>
      </c>
      <c r="L18" s="18">
        <v>0</v>
      </c>
      <c r="M18" s="19">
        <v>0</v>
      </c>
    </row>
    <row r="20" spans="1:13">
      <c r="A20" s="15" t="s">
        <v>844</v>
      </c>
      <c r="B20" s="16"/>
      <c r="C20" s="15"/>
      <c r="D20" s="15"/>
      <c r="E20" s="15"/>
      <c r="G20" s="15"/>
    </row>
    <row r="21" spans="1:13">
      <c r="A21" s="15" t="s">
        <v>845</v>
      </c>
      <c r="B21" s="16"/>
      <c r="C21" s="15"/>
      <c r="D21" s="15"/>
      <c r="E21" s="15"/>
      <c r="G21" s="15"/>
      <c r="J21" s="18">
        <v>0</v>
      </c>
      <c r="L21" s="18">
        <v>0</v>
      </c>
      <c r="M21" s="19">
        <v>0</v>
      </c>
    </row>
    <row r="23" spans="1:13">
      <c r="A23" s="15" t="s">
        <v>846</v>
      </c>
      <c r="B23" s="16"/>
      <c r="C23" s="15"/>
      <c r="D23" s="15"/>
      <c r="E23" s="15"/>
      <c r="G23" s="15"/>
    </row>
    <row r="24" spans="1:13">
      <c r="A24" s="15" t="s">
        <v>847</v>
      </c>
      <c r="B24" s="16"/>
      <c r="C24" s="15"/>
      <c r="D24" s="15"/>
      <c r="E24" s="15"/>
      <c r="G24" s="15"/>
      <c r="J24" s="18">
        <v>0</v>
      </c>
      <c r="L24" s="18">
        <v>0</v>
      </c>
      <c r="M24" s="19">
        <v>0</v>
      </c>
    </row>
    <row r="26" spans="1:13">
      <c r="A26" s="15" t="s">
        <v>848</v>
      </c>
      <c r="B26" s="16"/>
      <c r="C26" s="15"/>
      <c r="D26" s="15"/>
      <c r="E26" s="15"/>
      <c r="G26" s="15"/>
    </row>
    <row r="27" spans="1:13">
      <c r="A27" s="7" t="s">
        <v>849</v>
      </c>
      <c r="B27" s="17">
        <v>99102196</v>
      </c>
      <c r="C27" s="7" t="s">
        <v>850</v>
      </c>
      <c r="D27" s="7" t="s">
        <v>257</v>
      </c>
      <c r="E27" s="7" t="s">
        <v>103</v>
      </c>
      <c r="F27" s="17">
        <v>5.03</v>
      </c>
      <c r="G27" s="7" t="s">
        <v>98</v>
      </c>
      <c r="H27" s="20">
        <v>4.4999999999999998E-2</v>
      </c>
      <c r="I27" s="9">
        <v>2.1999999999999999E-2</v>
      </c>
      <c r="J27" s="8">
        <v>798019.2</v>
      </c>
      <c r="K27" s="8">
        <v>113.75</v>
      </c>
      <c r="L27" s="8">
        <v>907.75</v>
      </c>
      <c r="M27" s="9">
        <v>4.4999999999999997E-3</v>
      </c>
    </row>
    <row r="28" spans="1:13">
      <c r="A28" s="7" t="s">
        <v>851</v>
      </c>
      <c r="B28" s="17">
        <v>99102204</v>
      </c>
      <c r="C28" s="7" t="s">
        <v>850</v>
      </c>
      <c r="D28" s="7" t="s">
        <v>257</v>
      </c>
      <c r="E28" s="7" t="s">
        <v>103</v>
      </c>
      <c r="F28" s="17">
        <v>5.01</v>
      </c>
      <c r="G28" s="7" t="s">
        <v>98</v>
      </c>
      <c r="H28" s="20">
        <v>4.7500000000000001E-2</v>
      </c>
      <c r="I28" s="9">
        <v>2.1999999999999999E-2</v>
      </c>
      <c r="J28" s="8">
        <v>200609.28</v>
      </c>
      <c r="K28" s="8">
        <v>115.06</v>
      </c>
      <c r="L28" s="8">
        <v>230.82</v>
      </c>
      <c r="M28" s="9">
        <v>1.1999999999999999E-3</v>
      </c>
    </row>
    <row r="29" spans="1:13">
      <c r="A29" s="15" t="s">
        <v>852</v>
      </c>
      <c r="B29" s="16"/>
      <c r="C29" s="15"/>
      <c r="D29" s="15"/>
      <c r="E29" s="15"/>
      <c r="F29" s="16">
        <v>5.03</v>
      </c>
      <c r="G29" s="15"/>
      <c r="I29" s="19">
        <v>2.1999999999999999E-2</v>
      </c>
      <c r="J29" s="18">
        <v>998628.48</v>
      </c>
      <c r="L29" s="18">
        <v>1138.57</v>
      </c>
      <c r="M29" s="19">
        <v>5.7000000000000002E-3</v>
      </c>
    </row>
    <row r="31" spans="1:13">
      <c r="A31" s="15" t="s">
        <v>853</v>
      </c>
      <c r="B31" s="16"/>
      <c r="C31" s="15"/>
      <c r="D31" s="15"/>
      <c r="E31" s="15"/>
      <c r="G31" s="15"/>
    </row>
    <row r="32" spans="1:13">
      <c r="A32" s="15" t="s">
        <v>854</v>
      </c>
      <c r="B32" s="16"/>
      <c r="C32" s="15"/>
      <c r="D32" s="15"/>
      <c r="E32" s="15"/>
      <c r="G32" s="15"/>
      <c r="J32" s="18">
        <v>0</v>
      </c>
      <c r="L32" s="18">
        <v>0</v>
      </c>
      <c r="M32" s="19">
        <v>0</v>
      </c>
    </row>
    <row r="34" spans="1:13">
      <c r="A34" s="15" t="s">
        <v>855</v>
      </c>
      <c r="B34" s="16"/>
      <c r="C34" s="15"/>
      <c r="D34" s="15"/>
      <c r="E34" s="15"/>
      <c r="G34" s="15"/>
    </row>
    <row r="35" spans="1:13">
      <c r="A35" s="15" t="s">
        <v>856</v>
      </c>
      <c r="B35" s="16"/>
      <c r="C35" s="15"/>
      <c r="D35" s="15"/>
      <c r="E35" s="15"/>
      <c r="G35" s="15"/>
      <c r="J35" s="18">
        <v>0</v>
      </c>
      <c r="L35" s="18">
        <v>0</v>
      </c>
      <c r="M35" s="19">
        <v>0</v>
      </c>
    </row>
    <row r="37" spans="1:13">
      <c r="A37" s="15" t="s">
        <v>857</v>
      </c>
      <c r="B37" s="16"/>
      <c r="C37" s="15"/>
      <c r="D37" s="15"/>
      <c r="E37" s="15"/>
      <c r="G37" s="15"/>
    </row>
    <row r="38" spans="1:13">
      <c r="A38" s="15" t="s">
        <v>858</v>
      </c>
      <c r="B38" s="16"/>
      <c r="C38" s="15"/>
      <c r="D38" s="15"/>
      <c r="E38" s="15"/>
      <c r="G38" s="15"/>
      <c r="J38" s="18">
        <v>0</v>
      </c>
      <c r="L38" s="18">
        <v>0</v>
      </c>
      <c r="M38" s="19">
        <v>0</v>
      </c>
    </row>
    <row r="40" spans="1:13">
      <c r="A40" s="15" t="s">
        <v>859</v>
      </c>
      <c r="B40" s="16"/>
      <c r="C40" s="15"/>
      <c r="D40" s="15"/>
      <c r="E40" s="15"/>
      <c r="G40" s="15"/>
    </row>
    <row r="41" spans="1:13">
      <c r="A41" s="15" t="s">
        <v>860</v>
      </c>
      <c r="B41" s="16"/>
      <c r="C41" s="15"/>
      <c r="D41" s="15"/>
      <c r="E41" s="15"/>
      <c r="G41" s="15"/>
      <c r="J41" s="18">
        <v>0</v>
      </c>
      <c r="L41" s="18">
        <v>0</v>
      </c>
      <c r="M41" s="19">
        <v>0</v>
      </c>
    </row>
    <row r="43" spans="1:13">
      <c r="A43" s="15" t="s">
        <v>861</v>
      </c>
      <c r="B43" s="16"/>
      <c r="C43" s="15"/>
      <c r="D43" s="15"/>
      <c r="E43" s="15"/>
      <c r="G43" s="15"/>
    </row>
    <row r="44" spans="1:13">
      <c r="A44" s="15" t="s">
        <v>862</v>
      </c>
      <c r="B44" s="16"/>
      <c r="C44" s="15"/>
      <c r="D44" s="15"/>
      <c r="E44" s="15"/>
      <c r="G44" s="15"/>
      <c r="J44" s="18">
        <v>0</v>
      </c>
      <c r="L44" s="18">
        <v>0</v>
      </c>
      <c r="M44" s="19">
        <v>0</v>
      </c>
    </row>
    <row r="46" spans="1:13">
      <c r="A46" s="3" t="s">
        <v>863</v>
      </c>
      <c r="B46" s="14"/>
      <c r="C46" s="3"/>
      <c r="D46" s="3"/>
      <c r="E46" s="3"/>
      <c r="F46" s="14">
        <v>5.03</v>
      </c>
      <c r="G46" s="3"/>
      <c r="I46" s="12">
        <v>2.1999999999999999E-2</v>
      </c>
      <c r="J46" s="11">
        <v>998628.48</v>
      </c>
      <c r="L46" s="11">
        <v>1138.57</v>
      </c>
      <c r="M46" s="12">
        <v>5.7000000000000002E-3</v>
      </c>
    </row>
    <row r="49" spans="1:13">
      <c r="A49" s="3" t="s">
        <v>864</v>
      </c>
      <c r="B49" s="14"/>
      <c r="C49" s="3"/>
      <c r="D49" s="3"/>
      <c r="E49" s="3"/>
      <c r="G49" s="3"/>
    </row>
    <row r="50" spans="1:13">
      <c r="A50" s="15" t="s">
        <v>865</v>
      </c>
      <c r="B50" s="16"/>
      <c r="C50" s="15"/>
      <c r="D50" s="15"/>
      <c r="E50" s="15"/>
      <c r="G50" s="15"/>
    </row>
    <row r="51" spans="1:13">
      <c r="A51" s="15" t="s">
        <v>866</v>
      </c>
      <c r="B51" s="16"/>
      <c r="C51" s="15"/>
      <c r="D51" s="15"/>
      <c r="E51" s="15"/>
      <c r="G51" s="15"/>
      <c r="J51" s="18">
        <v>0</v>
      </c>
      <c r="L51" s="18">
        <v>0</v>
      </c>
      <c r="M51" s="19">
        <v>0</v>
      </c>
    </row>
    <row r="53" spans="1:13">
      <c r="A53" s="15" t="s">
        <v>867</v>
      </c>
      <c r="B53" s="16"/>
      <c r="C53" s="15"/>
      <c r="D53" s="15"/>
      <c r="E53" s="15"/>
      <c r="G53" s="15"/>
    </row>
    <row r="54" spans="1:13">
      <c r="A54" s="15" t="s">
        <v>868</v>
      </c>
      <c r="B54" s="16"/>
      <c r="C54" s="15"/>
      <c r="D54" s="15"/>
      <c r="E54" s="15"/>
      <c r="G54" s="15"/>
      <c r="J54" s="18">
        <v>0</v>
      </c>
      <c r="L54" s="18">
        <v>0</v>
      </c>
      <c r="M54" s="19">
        <v>0</v>
      </c>
    </row>
    <row r="56" spans="1:13">
      <c r="A56" s="15" t="s">
        <v>869</v>
      </c>
      <c r="B56" s="16"/>
      <c r="C56" s="15"/>
      <c r="D56" s="15"/>
      <c r="E56" s="15"/>
      <c r="G56" s="15"/>
    </row>
    <row r="57" spans="1:13">
      <c r="A57" s="15" t="s">
        <v>870</v>
      </c>
      <c r="B57" s="16"/>
      <c r="C57" s="15"/>
      <c r="D57" s="15"/>
      <c r="E57" s="15"/>
      <c r="G57" s="15"/>
      <c r="J57" s="18">
        <v>0</v>
      </c>
      <c r="L57" s="18">
        <v>0</v>
      </c>
      <c r="M57" s="19">
        <v>0</v>
      </c>
    </row>
    <row r="59" spans="1:13">
      <c r="A59" s="15" t="s">
        <v>871</v>
      </c>
      <c r="B59" s="16"/>
      <c r="C59" s="15"/>
      <c r="D59" s="15"/>
      <c r="E59" s="15"/>
      <c r="G59" s="15"/>
    </row>
    <row r="60" spans="1:13">
      <c r="A60" s="15" t="s">
        <v>872</v>
      </c>
      <c r="B60" s="16"/>
      <c r="C60" s="15"/>
      <c r="D60" s="15"/>
      <c r="E60" s="15"/>
      <c r="G60" s="15"/>
      <c r="J60" s="18">
        <v>0</v>
      </c>
      <c r="L60" s="18">
        <v>0</v>
      </c>
      <c r="M60" s="19">
        <v>0</v>
      </c>
    </row>
    <row r="62" spans="1:13">
      <c r="A62" s="3" t="s">
        <v>873</v>
      </c>
      <c r="B62" s="14"/>
      <c r="C62" s="3"/>
      <c r="D62" s="3"/>
      <c r="E62" s="3"/>
      <c r="G62" s="3"/>
      <c r="J62" s="11">
        <v>0</v>
      </c>
      <c r="L62" s="11">
        <v>0</v>
      </c>
      <c r="M62" s="12">
        <v>0</v>
      </c>
    </row>
    <row r="65" spans="1:13">
      <c r="A65" s="3" t="s">
        <v>874</v>
      </c>
      <c r="B65" s="14"/>
      <c r="C65" s="3"/>
      <c r="D65" s="3"/>
      <c r="E65" s="3"/>
      <c r="F65" s="14">
        <v>5.03</v>
      </c>
      <c r="G65" s="3"/>
      <c r="I65" s="12">
        <v>2.1999999999999999E-2</v>
      </c>
      <c r="J65" s="11">
        <v>998628.48</v>
      </c>
      <c r="L65" s="11">
        <v>1138.57</v>
      </c>
      <c r="M65" s="12">
        <v>5.7000000000000002E-3</v>
      </c>
    </row>
    <row r="68" spans="1:13">
      <c r="A68" s="7" t="s">
        <v>154</v>
      </c>
      <c r="B68" s="17"/>
      <c r="C68" s="7"/>
      <c r="D68" s="7"/>
      <c r="E68" s="7"/>
      <c r="G68" s="7"/>
    </row>
    <row r="72" spans="1:13">
      <c r="A72" s="2" t="s">
        <v>76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875</v>
      </c>
    </row>
    <row r="6" spans="1:13">
      <c r="A6" s="2" t="s">
        <v>2</v>
      </c>
    </row>
    <row r="9" spans="1:13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157</v>
      </c>
      <c r="G9" s="3" t="s">
        <v>83</v>
      </c>
      <c r="H9" s="3" t="s">
        <v>84</v>
      </c>
      <c r="I9" s="3" t="s">
        <v>85</v>
      </c>
      <c r="J9" s="3" t="s">
        <v>158</v>
      </c>
      <c r="K9" s="3" t="s">
        <v>40</v>
      </c>
      <c r="L9" s="3" t="s">
        <v>664</v>
      </c>
      <c r="M9" s="3" t="s">
        <v>87</v>
      </c>
    </row>
    <row r="10" spans="1:13">
      <c r="A10" s="4"/>
      <c r="B10" s="4"/>
      <c r="C10" s="4"/>
      <c r="D10" s="4"/>
      <c r="E10" s="4"/>
      <c r="F10" s="4" t="s">
        <v>161</v>
      </c>
      <c r="G10" s="4"/>
      <c r="H10" s="4" t="s">
        <v>88</v>
      </c>
      <c r="I10" s="4" t="s">
        <v>88</v>
      </c>
      <c r="J10" s="4" t="s">
        <v>162</v>
      </c>
      <c r="K10" s="4" t="s">
        <v>163</v>
      </c>
      <c r="L10" s="4" t="s">
        <v>89</v>
      </c>
      <c r="M10" s="4" t="s">
        <v>88</v>
      </c>
    </row>
    <row r="13" spans="1:13">
      <c r="A13" s="3" t="s">
        <v>875</v>
      </c>
      <c r="B13" s="14"/>
      <c r="C13" s="3"/>
      <c r="D13" s="3"/>
      <c r="E13" s="3"/>
      <c r="G13" s="3"/>
    </row>
    <row r="16" spans="1:13">
      <c r="A16" s="3" t="s">
        <v>876</v>
      </c>
      <c r="B16" s="14"/>
      <c r="C16" s="3"/>
      <c r="D16" s="3"/>
      <c r="E16" s="3"/>
      <c r="G16" s="3"/>
    </row>
    <row r="17" spans="1:13">
      <c r="A17" s="15" t="s">
        <v>877</v>
      </c>
      <c r="B17" s="16"/>
      <c r="C17" s="15"/>
      <c r="D17" s="15"/>
      <c r="E17" s="15"/>
      <c r="G17" s="15"/>
    </row>
    <row r="18" spans="1:13">
      <c r="A18" s="15" t="s">
        <v>878</v>
      </c>
      <c r="B18" s="16"/>
      <c r="C18" s="15"/>
      <c r="D18" s="15"/>
      <c r="E18" s="15"/>
      <c r="G18" s="15"/>
      <c r="J18" s="18">
        <v>0</v>
      </c>
      <c r="L18" s="18">
        <v>0</v>
      </c>
      <c r="M18" s="19">
        <v>0</v>
      </c>
    </row>
    <row r="20" spans="1:13">
      <c r="A20" s="15" t="s">
        <v>879</v>
      </c>
      <c r="B20" s="16"/>
      <c r="C20" s="15"/>
      <c r="D20" s="15"/>
      <c r="E20" s="15"/>
      <c r="G20" s="15"/>
    </row>
    <row r="21" spans="1:13">
      <c r="A21" s="15" t="s">
        <v>880</v>
      </c>
      <c r="B21" s="16"/>
      <c r="C21" s="15"/>
      <c r="D21" s="15"/>
      <c r="E21" s="15"/>
      <c r="G21" s="15"/>
      <c r="J21" s="18">
        <v>0</v>
      </c>
      <c r="L21" s="18">
        <v>0</v>
      </c>
      <c r="M21" s="19">
        <v>0</v>
      </c>
    </row>
    <row r="23" spans="1:13">
      <c r="A23" s="15" t="s">
        <v>881</v>
      </c>
      <c r="B23" s="16"/>
      <c r="C23" s="15"/>
      <c r="D23" s="15"/>
      <c r="E23" s="15"/>
      <c r="G23" s="15"/>
    </row>
    <row r="24" spans="1:13">
      <c r="A24" s="15" t="s">
        <v>882</v>
      </c>
      <c r="B24" s="16"/>
      <c r="C24" s="15"/>
      <c r="D24" s="15"/>
      <c r="E24" s="15"/>
      <c r="G24" s="15"/>
      <c r="J24" s="18">
        <v>0</v>
      </c>
      <c r="L24" s="18">
        <v>0</v>
      </c>
      <c r="M24" s="19">
        <v>0</v>
      </c>
    </row>
    <row r="26" spans="1:13">
      <c r="A26" s="15" t="s">
        <v>883</v>
      </c>
      <c r="B26" s="16"/>
      <c r="C26" s="15"/>
      <c r="D26" s="15"/>
      <c r="E26" s="15"/>
      <c r="G26" s="15"/>
    </row>
    <row r="27" spans="1:13">
      <c r="A27" s="15" t="s">
        <v>884</v>
      </c>
      <c r="B27" s="16"/>
      <c r="C27" s="15"/>
      <c r="D27" s="15"/>
      <c r="E27" s="15"/>
      <c r="G27" s="15"/>
      <c r="J27" s="18">
        <v>0</v>
      </c>
      <c r="L27" s="18">
        <v>0</v>
      </c>
      <c r="M27" s="19">
        <v>0</v>
      </c>
    </row>
    <row r="29" spans="1:13">
      <c r="A29" s="15" t="s">
        <v>885</v>
      </c>
      <c r="B29" s="16"/>
      <c r="C29" s="15"/>
      <c r="D29" s="15"/>
      <c r="E29" s="15"/>
      <c r="G29" s="15"/>
    </row>
    <row r="30" spans="1:13">
      <c r="A30" s="15" t="s">
        <v>886</v>
      </c>
      <c r="B30" s="16"/>
      <c r="C30" s="15"/>
      <c r="D30" s="15"/>
      <c r="E30" s="15"/>
      <c r="G30" s="15"/>
      <c r="J30" s="18">
        <v>0</v>
      </c>
      <c r="L30" s="18">
        <v>0</v>
      </c>
      <c r="M30" s="19">
        <v>0</v>
      </c>
    </row>
    <row r="32" spans="1:13">
      <c r="A32" s="3" t="s">
        <v>887</v>
      </c>
      <c r="B32" s="14"/>
      <c r="C32" s="3"/>
      <c r="D32" s="3"/>
      <c r="E32" s="3"/>
      <c r="G32" s="3"/>
      <c r="J32" s="11">
        <v>0</v>
      </c>
      <c r="L32" s="11">
        <v>0</v>
      </c>
      <c r="M32" s="12">
        <v>0</v>
      </c>
    </row>
    <row r="35" spans="1:13">
      <c r="A35" s="3" t="s">
        <v>888</v>
      </c>
      <c r="B35" s="14"/>
      <c r="C35" s="3"/>
      <c r="D35" s="3"/>
      <c r="E35" s="3"/>
      <c r="G35" s="3"/>
    </row>
    <row r="36" spans="1:13">
      <c r="A36" s="15" t="s">
        <v>888</v>
      </c>
      <c r="B36" s="16"/>
      <c r="C36" s="15"/>
      <c r="D36" s="15"/>
      <c r="E36" s="15"/>
      <c r="G36" s="15"/>
    </row>
    <row r="37" spans="1:13">
      <c r="A37" s="15" t="s">
        <v>889</v>
      </c>
      <c r="B37" s="16"/>
      <c r="C37" s="15"/>
      <c r="D37" s="15"/>
      <c r="E37" s="15"/>
      <c r="G37" s="15"/>
      <c r="J37" s="18">
        <v>0</v>
      </c>
      <c r="L37" s="18">
        <v>0</v>
      </c>
      <c r="M37" s="19">
        <v>0</v>
      </c>
    </row>
    <row r="39" spans="1:13">
      <c r="A39" s="3" t="s">
        <v>889</v>
      </c>
      <c r="B39" s="14"/>
      <c r="C39" s="3"/>
      <c r="D39" s="3"/>
      <c r="E39" s="3"/>
      <c r="G39" s="3"/>
      <c r="J39" s="11">
        <v>0</v>
      </c>
      <c r="L39" s="11">
        <v>0</v>
      </c>
      <c r="M39" s="12">
        <v>0</v>
      </c>
    </row>
    <row r="42" spans="1:13">
      <c r="A42" s="3" t="s">
        <v>890</v>
      </c>
      <c r="B42" s="14"/>
      <c r="C42" s="3"/>
      <c r="D42" s="3"/>
      <c r="E42" s="3"/>
      <c r="G42" s="3"/>
      <c r="J42" s="11">
        <v>0</v>
      </c>
      <c r="L42" s="11">
        <v>0</v>
      </c>
      <c r="M42" s="12">
        <v>0</v>
      </c>
    </row>
    <row r="45" spans="1:13">
      <c r="A45" s="7" t="s">
        <v>154</v>
      </c>
      <c r="B45" s="17"/>
      <c r="C45" s="7"/>
      <c r="D45" s="7"/>
      <c r="E45" s="7"/>
      <c r="G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rightToLeft="1" workbookViewId="0"/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891</v>
      </c>
    </row>
    <row r="6" spans="1:8">
      <c r="A6" s="2" t="s">
        <v>2</v>
      </c>
    </row>
    <row r="9" spans="1:8">
      <c r="A9" s="3" t="s">
        <v>78</v>
      </c>
      <c r="B9" s="3" t="s">
        <v>79</v>
      </c>
      <c r="C9" s="3" t="s">
        <v>80</v>
      </c>
      <c r="D9" s="3" t="s">
        <v>892</v>
      </c>
      <c r="E9" s="3" t="s">
        <v>893</v>
      </c>
      <c r="F9" s="3" t="s">
        <v>894</v>
      </c>
      <c r="G9" s="3" t="s">
        <v>664</v>
      </c>
      <c r="H9" s="3" t="s">
        <v>87</v>
      </c>
    </row>
    <row r="10" spans="1:8">
      <c r="A10" s="4"/>
      <c r="B10" s="4"/>
      <c r="C10" s="4"/>
      <c r="D10" s="4" t="s">
        <v>160</v>
      </c>
      <c r="E10" s="4"/>
      <c r="F10" s="4" t="s">
        <v>88</v>
      </c>
      <c r="G10" s="4" t="s">
        <v>89</v>
      </c>
      <c r="H10" s="4" t="s">
        <v>88</v>
      </c>
    </row>
    <row r="13" spans="1:8">
      <c r="A13" s="3" t="s">
        <v>891</v>
      </c>
      <c r="B13" s="14"/>
      <c r="C13" s="3"/>
      <c r="D13" s="3"/>
      <c r="E13" s="3"/>
    </row>
    <row r="16" spans="1:8">
      <c r="A16" s="3" t="s">
        <v>895</v>
      </c>
      <c r="B16" s="14"/>
      <c r="C16" s="3"/>
      <c r="D16" s="3"/>
      <c r="E16" s="3"/>
    </row>
    <row r="17" spans="1:8">
      <c r="A17" s="15" t="s">
        <v>896</v>
      </c>
      <c r="B17" s="16"/>
      <c r="C17" s="15"/>
      <c r="D17" s="15"/>
      <c r="E17" s="15"/>
    </row>
    <row r="18" spans="1:8">
      <c r="A18" s="15" t="s">
        <v>897</v>
      </c>
      <c r="B18" s="16"/>
      <c r="C18" s="15"/>
      <c r="D18" s="15"/>
      <c r="E18" s="15"/>
      <c r="G18" s="18">
        <v>0</v>
      </c>
      <c r="H18" s="19">
        <v>0</v>
      </c>
    </row>
    <row r="20" spans="1:8">
      <c r="A20" s="15" t="s">
        <v>898</v>
      </c>
      <c r="B20" s="16"/>
      <c r="C20" s="15"/>
      <c r="D20" s="15"/>
      <c r="E20" s="15"/>
    </row>
    <row r="21" spans="1:8">
      <c r="A21" s="15" t="s">
        <v>899</v>
      </c>
      <c r="B21" s="16"/>
      <c r="C21" s="15"/>
      <c r="D21" s="15"/>
      <c r="E21" s="15"/>
      <c r="G21" s="18">
        <v>0</v>
      </c>
      <c r="H21" s="19">
        <v>0</v>
      </c>
    </row>
    <row r="23" spans="1:8">
      <c r="A23" s="3" t="s">
        <v>900</v>
      </c>
      <c r="B23" s="14"/>
      <c r="C23" s="3"/>
      <c r="D23" s="3"/>
      <c r="E23" s="3"/>
      <c r="G23" s="11">
        <v>0</v>
      </c>
      <c r="H23" s="12">
        <v>0</v>
      </c>
    </row>
    <row r="26" spans="1:8">
      <c r="A26" s="3" t="s">
        <v>901</v>
      </c>
      <c r="B26" s="14"/>
      <c r="C26" s="3"/>
      <c r="D26" s="3"/>
      <c r="E26" s="3"/>
    </row>
    <row r="27" spans="1:8">
      <c r="A27" s="15" t="s">
        <v>902</v>
      </c>
      <c r="B27" s="16"/>
      <c r="C27" s="15"/>
      <c r="D27" s="15"/>
      <c r="E27" s="15"/>
    </row>
    <row r="28" spans="1:8">
      <c r="A28" s="15" t="s">
        <v>903</v>
      </c>
      <c r="B28" s="16"/>
      <c r="C28" s="15"/>
      <c r="D28" s="15"/>
      <c r="E28" s="15"/>
      <c r="G28" s="18">
        <v>0</v>
      </c>
      <c r="H28" s="19">
        <v>0</v>
      </c>
    </row>
    <row r="30" spans="1:8">
      <c r="A30" s="15" t="s">
        <v>904</v>
      </c>
      <c r="B30" s="16"/>
      <c r="C30" s="15"/>
      <c r="D30" s="15"/>
      <c r="E30" s="15"/>
    </row>
    <row r="31" spans="1:8">
      <c r="A31" s="15" t="s">
        <v>905</v>
      </c>
      <c r="B31" s="16"/>
      <c r="C31" s="15"/>
      <c r="D31" s="15"/>
      <c r="E31" s="15"/>
      <c r="G31" s="18">
        <v>0</v>
      </c>
      <c r="H31" s="19">
        <v>0</v>
      </c>
    </row>
    <row r="33" spans="1:8">
      <c r="A33" s="3" t="s">
        <v>906</v>
      </c>
      <c r="B33" s="14"/>
      <c r="C33" s="3"/>
      <c r="D33" s="3"/>
      <c r="E33" s="3"/>
      <c r="G33" s="11">
        <v>0</v>
      </c>
      <c r="H33" s="12">
        <v>0</v>
      </c>
    </row>
    <row r="36" spans="1:8">
      <c r="A36" s="3" t="s">
        <v>907</v>
      </c>
      <c r="B36" s="14"/>
      <c r="C36" s="3"/>
      <c r="D36" s="3"/>
      <c r="E36" s="3"/>
      <c r="G36" s="11">
        <v>0</v>
      </c>
      <c r="H36" s="12">
        <v>0</v>
      </c>
    </row>
    <row r="39" spans="1:8">
      <c r="A39" s="7" t="s">
        <v>154</v>
      </c>
      <c r="B39" s="17"/>
      <c r="C39" s="7"/>
      <c r="D39" s="7"/>
      <c r="E39" s="7"/>
    </row>
    <row r="43" spans="1:8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rightToLeft="1" workbookViewId="0"/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908</v>
      </c>
    </row>
    <row r="6" spans="1:9">
      <c r="A6" s="2" t="s">
        <v>2</v>
      </c>
    </row>
    <row r="9" spans="1:9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84</v>
      </c>
      <c r="G9" s="3" t="s">
        <v>85</v>
      </c>
      <c r="H9" s="3" t="s">
        <v>664</v>
      </c>
      <c r="I9" s="3" t="s">
        <v>87</v>
      </c>
    </row>
    <row r="10" spans="1:9">
      <c r="A10" s="4"/>
      <c r="B10" s="4"/>
      <c r="C10" s="4"/>
      <c r="D10" s="4"/>
      <c r="E10" s="4"/>
      <c r="F10" s="4" t="s">
        <v>88</v>
      </c>
      <c r="G10" s="4" t="s">
        <v>88</v>
      </c>
      <c r="H10" s="4" t="s">
        <v>89</v>
      </c>
      <c r="I10" s="4" t="s">
        <v>88</v>
      </c>
    </row>
    <row r="13" spans="1:9">
      <c r="A13" s="3" t="s">
        <v>908</v>
      </c>
      <c r="B13" s="14"/>
      <c r="C13" s="3"/>
      <c r="D13" s="3"/>
      <c r="E13" s="3"/>
    </row>
    <row r="16" spans="1:9">
      <c r="A16" s="3" t="s">
        <v>909</v>
      </c>
      <c r="B16" s="14"/>
      <c r="C16" s="3"/>
      <c r="D16" s="3"/>
      <c r="E16" s="3"/>
    </row>
    <row r="17" spans="1:9">
      <c r="A17" s="15" t="s">
        <v>909</v>
      </c>
      <c r="B17" s="16"/>
      <c r="C17" s="15"/>
      <c r="D17" s="15"/>
      <c r="E17" s="15"/>
    </row>
    <row r="18" spans="1:9">
      <c r="A18" s="7" t="s">
        <v>910</v>
      </c>
      <c r="B18" s="17">
        <v>5901</v>
      </c>
      <c r="C18" s="7"/>
      <c r="D18" s="7"/>
      <c r="E18" s="7"/>
      <c r="H18" s="8">
        <v>0</v>
      </c>
      <c r="I18" s="9">
        <v>0</v>
      </c>
    </row>
    <row r="19" spans="1:9">
      <c r="A19" s="7" t="s">
        <v>911</v>
      </c>
      <c r="B19" s="17">
        <v>5999</v>
      </c>
      <c r="C19" s="7"/>
      <c r="D19" s="7"/>
      <c r="E19" s="7"/>
      <c r="H19" s="8">
        <v>-87.31</v>
      </c>
      <c r="I19" s="9">
        <v>-4.0000000000000002E-4</v>
      </c>
    </row>
    <row r="20" spans="1:9">
      <c r="A20" s="7" t="s">
        <v>912</v>
      </c>
      <c r="B20" s="17">
        <v>50000</v>
      </c>
      <c r="C20" s="7"/>
      <c r="D20" s="7"/>
      <c r="E20" s="7"/>
      <c r="H20" s="8">
        <v>-39.57</v>
      </c>
      <c r="I20" s="9">
        <v>-2.0000000000000001E-4</v>
      </c>
    </row>
    <row r="21" spans="1:9">
      <c r="A21" s="7" t="s">
        <v>913</v>
      </c>
      <c r="B21" s="17">
        <v>126016</v>
      </c>
      <c r="C21" s="7"/>
      <c r="D21" s="7"/>
      <c r="E21" s="7"/>
      <c r="H21" s="8">
        <v>492.54</v>
      </c>
      <c r="I21" s="9">
        <v>2.5000000000000001E-3</v>
      </c>
    </row>
    <row r="22" spans="1:9">
      <c r="A22" s="7" t="s">
        <v>914</v>
      </c>
      <c r="B22" s="17">
        <v>5997</v>
      </c>
      <c r="C22" s="7"/>
      <c r="D22" s="7"/>
      <c r="E22" s="7"/>
      <c r="H22" s="8">
        <v>-2.4</v>
      </c>
      <c r="I22" s="9">
        <v>0</v>
      </c>
    </row>
    <row r="23" spans="1:9">
      <c r="A23" s="15" t="s">
        <v>915</v>
      </c>
      <c r="B23" s="16"/>
      <c r="C23" s="15"/>
      <c r="D23" s="15"/>
      <c r="E23" s="15"/>
      <c r="H23" s="18">
        <v>363.27</v>
      </c>
      <c r="I23" s="19">
        <v>1.8E-3</v>
      </c>
    </row>
    <row r="25" spans="1:9">
      <c r="A25" s="3" t="s">
        <v>915</v>
      </c>
      <c r="B25" s="14"/>
      <c r="C25" s="3"/>
      <c r="D25" s="3"/>
      <c r="E25" s="3"/>
      <c r="H25" s="11">
        <v>363.27</v>
      </c>
      <c r="I25" s="12">
        <v>1.8E-3</v>
      </c>
    </row>
    <row r="28" spans="1:9">
      <c r="A28" s="3" t="s">
        <v>916</v>
      </c>
      <c r="B28" s="14"/>
      <c r="C28" s="3"/>
      <c r="D28" s="3"/>
      <c r="E28" s="3"/>
    </row>
    <row r="29" spans="1:9">
      <c r="A29" s="15" t="s">
        <v>916</v>
      </c>
      <c r="B29" s="16"/>
      <c r="C29" s="15"/>
      <c r="D29" s="15"/>
      <c r="E29" s="15"/>
    </row>
    <row r="30" spans="1:9">
      <c r="A30" s="15" t="s">
        <v>917</v>
      </c>
      <c r="B30" s="16"/>
      <c r="C30" s="15"/>
      <c r="D30" s="15"/>
      <c r="E30" s="15"/>
      <c r="H30" s="18">
        <v>0</v>
      </c>
      <c r="I30" s="19">
        <v>0</v>
      </c>
    </row>
    <row r="32" spans="1:9">
      <c r="A32" s="3" t="s">
        <v>917</v>
      </c>
      <c r="B32" s="14"/>
      <c r="C32" s="3"/>
      <c r="D32" s="3"/>
      <c r="E32" s="3"/>
      <c r="H32" s="11">
        <v>0</v>
      </c>
      <c r="I32" s="12">
        <v>0</v>
      </c>
    </row>
    <row r="35" spans="1:9">
      <c r="A35" s="3" t="s">
        <v>918</v>
      </c>
      <c r="B35" s="14"/>
      <c r="C35" s="3"/>
      <c r="D35" s="3"/>
      <c r="E35" s="3"/>
      <c r="H35" s="11">
        <v>363.27</v>
      </c>
      <c r="I35" s="12">
        <v>1.8E-3</v>
      </c>
    </row>
    <row r="38" spans="1:9">
      <c r="A38" s="7" t="s">
        <v>154</v>
      </c>
      <c r="B38" s="17"/>
      <c r="C38" s="7"/>
      <c r="D38" s="7"/>
      <c r="E38" s="7"/>
    </row>
    <row r="42" spans="1:9">
      <c r="A42" s="2" t="s">
        <v>76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rightToLeft="1" workbookViewId="0"/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919</v>
      </c>
    </row>
    <row r="6" spans="1:5">
      <c r="A6" s="2" t="s">
        <v>2</v>
      </c>
    </row>
    <row r="9" spans="1:5">
      <c r="A9" s="3" t="s">
        <v>78</v>
      </c>
      <c r="B9" s="3" t="s">
        <v>79</v>
      </c>
      <c r="C9" s="3" t="s">
        <v>80</v>
      </c>
      <c r="D9" s="3" t="s">
        <v>920</v>
      </c>
      <c r="E9" s="3" t="s">
        <v>664</v>
      </c>
    </row>
    <row r="10" spans="1:5">
      <c r="A10" s="4"/>
      <c r="B10" s="4"/>
      <c r="C10" s="4"/>
      <c r="D10" s="4" t="s">
        <v>160</v>
      </c>
      <c r="E10" s="4" t="s">
        <v>89</v>
      </c>
    </row>
    <row r="13" spans="1:5">
      <c r="A13" s="3" t="s">
        <v>921</v>
      </c>
      <c r="B13" s="14"/>
      <c r="C13" s="3"/>
      <c r="D13" s="3"/>
    </row>
    <row r="16" spans="1:5">
      <c r="A16" s="3" t="s">
        <v>922</v>
      </c>
      <c r="B16" s="14"/>
      <c r="C16" s="3"/>
      <c r="D16" s="3"/>
    </row>
    <row r="17" spans="1:5">
      <c r="A17" s="15" t="s">
        <v>923</v>
      </c>
      <c r="B17" s="16"/>
      <c r="C17" s="15"/>
      <c r="D17" s="15"/>
    </row>
    <row r="18" spans="1:5">
      <c r="A18" s="15" t="s">
        <v>924</v>
      </c>
      <c r="B18" s="16"/>
      <c r="C18" s="15"/>
      <c r="D18" s="15"/>
      <c r="E18" s="18">
        <v>0</v>
      </c>
    </row>
    <row r="20" spans="1:5">
      <c r="A20" s="3" t="s">
        <v>925</v>
      </c>
      <c r="B20" s="14"/>
      <c r="C20" s="3"/>
      <c r="D20" s="3"/>
      <c r="E20" s="11">
        <v>0</v>
      </c>
    </row>
    <row r="23" spans="1:5">
      <c r="A23" s="3" t="s">
        <v>926</v>
      </c>
      <c r="B23" s="14"/>
      <c r="C23" s="3"/>
      <c r="D23" s="3"/>
    </row>
    <row r="24" spans="1:5">
      <c r="A24" s="15" t="s">
        <v>927</v>
      </c>
      <c r="B24" s="16"/>
      <c r="C24" s="15"/>
      <c r="D24" s="15"/>
    </row>
    <row r="25" spans="1:5">
      <c r="A25" s="15" t="s">
        <v>928</v>
      </c>
      <c r="B25" s="16"/>
      <c r="C25" s="15"/>
      <c r="D25" s="15"/>
      <c r="E25" s="18">
        <v>0</v>
      </c>
    </row>
    <row r="27" spans="1:5">
      <c r="A27" s="3" t="s">
        <v>929</v>
      </c>
      <c r="B27" s="14"/>
      <c r="C27" s="3"/>
      <c r="D27" s="3"/>
      <c r="E27" s="11">
        <v>0</v>
      </c>
    </row>
    <row r="30" spans="1:5">
      <c r="A30" s="3" t="s">
        <v>930</v>
      </c>
      <c r="B30" s="14"/>
      <c r="C30" s="3"/>
      <c r="D30" s="3"/>
      <c r="E30" s="11">
        <v>0</v>
      </c>
    </row>
    <row r="33" spans="1:4">
      <c r="A33" s="7" t="s">
        <v>154</v>
      </c>
      <c r="B33" s="17"/>
      <c r="C33" s="7"/>
      <c r="D33" s="7"/>
    </row>
    <row r="37" spans="1:4">
      <c r="A37" s="2" t="s">
        <v>76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/>
  </sheetViews>
  <sheetFormatPr defaultColWidth="9.140625" defaultRowHeight="12.75"/>
  <cols>
    <col min="1" max="1" width="46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931</v>
      </c>
    </row>
    <row r="6" spans="1:15">
      <c r="A6" s="2" t="s">
        <v>2</v>
      </c>
    </row>
    <row r="9" spans="1:15">
      <c r="A9" s="3" t="s">
        <v>78</v>
      </c>
      <c r="B9" s="3" t="s">
        <v>79</v>
      </c>
      <c r="C9" s="3" t="s">
        <v>80</v>
      </c>
      <c r="D9" s="3" t="s">
        <v>213</v>
      </c>
      <c r="E9" s="3" t="s">
        <v>81</v>
      </c>
      <c r="F9" s="3" t="s">
        <v>82</v>
      </c>
      <c r="G9" s="3" t="s">
        <v>156</v>
      </c>
      <c r="H9" s="3" t="s">
        <v>157</v>
      </c>
      <c r="I9" s="3" t="s">
        <v>83</v>
      </c>
      <c r="J9" s="3" t="s">
        <v>84</v>
      </c>
      <c r="K9" s="3" t="s">
        <v>932</v>
      </c>
      <c r="L9" s="3" t="s">
        <v>158</v>
      </c>
      <c r="M9" s="3" t="s">
        <v>933</v>
      </c>
      <c r="N9" s="3" t="s">
        <v>159</v>
      </c>
      <c r="O9" s="3" t="s">
        <v>87</v>
      </c>
    </row>
    <row r="10" spans="1:15">
      <c r="A10" s="4"/>
      <c r="B10" s="4"/>
      <c r="C10" s="4"/>
      <c r="D10" s="4"/>
      <c r="E10" s="4"/>
      <c r="F10" s="4"/>
      <c r="G10" s="4" t="s">
        <v>160</v>
      </c>
      <c r="H10" s="4" t="s">
        <v>161</v>
      </c>
      <c r="I10" s="4"/>
      <c r="J10" s="4" t="s">
        <v>88</v>
      </c>
      <c r="K10" s="4" t="s">
        <v>88</v>
      </c>
      <c r="L10" s="4" t="s">
        <v>162</v>
      </c>
      <c r="M10" s="4" t="s">
        <v>89</v>
      </c>
      <c r="N10" s="4" t="s">
        <v>88</v>
      </c>
      <c r="O10" s="4" t="s">
        <v>88</v>
      </c>
    </row>
    <row r="13" spans="1:15">
      <c r="A13" s="3" t="s">
        <v>233</v>
      </c>
      <c r="B13" s="14"/>
      <c r="C13" s="3"/>
      <c r="D13" s="3"/>
      <c r="E13" s="3"/>
      <c r="F13" s="3"/>
      <c r="G13" s="3"/>
      <c r="I13" s="3"/>
    </row>
    <row r="16" spans="1:15">
      <c r="A16" s="3" t="s">
        <v>234</v>
      </c>
      <c r="B16" s="14"/>
      <c r="C16" s="3"/>
      <c r="D16" s="3"/>
      <c r="E16" s="3"/>
      <c r="F16" s="3"/>
      <c r="G16" s="3"/>
      <c r="I16" s="3"/>
    </row>
    <row r="17" spans="1:15">
      <c r="A17" s="15" t="s">
        <v>235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391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392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427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428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429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430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431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432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934</v>
      </c>
      <c r="B32" s="14"/>
      <c r="C32" s="3"/>
      <c r="D32" s="3"/>
      <c r="E32" s="3"/>
      <c r="F32" s="3"/>
      <c r="G32" s="3"/>
      <c r="I32" s="3"/>
    </row>
    <row r="33" spans="1:15">
      <c r="A33" s="3" t="s">
        <v>935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468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154</v>
      </c>
      <c r="B39" s="17"/>
      <c r="C39" s="7"/>
      <c r="D39" s="7"/>
      <c r="E39" s="7"/>
      <c r="F39" s="7"/>
      <c r="G39" s="7"/>
      <c r="I39" s="7"/>
    </row>
    <row r="43" spans="1:15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/>
  </sheetViews>
  <sheetFormatPr defaultColWidth="9.140625" defaultRowHeight="12.75"/>
  <cols>
    <col min="1" max="1" width="35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936</v>
      </c>
    </row>
    <row r="6" spans="1:15">
      <c r="A6" s="2" t="s">
        <v>2</v>
      </c>
    </row>
    <row r="9" spans="1:15">
      <c r="A9" s="3" t="s">
        <v>78</v>
      </c>
      <c r="B9" s="3" t="s">
        <v>79</v>
      </c>
      <c r="C9" s="3" t="s">
        <v>80</v>
      </c>
      <c r="D9" s="3" t="s">
        <v>213</v>
      </c>
      <c r="E9" s="3" t="s">
        <v>81</v>
      </c>
      <c r="F9" s="3" t="s">
        <v>82</v>
      </c>
      <c r="G9" s="3" t="s">
        <v>156</v>
      </c>
      <c r="H9" s="3" t="s">
        <v>157</v>
      </c>
      <c r="I9" s="3" t="s">
        <v>83</v>
      </c>
      <c r="J9" s="3" t="s">
        <v>84</v>
      </c>
      <c r="K9" s="3" t="s">
        <v>932</v>
      </c>
      <c r="L9" s="3" t="s">
        <v>158</v>
      </c>
      <c r="M9" s="3" t="s">
        <v>933</v>
      </c>
      <c r="N9" s="3" t="s">
        <v>159</v>
      </c>
      <c r="O9" s="3" t="s">
        <v>87</v>
      </c>
    </row>
    <row r="10" spans="1:15">
      <c r="A10" s="4"/>
      <c r="B10" s="4"/>
      <c r="C10" s="4"/>
      <c r="D10" s="4"/>
      <c r="E10" s="4"/>
      <c r="F10" s="4"/>
      <c r="G10" s="4" t="s">
        <v>160</v>
      </c>
      <c r="H10" s="4" t="s">
        <v>161</v>
      </c>
      <c r="I10" s="4"/>
      <c r="J10" s="4" t="s">
        <v>88</v>
      </c>
      <c r="K10" s="4" t="s">
        <v>88</v>
      </c>
      <c r="L10" s="4" t="s">
        <v>162</v>
      </c>
      <c r="M10" s="4" t="s">
        <v>89</v>
      </c>
      <c r="N10" s="4" t="s">
        <v>88</v>
      </c>
      <c r="O10" s="4" t="s">
        <v>88</v>
      </c>
    </row>
    <row r="13" spans="1:15">
      <c r="A13" s="3" t="s">
        <v>699</v>
      </c>
      <c r="B13" s="14"/>
      <c r="C13" s="3"/>
      <c r="D13" s="3"/>
      <c r="E13" s="3"/>
      <c r="F13" s="3"/>
      <c r="G13" s="3"/>
      <c r="I13" s="3"/>
    </row>
    <row r="16" spans="1:15">
      <c r="A16" s="3" t="s">
        <v>700</v>
      </c>
      <c r="B16" s="14"/>
      <c r="C16" s="3"/>
      <c r="D16" s="3"/>
      <c r="E16" s="3"/>
      <c r="F16" s="3"/>
      <c r="G16" s="3"/>
      <c r="I16" s="3"/>
    </row>
    <row r="17" spans="1:15">
      <c r="A17" s="15" t="s">
        <v>701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716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717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718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719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720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721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722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723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934</v>
      </c>
      <c r="B32" s="14"/>
      <c r="C32" s="3"/>
      <c r="D32" s="3"/>
      <c r="E32" s="3"/>
      <c r="F32" s="3"/>
      <c r="G32" s="3"/>
      <c r="I32" s="3"/>
    </row>
    <row r="33" spans="1:15">
      <c r="A33" s="3" t="s">
        <v>935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730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154</v>
      </c>
      <c r="B39" s="17"/>
      <c r="C39" s="7"/>
      <c r="D39" s="7"/>
      <c r="E39" s="7"/>
      <c r="F39" s="7"/>
      <c r="G39" s="7"/>
      <c r="I39" s="7"/>
    </row>
    <row r="43" spans="1:15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8"/>
  <sheetViews>
    <sheetView rightToLeft="1" workbookViewId="0"/>
  </sheetViews>
  <sheetFormatPr defaultColWidth="9.140625" defaultRowHeight="12.75"/>
  <cols>
    <col min="1" max="1" width="52.7109375" customWidth="1"/>
    <col min="2" max="2" width="11.7109375" customWidth="1"/>
    <col min="3" max="3" width="8.7109375" customWidth="1"/>
    <col min="4" max="4" width="18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937</v>
      </c>
    </row>
    <row r="6" spans="1:14">
      <c r="A6" s="2" t="s">
        <v>2</v>
      </c>
    </row>
    <row r="9" spans="1:14">
      <c r="A9" s="3" t="s">
        <v>938</v>
      </c>
      <c r="B9" s="3" t="s">
        <v>939</v>
      </c>
      <c r="C9" s="3" t="s">
        <v>80</v>
      </c>
      <c r="D9" s="3" t="s">
        <v>940</v>
      </c>
      <c r="E9" s="3" t="s">
        <v>81</v>
      </c>
      <c r="F9" s="3" t="s">
        <v>82</v>
      </c>
      <c r="G9" s="3" t="s">
        <v>156</v>
      </c>
      <c r="H9" s="3" t="s">
        <v>157</v>
      </c>
      <c r="I9" s="3" t="s">
        <v>83</v>
      </c>
      <c r="J9" s="3" t="s">
        <v>84</v>
      </c>
      <c r="K9" s="3" t="s">
        <v>932</v>
      </c>
      <c r="L9" s="3" t="s">
        <v>158</v>
      </c>
      <c r="M9" s="3" t="s">
        <v>933</v>
      </c>
      <c r="N9" s="3" t="s">
        <v>87</v>
      </c>
    </row>
    <row r="10" spans="1:14">
      <c r="A10" s="4"/>
      <c r="B10" s="4"/>
      <c r="C10" s="4"/>
      <c r="D10" s="4"/>
      <c r="E10" s="4"/>
      <c r="F10" s="4"/>
      <c r="G10" s="4" t="s">
        <v>160</v>
      </c>
      <c r="H10" s="4" t="s">
        <v>161</v>
      </c>
      <c r="I10" s="4"/>
      <c r="J10" s="4" t="s">
        <v>88</v>
      </c>
      <c r="K10" s="4" t="s">
        <v>88</v>
      </c>
      <c r="L10" s="4" t="s">
        <v>162</v>
      </c>
      <c r="M10" s="4" t="s">
        <v>89</v>
      </c>
      <c r="N10" s="4" t="s">
        <v>88</v>
      </c>
    </row>
    <row r="13" spans="1:14">
      <c r="A13" s="3" t="s">
        <v>840</v>
      </c>
      <c r="B13" s="14"/>
      <c r="C13" s="3"/>
      <c r="D13" s="3"/>
      <c r="E13" s="3"/>
      <c r="F13" s="3"/>
      <c r="G13" s="3"/>
      <c r="I13" s="3"/>
    </row>
    <row r="16" spans="1:14">
      <c r="A16" s="3" t="s">
        <v>841</v>
      </c>
      <c r="B16" s="14"/>
      <c r="C16" s="3"/>
      <c r="D16" s="3"/>
      <c r="E16" s="3"/>
      <c r="F16" s="3"/>
      <c r="G16" s="3"/>
      <c r="I16" s="3"/>
    </row>
    <row r="17" spans="1:14">
      <c r="A17" s="15" t="s">
        <v>842</v>
      </c>
      <c r="B17" s="16"/>
      <c r="C17" s="15"/>
      <c r="D17" s="15"/>
      <c r="E17" s="15"/>
      <c r="F17" s="15"/>
      <c r="G17" s="15"/>
      <c r="I17" s="15"/>
    </row>
    <row r="18" spans="1:14">
      <c r="A18" s="15" t="s">
        <v>843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N18" s="19">
        <v>0</v>
      </c>
    </row>
    <row r="20" spans="1:14">
      <c r="A20" s="15" t="s">
        <v>844</v>
      </c>
      <c r="B20" s="16"/>
      <c r="C20" s="15"/>
      <c r="D20" s="15"/>
      <c r="E20" s="15"/>
      <c r="F20" s="15"/>
      <c r="G20" s="15"/>
      <c r="I20" s="15"/>
    </row>
    <row r="21" spans="1:14">
      <c r="A21" s="15" t="s">
        <v>845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N21" s="19">
        <v>0</v>
      </c>
    </row>
    <row r="23" spans="1:14">
      <c r="A23" s="15" t="s">
        <v>846</v>
      </c>
      <c r="B23" s="16"/>
      <c r="C23" s="15"/>
      <c r="D23" s="15"/>
      <c r="E23" s="15"/>
      <c r="F23" s="15"/>
      <c r="G23" s="15"/>
      <c r="I23" s="15"/>
    </row>
    <row r="24" spans="1:14">
      <c r="A24" s="15" t="s">
        <v>847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N24" s="19">
        <v>0</v>
      </c>
    </row>
    <row r="26" spans="1:14">
      <c r="A26" s="15" t="s">
        <v>848</v>
      </c>
      <c r="B26" s="16"/>
      <c r="C26" s="15"/>
      <c r="D26" s="15"/>
      <c r="E26" s="15"/>
      <c r="F26" s="15"/>
      <c r="G26" s="15"/>
      <c r="I26" s="15"/>
    </row>
    <row r="27" spans="1:14">
      <c r="A27" s="15" t="s">
        <v>852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N27" s="19">
        <v>0</v>
      </c>
    </row>
    <row r="29" spans="1:14">
      <c r="A29" s="15" t="s">
        <v>853</v>
      </c>
      <c r="B29" s="16"/>
      <c r="C29" s="15"/>
      <c r="D29" s="15"/>
      <c r="E29" s="15"/>
      <c r="F29" s="15"/>
      <c r="G29" s="15"/>
      <c r="I29" s="15"/>
    </row>
    <row r="30" spans="1:14">
      <c r="A30" s="15" t="s">
        <v>854</v>
      </c>
      <c r="B30" s="16"/>
      <c r="C30" s="15"/>
      <c r="D30" s="15"/>
      <c r="E30" s="15"/>
      <c r="F30" s="15"/>
      <c r="G30" s="15"/>
      <c r="I30" s="15"/>
      <c r="L30" s="18">
        <v>0</v>
      </c>
      <c r="M30" s="18">
        <v>0</v>
      </c>
      <c r="N30" s="19">
        <v>0</v>
      </c>
    </row>
    <row r="32" spans="1:14">
      <c r="A32" s="15" t="s">
        <v>855</v>
      </c>
      <c r="B32" s="16"/>
      <c r="C32" s="15"/>
      <c r="D32" s="15"/>
      <c r="E32" s="15"/>
      <c r="F32" s="15"/>
      <c r="G32" s="15"/>
      <c r="I32" s="15"/>
    </row>
    <row r="33" spans="1:14">
      <c r="A33" s="15" t="s">
        <v>856</v>
      </c>
      <c r="B33" s="16"/>
      <c r="C33" s="15"/>
      <c r="D33" s="15"/>
      <c r="E33" s="15"/>
      <c r="F33" s="15"/>
      <c r="G33" s="15"/>
      <c r="I33" s="15"/>
      <c r="L33" s="18">
        <v>0</v>
      </c>
      <c r="M33" s="18">
        <v>0</v>
      </c>
      <c r="N33" s="19">
        <v>0</v>
      </c>
    </row>
    <row r="35" spans="1:14">
      <c r="A35" s="15" t="s">
        <v>857</v>
      </c>
      <c r="B35" s="16"/>
      <c r="C35" s="15"/>
      <c r="D35" s="15"/>
      <c r="E35" s="15"/>
      <c r="F35" s="15"/>
      <c r="G35" s="15"/>
      <c r="I35" s="15"/>
    </row>
    <row r="36" spans="1:14">
      <c r="A36" s="15" t="s">
        <v>858</v>
      </c>
      <c r="B36" s="16"/>
      <c r="C36" s="15"/>
      <c r="D36" s="15"/>
      <c r="E36" s="15"/>
      <c r="F36" s="15"/>
      <c r="G36" s="15"/>
      <c r="I36" s="15"/>
      <c r="L36" s="18">
        <v>0</v>
      </c>
      <c r="M36" s="18">
        <v>0</v>
      </c>
      <c r="N36" s="19">
        <v>0</v>
      </c>
    </row>
    <row r="38" spans="1:14">
      <c r="A38" s="15" t="s">
        <v>859</v>
      </c>
      <c r="B38" s="16"/>
      <c r="C38" s="15"/>
      <c r="D38" s="15"/>
      <c r="E38" s="15"/>
      <c r="F38" s="15"/>
      <c r="G38" s="15"/>
      <c r="I38" s="15"/>
    </row>
    <row r="39" spans="1:14">
      <c r="A39" s="15" t="s">
        <v>860</v>
      </c>
      <c r="B39" s="16"/>
      <c r="C39" s="15"/>
      <c r="D39" s="15"/>
      <c r="E39" s="15"/>
      <c r="F39" s="15"/>
      <c r="G39" s="15"/>
      <c r="I39" s="15"/>
      <c r="L39" s="18">
        <v>0</v>
      </c>
      <c r="M39" s="18">
        <v>0</v>
      </c>
      <c r="N39" s="19">
        <v>0</v>
      </c>
    </row>
    <row r="41" spans="1:14">
      <c r="A41" s="15" t="s">
        <v>861</v>
      </c>
      <c r="B41" s="16"/>
      <c r="C41" s="15"/>
      <c r="D41" s="15"/>
      <c r="E41" s="15"/>
      <c r="F41" s="15"/>
      <c r="G41" s="15"/>
      <c r="I41" s="15"/>
    </row>
    <row r="42" spans="1:14">
      <c r="A42" s="15" t="s">
        <v>862</v>
      </c>
      <c r="B42" s="16"/>
      <c r="C42" s="15"/>
      <c r="D42" s="15"/>
      <c r="E42" s="15"/>
      <c r="F42" s="15"/>
      <c r="G42" s="15"/>
      <c r="I42" s="15"/>
      <c r="L42" s="18">
        <v>0</v>
      </c>
      <c r="M42" s="18">
        <v>0</v>
      </c>
      <c r="N42" s="19">
        <v>0</v>
      </c>
    </row>
    <row r="44" spans="1:14">
      <c r="A44" s="3" t="s">
        <v>863</v>
      </c>
      <c r="B44" s="14"/>
      <c r="C44" s="3"/>
      <c r="D44" s="3"/>
      <c r="E44" s="3"/>
      <c r="F44" s="3"/>
      <c r="G44" s="3"/>
      <c r="I44" s="3"/>
      <c r="L44" s="11">
        <v>0</v>
      </c>
      <c r="M44" s="11">
        <v>0</v>
      </c>
      <c r="N44" s="12">
        <v>0</v>
      </c>
    </row>
    <row r="47" spans="1:14">
      <c r="A47" s="3" t="s">
        <v>934</v>
      </c>
      <c r="B47" s="14"/>
      <c r="C47" s="3"/>
      <c r="D47" s="3"/>
      <c r="E47" s="3"/>
      <c r="F47" s="3"/>
      <c r="G47" s="3"/>
      <c r="I47" s="3"/>
    </row>
    <row r="48" spans="1:14">
      <c r="A48" s="3" t="s">
        <v>935</v>
      </c>
      <c r="B48" s="14"/>
      <c r="C48" s="3"/>
      <c r="D48" s="3"/>
      <c r="E48" s="3"/>
      <c r="F48" s="3"/>
      <c r="G48" s="3"/>
      <c r="I48" s="3"/>
      <c r="L48" s="11">
        <v>0</v>
      </c>
      <c r="M48" s="11">
        <v>0</v>
      </c>
      <c r="N48" s="12">
        <v>0</v>
      </c>
    </row>
    <row r="51" spans="1:14">
      <c r="A51" s="3" t="s">
        <v>874</v>
      </c>
      <c r="B51" s="14"/>
      <c r="C51" s="3"/>
      <c r="D51" s="3"/>
      <c r="E51" s="3"/>
      <c r="F51" s="3"/>
      <c r="G51" s="3"/>
      <c r="I51" s="3"/>
      <c r="L51" s="11">
        <v>0</v>
      </c>
      <c r="M51" s="11">
        <v>0</v>
      </c>
      <c r="N51" s="12">
        <v>0</v>
      </c>
    </row>
    <row r="54" spans="1:14">
      <c r="A54" s="7" t="s">
        <v>154</v>
      </c>
      <c r="B54" s="17"/>
      <c r="C54" s="7"/>
      <c r="D54" s="7"/>
      <c r="E54" s="7"/>
      <c r="F54" s="7"/>
      <c r="G54" s="7"/>
      <c r="I54" s="7"/>
    </row>
    <row r="58" spans="1:14">
      <c r="A58" s="2" t="s">
        <v>76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4"/>
  <sheetViews>
    <sheetView rightToLeft="1" workbookViewId="0"/>
  </sheetViews>
  <sheetFormatPr defaultColWidth="9.140625" defaultRowHeight="12.75"/>
  <cols>
    <col min="1" max="1" width="44.7109375" customWidth="1"/>
    <col min="2" max="2" width="15.7109375" customWidth="1"/>
    <col min="3" max="3" width="8.7109375" customWidth="1"/>
    <col min="4" max="5" width="14.7109375" customWidth="1"/>
    <col min="6" max="6" width="8.7109375" customWidth="1"/>
    <col min="7" max="7" width="13.7109375" customWidth="1"/>
    <col min="8" max="8" width="14.7109375" customWidth="1"/>
    <col min="9" max="10" width="16.7109375" customWidth="1"/>
    <col min="11" max="11" width="9.7109375" customWidth="1"/>
    <col min="12" max="12" width="13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155</v>
      </c>
    </row>
    <row r="6" spans="1:14">
      <c r="A6" s="2" t="s">
        <v>2</v>
      </c>
    </row>
    <row r="9" spans="1:14">
      <c r="A9" s="3" t="s">
        <v>78</v>
      </c>
      <c r="B9" s="3" t="s">
        <v>79</v>
      </c>
      <c r="C9" s="3" t="s">
        <v>81</v>
      </c>
      <c r="D9" s="3" t="s">
        <v>82</v>
      </c>
      <c r="E9" s="3" t="s">
        <v>156</v>
      </c>
      <c r="F9" s="3" t="s">
        <v>157</v>
      </c>
      <c r="G9" s="3" t="s">
        <v>83</v>
      </c>
      <c r="H9" s="3" t="s">
        <v>84</v>
      </c>
      <c r="I9" s="3" t="s">
        <v>85</v>
      </c>
      <c r="J9" s="3" t="s">
        <v>158</v>
      </c>
      <c r="K9" s="3" t="s">
        <v>40</v>
      </c>
      <c r="L9" s="3" t="s">
        <v>86</v>
      </c>
      <c r="M9" s="3" t="s">
        <v>159</v>
      </c>
      <c r="N9" s="3" t="s">
        <v>87</v>
      </c>
    </row>
    <row r="10" spans="1:14">
      <c r="A10" s="4"/>
      <c r="B10" s="4"/>
      <c r="C10" s="4"/>
      <c r="D10" s="4"/>
      <c r="E10" s="4" t="s">
        <v>160</v>
      </c>
      <c r="F10" s="4" t="s">
        <v>161</v>
      </c>
      <c r="G10" s="4"/>
      <c r="H10" s="4" t="s">
        <v>88</v>
      </c>
      <c r="I10" s="4" t="s">
        <v>88</v>
      </c>
      <c r="J10" s="4" t="s">
        <v>162</v>
      </c>
      <c r="K10" s="4" t="s">
        <v>163</v>
      </c>
      <c r="L10" s="4" t="s">
        <v>89</v>
      </c>
      <c r="M10" s="4" t="s">
        <v>88</v>
      </c>
      <c r="N10" s="4" t="s">
        <v>88</v>
      </c>
    </row>
    <row r="13" spans="1:14">
      <c r="A13" s="3" t="s">
        <v>164</v>
      </c>
      <c r="B13" s="14"/>
      <c r="C13" s="3"/>
      <c r="D13" s="3"/>
      <c r="E13" s="3"/>
      <c r="G13" s="3"/>
    </row>
    <row r="16" spans="1:14">
      <c r="A16" s="3" t="s">
        <v>165</v>
      </c>
      <c r="B16" s="14"/>
      <c r="C16" s="3"/>
      <c r="D16" s="3"/>
      <c r="E16" s="3"/>
      <c r="G16" s="3"/>
    </row>
    <row r="17" spans="1:14">
      <c r="A17" s="15" t="s">
        <v>166</v>
      </c>
      <c r="B17" s="16"/>
      <c r="C17" s="15"/>
      <c r="D17" s="15"/>
      <c r="E17" s="15"/>
      <c r="G17" s="15"/>
    </row>
    <row r="18" spans="1:14">
      <c r="A18" s="7" t="s">
        <v>167</v>
      </c>
      <c r="B18" s="17">
        <v>9590332</v>
      </c>
      <c r="C18" s="7" t="s">
        <v>168</v>
      </c>
      <c r="D18" s="7"/>
      <c r="E18" s="7"/>
      <c r="F18" s="17">
        <v>5.91</v>
      </c>
      <c r="G18" s="7" t="s">
        <v>98</v>
      </c>
      <c r="H18" s="20">
        <v>0.04</v>
      </c>
      <c r="I18" s="9">
        <v>3.2000000000000002E-3</v>
      </c>
      <c r="J18" s="8">
        <v>197399</v>
      </c>
      <c r="K18" s="8">
        <v>164.03</v>
      </c>
      <c r="L18" s="8">
        <v>323.79000000000002</v>
      </c>
      <c r="M18" s="9">
        <v>0</v>
      </c>
      <c r="N18" s="9">
        <v>1.6000000000000001E-3</v>
      </c>
    </row>
    <row r="19" spans="1:14">
      <c r="A19" s="7" t="s">
        <v>169</v>
      </c>
      <c r="B19" s="17">
        <v>1108927</v>
      </c>
      <c r="C19" s="7" t="s">
        <v>168</v>
      </c>
      <c r="D19" s="7"/>
      <c r="E19" s="7"/>
      <c r="F19" s="17">
        <v>3.14</v>
      </c>
      <c r="G19" s="7" t="s">
        <v>98</v>
      </c>
      <c r="H19" s="20">
        <v>3.5000000000000003E-2</v>
      </c>
      <c r="I19" s="9">
        <v>1.2999999999999999E-3</v>
      </c>
      <c r="J19" s="8">
        <v>4027043</v>
      </c>
      <c r="K19" s="8">
        <v>133.47</v>
      </c>
      <c r="L19" s="8">
        <v>5374.89</v>
      </c>
      <c r="M19" s="9">
        <v>2.0000000000000001E-4</v>
      </c>
      <c r="N19" s="9">
        <v>2.69E-2</v>
      </c>
    </row>
    <row r="20" spans="1:14">
      <c r="A20" s="7" t="s">
        <v>170</v>
      </c>
      <c r="B20" s="17">
        <v>1125905</v>
      </c>
      <c r="C20" s="7" t="s">
        <v>168</v>
      </c>
      <c r="D20" s="7"/>
      <c r="E20" s="7"/>
      <c r="F20" s="17">
        <v>2.38</v>
      </c>
      <c r="G20" s="7" t="s">
        <v>98</v>
      </c>
      <c r="H20" s="20">
        <v>0.01</v>
      </c>
      <c r="I20" s="9">
        <v>-2.0000000000000001E-4</v>
      </c>
      <c r="J20" s="8">
        <v>1233999</v>
      </c>
      <c r="K20" s="8">
        <v>106.43</v>
      </c>
      <c r="L20" s="8">
        <v>1313.35</v>
      </c>
      <c r="M20" s="9">
        <v>1E-4</v>
      </c>
      <c r="N20" s="9">
        <v>6.6E-3</v>
      </c>
    </row>
    <row r="21" spans="1:14">
      <c r="A21" s="7" t="s">
        <v>171</v>
      </c>
      <c r="B21" s="17">
        <v>1120583</v>
      </c>
      <c r="C21" s="7" t="s">
        <v>168</v>
      </c>
      <c r="D21" s="7"/>
      <c r="E21" s="7"/>
      <c r="F21" s="17">
        <v>20.05</v>
      </c>
      <c r="G21" s="7" t="s">
        <v>98</v>
      </c>
      <c r="H21" s="20">
        <v>2.75E-2</v>
      </c>
      <c r="I21" s="9">
        <v>1.52E-2</v>
      </c>
      <c r="J21" s="8">
        <v>828517</v>
      </c>
      <c r="K21" s="8">
        <v>136.80000000000001</v>
      </c>
      <c r="L21" s="8">
        <v>1133.4100000000001</v>
      </c>
      <c r="M21" s="9">
        <v>0</v>
      </c>
      <c r="N21" s="9">
        <v>5.7000000000000002E-3</v>
      </c>
    </row>
    <row r="22" spans="1:14">
      <c r="A22" s="7" t="s">
        <v>172</v>
      </c>
      <c r="B22" s="17">
        <v>1114750</v>
      </c>
      <c r="C22" s="7" t="s">
        <v>168</v>
      </c>
      <c r="D22" s="7"/>
      <c r="E22" s="7"/>
      <c r="F22" s="17">
        <v>4.57</v>
      </c>
      <c r="G22" s="7" t="s">
        <v>98</v>
      </c>
      <c r="H22" s="20">
        <v>0.03</v>
      </c>
      <c r="I22" s="9">
        <v>6.9999999999999999E-4</v>
      </c>
      <c r="J22" s="8">
        <v>3972539</v>
      </c>
      <c r="K22" s="8">
        <v>126.33</v>
      </c>
      <c r="L22" s="8">
        <v>5018.51</v>
      </c>
      <c r="M22" s="9">
        <v>2.9999999999999997E-4</v>
      </c>
      <c r="N22" s="9">
        <v>2.5100000000000001E-2</v>
      </c>
    </row>
    <row r="23" spans="1:14">
      <c r="A23" s="7" t="s">
        <v>173</v>
      </c>
      <c r="B23" s="17">
        <v>1124056</v>
      </c>
      <c r="C23" s="7" t="s">
        <v>168</v>
      </c>
      <c r="D23" s="7"/>
      <c r="E23" s="7"/>
      <c r="F23" s="17">
        <v>7.1</v>
      </c>
      <c r="G23" s="7" t="s">
        <v>98</v>
      </c>
      <c r="H23" s="20">
        <v>2.75E-2</v>
      </c>
      <c r="I23" s="9">
        <v>4.5999999999999999E-3</v>
      </c>
      <c r="J23" s="8">
        <v>4565210</v>
      </c>
      <c r="K23" s="8">
        <v>122.42</v>
      </c>
      <c r="L23" s="8">
        <v>5588.73</v>
      </c>
      <c r="M23" s="9">
        <v>2.9999999999999997E-4</v>
      </c>
      <c r="N23" s="9">
        <v>2.7900000000000001E-2</v>
      </c>
    </row>
    <row r="24" spans="1:14">
      <c r="A24" s="7" t="s">
        <v>174</v>
      </c>
      <c r="B24" s="17">
        <v>1128081</v>
      </c>
      <c r="C24" s="7" t="s">
        <v>168</v>
      </c>
      <c r="D24" s="7"/>
      <c r="E24" s="7"/>
      <c r="F24" s="17">
        <v>8.18</v>
      </c>
      <c r="G24" s="7" t="s">
        <v>98</v>
      </c>
      <c r="H24" s="20">
        <v>1.7500000000000002E-2</v>
      </c>
      <c r="I24" s="9">
        <v>6.1000000000000004E-3</v>
      </c>
      <c r="J24" s="8">
        <v>11424098</v>
      </c>
      <c r="K24" s="8">
        <v>112.14</v>
      </c>
      <c r="L24" s="8">
        <v>12810.98</v>
      </c>
      <c r="M24" s="9">
        <v>1E-3</v>
      </c>
      <c r="N24" s="9">
        <v>6.4000000000000001E-2</v>
      </c>
    </row>
    <row r="25" spans="1:14">
      <c r="A25" s="15" t="s">
        <v>175</v>
      </c>
      <c r="B25" s="16"/>
      <c r="C25" s="15"/>
      <c r="D25" s="15"/>
      <c r="E25" s="15"/>
      <c r="F25" s="16">
        <v>6.72</v>
      </c>
      <c r="G25" s="15"/>
      <c r="I25" s="19">
        <v>4.1999999999999997E-3</v>
      </c>
      <c r="J25" s="18">
        <v>26248805</v>
      </c>
      <c r="L25" s="18">
        <v>31563.67</v>
      </c>
      <c r="N25" s="19">
        <v>0.1578</v>
      </c>
    </row>
    <row r="27" spans="1:14">
      <c r="A27" s="15" t="s">
        <v>176</v>
      </c>
      <c r="B27" s="16"/>
      <c r="C27" s="15"/>
      <c r="D27" s="15"/>
      <c r="E27" s="15"/>
      <c r="G27" s="15"/>
    </row>
    <row r="28" spans="1:14">
      <c r="A28" s="7" t="s">
        <v>177</v>
      </c>
      <c r="B28" s="17">
        <v>8150914</v>
      </c>
      <c r="C28" s="7" t="s">
        <v>168</v>
      </c>
      <c r="D28" s="7"/>
      <c r="E28" s="7"/>
      <c r="F28" s="17">
        <v>0.67</v>
      </c>
      <c r="G28" s="7" t="s">
        <v>98</v>
      </c>
      <c r="I28" s="9">
        <v>2.7000000000000001E-3</v>
      </c>
      <c r="J28" s="8">
        <v>761402</v>
      </c>
      <c r="K28" s="8">
        <v>99.82</v>
      </c>
      <c r="L28" s="8">
        <v>760.03</v>
      </c>
      <c r="M28" s="9">
        <v>1E-4</v>
      </c>
      <c r="N28" s="9">
        <v>3.8E-3</v>
      </c>
    </row>
    <row r="29" spans="1:14">
      <c r="A29" s="7" t="s">
        <v>178</v>
      </c>
      <c r="B29" s="17">
        <v>8151219</v>
      </c>
      <c r="C29" s="7" t="s">
        <v>168</v>
      </c>
      <c r="D29" s="7"/>
      <c r="E29" s="7"/>
      <c r="F29" s="17">
        <v>0.92</v>
      </c>
      <c r="G29" s="7" t="s">
        <v>98</v>
      </c>
      <c r="I29" s="9">
        <v>2.8E-3</v>
      </c>
      <c r="J29" s="8">
        <v>1654409</v>
      </c>
      <c r="K29" s="8">
        <v>99.74</v>
      </c>
      <c r="L29" s="8">
        <v>1650.11</v>
      </c>
      <c r="M29" s="9">
        <v>2.0000000000000001E-4</v>
      </c>
      <c r="N29" s="9">
        <v>8.2000000000000007E-3</v>
      </c>
    </row>
    <row r="30" spans="1:14">
      <c r="A30" s="7" t="s">
        <v>179</v>
      </c>
      <c r="B30" s="17">
        <v>8150815</v>
      </c>
      <c r="C30" s="7" t="s">
        <v>168</v>
      </c>
      <c r="D30" s="7"/>
      <c r="E30" s="7"/>
      <c r="F30" s="17">
        <v>0.59</v>
      </c>
      <c r="G30" s="7" t="s">
        <v>98</v>
      </c>
      <c r="I30" s="9">
        <v>2.5000000000000001E-3</v>
      </c>
      <c r="J30" s="8">
        <v>1591961</v>
      </c>
      <c r="K30" s="8">
        <v>99.85</v>
      </c>
      <c r="L30" s="8">
        <v>1589.57</v>
      </c>
      <c r="M30" s="9">
        <v>2.0000000000000001E-4</v>
      </c>
      <c r="N30" s="9">
        <v>7.9000000000000008E-3</v>
      </c>
    </row>
    <row r="31" spans="1:14">
      <c r="A31" s="7" t="s">
        <v>180</v>
      </c>
      <c r="B31" s="17">
        <v>8150724</v>
      </c>
      <c r="C31" s="7" t="s">
        <v>168</v>
      </c>
      <c r="D31" s="7"/>
      <c r="E31" s="7"/>
      <c r="F31" s="17">
        <v>0.52</v>
      </c>
      <c r="G31" s="7" t="s">
        <v>98</v>
      </c>
      <c r="I31" s="9">
        <v>2.3E-3</v>
      </c>
      <c r="J31" s="8">
        <v>742368</v>
      </c>
      <c r="K31" s="8">
        <v>99.88</v>
      </c>
      <c r="L31" s="8">
        <v>741.48</v>
      </c>
      <c r="M31" s="9">
        <v>1E-4</v>
      </c>
      <c r="N31" s="9">
        <v>3.7000000000000002E-3</v>
      </c>
    </row>
    <row r="32" spans="1:14">
      <c r="A32" s="7" t="s">
        <v>181</v>
      </c>
      <c r="B32" s="17">
        <v>8151110</v>
      </c>
      <c r="C32" s="7" t="s">
        <v>168</v>
      </c>
      <c r="D32" s="7"/>
      <c r="E32" s="7"/>
      <c r="F32" s="17">
        <v>0.84</v>
      </c>
      <c r="G32" s="7" t="s">
        <v>98</v>
      </c>
      <c r="I32" s="9">
        <v>2.7000000000000001E-3</v>
      </c>
      <c r="J32" s="8">
        <v>365697</v>
      </c>
      <c r="K32" s="8">
        <v>99.77</v>
      </c>
      <c r="L32" s="8">
        <v>364.86</v>
      </c>
      <c r="M32" s="9">
        <v>0</v>
      </c>
      <c r="N32" s="9">
        <v>1.8E-3</v>
      </c>
    </row>
    <row r="33" spans="1:14">
      <c r="A33" s="7" t="s">
        <v>182</v>
      </c>
      <c r="B33" s="17">
        <v>8150617</v>
      </c>
      <c r="C33" s="7" t="s">
        <v>168</v>
      </c>
      <c r="D33" s="7"/>
      <c r="E33" s="7"/>
      <c r="F33" s="17">
        <v>0.42</v>
      </c>
      <c r="G33" s="7" t="s">
        <v>98</v>
      </c>
      <c r="I33" s="9">
        <v>2.5999999999999999E-3</v>
      </c>
      <c r="J33" s="8">
        <v>1059216</v>
      </c>
      <c r="K33" s="8">
        <v>99.89</v>
      </c>
      <c r="L33" s="8">
        <v>1058.05</v>
      </c>
      <c r="M33" s="9">
        <v>1E-4</v>
      </c>
      <c r="N33" s="9">
        <v>5.3E-3</v>
      </c>
    </row>
    <row r="34" spans="1:14">
      <c r="A34" s="7" t="s">
        <v>183</v>
      </c>
      <c r="B34" s="17">
        <v>1123272</v>
      </c>
      <c r="C34" s="7" t="s">
        <v>168</v>
      </c>
      <c r="D34" s="7"/>
      <c r="E34" s="7"/>
      <c r="F34" s="17">
        <v>5.94</v>
      </c>
      <c r="G34" s="7" t="s">
        <v>98</v>
      </c>
      <c r="H34" s="20">
        <v>5.5E-2</v>
      </c>
      <c r="I34" s="9">
        <v>1.8599999999999998E-2</v>
      </c>
      <c r="J34" s="8">
        <v>5596929</v>
      </c>
      <c r="K34" s="8">
        <v>129</v>
      </c>
      <c r="L34" s="8">
        <v>7220.04</v>
      </c>
      <c r="M34" s="9">
        <v>2.9999999999999997E-4</v>
      </c>
      <c r="N34" s="9">
        <v>3.61E-2</v>
      </c>
    </row>
    <row r="35" spans="1:14">
      <c r="A35" s="7" t="s">
        <v>184</v>
      </c>
      <c r="B35" s="17">
        <v>1125400</v>
      </c>
      <c r="C35" s="7" t="s">
        <v>168</v>
      </c>
      <c r="D35" s="7"/>
      <c r="E35" s="7"/>
      <c r="F35" s="17">
        <v>15.68</v>
      </c>
      <c r="G35" s="7" t="s">
        <v>98</v>
      </c>
      <c r="H35" s="20">
        <v>5.5E-2</v>
      </c>
      <c r="I35" s="9">
        <v>3.6400000000000002E-2</v>
      </c>
      <c r="J35" s="8">
        <v>509609</v>
      </c>
      <c r="K35" s="8">
        <v>136.63</v>
      </c>
      <c r="L35" s="8">
        <v>696.28</v>
      </c>
      <c r="M35" s="9">
        <v>1E-4</v>
      </c>
      <c r="N35" s="9">
        <v>3.5000000000000001E-3</v>
      </c>
    </row>
    <row r="36" spans="1:14">
      <c r="A36" s="7" t="s">
        <v>185</v>
      </c>
      <c r="B36" s="17">
        <v>1126747</v>
      </c>
      <c r="C36" s="7" t="s">
        <v>168</v>
      </c>
      <c r="D36" s="7"/>
      <c r="E36" s="7"/>
      <c r="F36" s="17">
        <v>7.03</v>
      </c>
      <c r="G36" s="7" t="s">
        <v>98</v>
      </c>
      <c r="H36" s="20">
        <v>4.2500000000000003E-2</v>
      </c>
      <c r="I36" s="9">
        <v>2.1299999999999999E-2</v>
      </c>
      <c r="J36" s="8">
        <v>5229972</v>
      </c>
      <c r="K36" s="8">
        <v>119.04</v>
      </c>
      <c r="L36" s="8">
        <v>6225.76</v>
      </c>
      <c r="M36" s="9">
        <v>2.9999999999999997E-4</v>
      </c>
      <c r="N36" s="9">
        <v>3.1099999999999999E-2</v>
      </c>
    </row>
    <row r="37" spans="1:14">
      <c r="A37" s="7" t="s">
        <v>186</v>
      </c>
      <c r="B37" s="17">
        <v>1126218</v>
      </c>
      <c r="C37" s="7" t="s">
        <v>168</v>
      </c>
      <c r="D37" s="7"/>
      <c r="E37" s="7"/>
      <c r="F37" s="17">
        <v>2.87</v>
      </c>
      <c r="G37" s="7" t="s">
        <v>98</v>
      </c>
      <c r="H37" s="20">
        <v>0.04</v>
      </c>
      <c r="I37" s="9">
        <v>7.7999999999999996E-3</v>
      </c>
      <c r="J37" s="8">
        <v>153338</v>
      </c>
      <c r="K37" s="8">
        <v>113.42</v>
      </c>
      <c r="L37" s="8">
        <v>173.92</v>
      </c>
      <c r="M37" s="9">
        <v>0</v>
      </c>
      <c r="N37" s="9">
        <v>8.9999999999999998E-4</v>
      </c>
    </row>
    <row r="38" spans="1:14">
      <c r="A38" s="7" t="s">
        <v>187</v>
      </c>
      <c r="B38" s="17">
        <v>1130848</v>
      </c>
      <c r="C38" s="7" t="s">
        <v>168</v>
      </c>
      <c r="D38" s="7"/>
      <c r="E38" s="7"/>
      <c r="F38" s="17">
        <v>7.87</v>
      </c>
      <c r="G38" s="7" t="s">
        <v>98</v>
      </c>
      <c r="H38" s="20">
        <v>3.7499999999999999E-2</v>
      </c>
      <c r="I38" s="9">
        <v>2.3099999999999999E-2</v>
      </c>
      <c r="J38" s="8">
        <v>4988127</v>
      </c>
      <c r="K38" s="8">
        <v>114.7</v>
      </c>
      <c r="L38" s="8">
        <v>5721.38</v>
      </c>
      <c r="M38" s="9">
        <v>5.0000000000000001E-4</v>
      </c>
      <c r="N38" s="9">
        <v>2.86E-2</v>
      </c>
    </row>
    <row r="39" spans="1:14">
      <c r="A39" s="7" t="s">
        <v>188</v>
      </c>
      <c r="B39" s="17">
        <v>1127166</v>
      </c>
      <c r="C39" s="7" t="s">
        <v>168</v>
      </c>
      <c r="D39" s="7"/>
      <c r="E39" s="7"/>
      <c r="F39" s="17">
        <v>1.39</v>
      </c>
      <c r="G39" s="7" t="s">
        <v>98</v>
      </c>
      <c r="H39" s="20">
        <v>2.5000000000000001E-2</v>
      </c>
      <c r="I39" s="9">
        <v>3.3999999999999998E-3</v>
      </c>
      <c r="J39" s="8">
        <v>7327725</v>
      </c>
      <c r="K39" s="8">
        <v>104.51</v>
      </c>
      <c r="L39" s="8">
        <v>7658.21</v>
      </c>
      <c r="M39" s="9">
        <v>5.0000000000000001E-4</v>
      </c>
      <c r="N39" s="9">
        <v>3.8300000000000001E-2</v>
      </c>
    </row>
    <row r="40" spans="1:14">
      <c r="A40" s="7" t="s">
        <v>189</v>
      </c>
      <c r="B40" s="17">
        <v>1099456</v>
      </c>
      <c r="C40" s="7" t="s">
        <v>168</v>
      </c>
      <c r="D40" s="7"/>
      <c r="E40" s="7"/>
      <c r="F40" s="17">
        <v>9.14</v>
      </c>
      <c r="G40" s="7" t="s">
        <v>98</v>
      </c>
      <c r="H40" s="20">
        <v>6.25E-2</v>
      </c>
      <c r="I40" s="9">
        <v>2.6100000000000002E-2</v>
      </c>
      <c r="J40" s="8">
        <v>8420432</v>
      </c>
      <c r="K40" s="8">
        <v>137.72</v>
      </c>
      <c r="L40" s="8">
        <v>11596.62</v>
      </c>
      <c r="M40" s="9">
        <v>5.0000000000000001E-4</v>
      </c>
      <c r="N40" s="9">
        <v>5.8000000000000003E-2</v>
      </c>
    </row>
    <row r="41" spans="1:14">
      <c r="A41" s="7" t="s">
        <v>190</v>
      </c>
      <c r="B41" s="17">
        <v>1110907</v>
      </c>
      <c r="C41" s="7" t="s">
        <v>168</v>
      </c>
      <c r="D41" s="7"/>
      <c r="E41" s="7"/>
      <c r="F41" s="17">
        <v>3.68</v>
      </c>
      <c r="G41" s="7" t="s">
        <v>98</v>
      </c>
      <c r="H41" s="20">
        <v>0.06</v>
      </c>
      <c r="I41" s="9">
        <v>1.0699999999999999E-2</v>
      </c>
      <c r="J41" s="8">
        <v>1217596</v>
      </c>
      <c r="K41" s="8">
        <v>124.96</v>
      </c>
      <c r="L41" s="8">
        <v>1521.51</v>
      </c>
      <c r="M41" s="9">
        <v>1E-4</v>
      </c>
      <c r="N41" s="9">
        <v>7.6E-3</v>
      </c>
    </row>
    <row r="42" spans="1:14">
      <c r="A42" s="7" t="s">
        <v>191</v>
      </c>
      <c r="B42" s="17">
        <v>1114297</v>
      </c>
      <c r="C42" s="7" t="s">
        <v>168</v>
      </c>
      <c r="D42" s="7"/>
      <c r="E42" s="7"/>
      <c r="F42" s="17">
        <v>0.08</v>
      </c>
      <c r="G42" s="7" t="s">
        <v>98</v>
      </c>
      <c r="H42" s="20">
        <v>4.4999999999999998E-2</v>
      </c>
      <c r="I42" s="9">
        <v>2.2000000000000001E-3</v>
      </c>
      <c r="J42" s="8">
        <v>1187727</v>
      </c>
      <c r="K42" s="8">
        <v>104.47</v>
      </c>
      <c r="L42" s="8">
        <v>1240.82</v>
      </c>
      <c r="M42" s="9">
        <v>2.0000000000000001E-4</v>
      </c>
      <c r="N42" s="9">
        <v>6.1999999999999998E-3</v>
      </c>
    </row>
    <row r="43" spans="1:14">
      <c r="A43" s="7" t="s">
        <v>192</v>
      </c>
      <c r="B43" s="17">
        <v>1122019</v>
      </c>
      <c r="C43" s="7" t="s">
        <v>168</v>
      </c>
      <c r="D43" s="7"/>
      <c r="E43" s="7"/>
      <c r="F43" s="17">
        <v>1.62</v>
      </c>
      <c r="G43" s="7" t="s">
        <v>98</v>
      </c>
      <c r="H43" s="20">
        <v>4.2500000000000003E-2</v>
      </c>
      <c r="I43" s="9">
        <v>4.1000000000000003E-3</v>
      </c>
      <c r="J43" s="8">
        <v>16285969</v>
      </c>
      <c r="K43" s="8">
        <v>107.79</v>
      </c>
      <c r="L43" s="8">
        <v>17554.650000000001</v>
      </c>
      <c r="M43" s="9">
        <v>1E-3</v>
      </c>
      <c r="N43" s="9">
        <v>8.77E-2</v>
      </c>
    </row>
    <row r="44" spans="1:14">
      <c r="A44" s="7" t="s">
        <v>193</v>
      </c>
      <c r="B44" s="17">
        <v>9268335</v>
      </c>
      <c r="C44" s="7" t="s">
        <v>168</v>
      </c>
      <c r="D44" s="7"/>
      <c r="E44" s="7"/>
      <c r="F44" s="17">
        <v>1.02</v>
      </c>
      <c r="G44" s="7" t="s">
        <v>98</v>
      </c>
      <c r="H44" s="20">
        <v>6.5000000000000002E-2</v>
      </c>
      <c r="I44" s="9">
        <v>2.5000000000000001E-3</v>
      </c>
      <c r="J44" s="8">
        <v>1723830</v>
      </c>
      <c r="K44" s="8">
        <v>112.69</v>
      </c>
      <c r="L44" s="8">
        <v>1942.58</v>
      </c>
      <c r="M44" s="9">
        <v>2.0000000000000001E-4</v>
      </c>
      <c r="N44" s="9">
        <v>9.7000000000000003E-3</v>
      </c>
    </row>
    <row r="45" spans="1:14">
      <c r="A45" s="7" t="s">
        <v>194</v>
      </c>
      <c r="B45" s="17">
        <v>1127646</v>
      </c>
      <c r="C45" s="7" t="s">
        <v>168</v>
      </c>
      <c r="D45" s="7"/>
      <c r="E45" s="7"/>
      <c r="F45" s="17">
        <v>6.85</v>
      </c>
      <c r="G45" s="7" t="s">
        <v>98</v>
      </c>
      <c r="H45" s="20">
        <v>2.2000000000000001E-3</v>
      </c>
      <c r="I45" s="9">
        <v>3.5000000000000001E-3</v>
      </c>
      <c r="J45" s="8">
        <v>507816</v>
      </c>
      <c r="K45" s="8">
        <v>99.5</v>
      </c>
      <c r="L45" s="8">
        <v>505.28</v>
      </c>
      <c r="M45" s="9">
        <v>1E-4</v>
      </c>
      <c r="N45" s="9">
        <v>2.5000000000000001E-3</v>
      </c>
    </row>
    <row r="46" spans="1:14">
      <c r="A46" s="7" t="s">
        <v>195</v>
      </c>
      <c r="B46" s="17">
        <v>1106970</v>
      </c>
      <c r="C46" s="7" t="s">
        <v>168</v>
      </c>
      <c r="D46" s="7"/>
      <c r="E46" s="7"/>
      <c r="F46" s="17">
        <v>2.65</v>
      </c>
      <c r="G46" s="7" t="s">
        <v>98</v>
      </c>
      <c r="H46" s="20">
        <v>2.2000000000000001E-3</v>
      </c>
      <c r="I46" s="9">
        <v>3.0000000000000001E-3</v>
      </c>
      <c r="J46" s="8">
        <v>453673</v>
      </c>
      <c r="K46" s="8">
        <v>99.95</v>
      </c>
      <c r="L46" s="8">
        <v>453.45</v>
      </c>
      <c r="M46" s="9">
        <v>0</v>
      </c>
      <c r="N46" s="9">
        <v>2.3E-3</v>
      </c>
    </row>
    <row r="47" spans="1:14">
      <c r="A47" s="7" t="s">
        <v>196</v>
      </c>
      <c r="B47" s="17">
        <v>1116193</v>
      </c>
      <c r="C47" s="7" t="s">
        <v>168</v>
      </c>
      <c r="D47" s="7"/>
      <c r="E47" s="7"/>
      <c r="F47" s="17">
        <v>5.37</v>
      </c>
      <c r="G47" s="7" t="s">
        <v>98</v>
      </c>
      <c r="H47" s="20">
        <v>3.0000000000000001E-3</v>
      </c>
      <c r="I47" s="9">
        <v>3.3E-3</v>
      </c>
      <c r="J47" s="8">
        <v>5434085</v>
      </c>
      <c r="K47" s="8">
        <v>99.73</v>
      </c>
      <c r="L47" s="8">
        <v>5419.41</v>
      </c>
      <c r="M47" s="9">
        <v>2.9999999999999997E-4</v>
      </c>
      <c r="N47" s="9">
        <v>2.7099999999999999E-2</v>
      </c>
    </row>
    <row r="48" spans="1:14">
      <c r="A48" s="15" t="s">
        <v>197</v>
      </c>
      <c r="B48" s="16"/>
      <c r="C48" s="15"/>
      <c r="D48" s="15"/>
      <c r="E48" s="15"/>
      <c r="F48" s="16">
        <v>4.5</v>
      </c>
      <c r="G48" s="15"/>
      <c r="I48" s="19">
        <v>1.2E-2</v>
      </c>
      <c r="J48" s="18">
        <v>65211881</v>
      </c>
      <c r="L48" s="18">
        <v>74093.990000000005</v>
      </c>
      <c r="N48" s="19">
        <v>0.37040000000000001</v>
      </c>
    </row>
    <row r="50" spans="1:14">
      <c r="A50" s="15" t="s">
        <v>198</v>
      </c>
      <c r="B50" s="16"/>
      <c r="C50" s="15"/>
      <c r="D50" s="15"/>
      <c r="E50" s="15"/>
      <c r="G50" s="15"/>
    </row>
    <row r="51" spans="1:14">
      <c r="A51" s="15" t="s">
        <v>199</v>
      </c>
      <c r="B51" s="16"/>
      <c r="C51" s="15"/>
      <c r="D51" s="15"/>
      <c r="E51" s="15"/>
      <c r="G51" s="15"/>
      <c r="J51" s="18">
        <v>0</v>
      </c>
      <c r="L51" s="18">
        <v>0</v>
      </c>
      <c r="N51" s="19">
        <v>0</v>
      </c>
    </row>
    <row r="53" spans="1:14">
      <c r="A53" s="3" t="s">
        <v>200</v>
      </c>
      <c r="B53" s="14"/>
      <c r="C53" s="3"/>
      <c r="D53" s="3"/>
      <c r="E53" s="3"/>
      <c r="F53" s="14">
        <v>5.17</v>
      </c>
      <c r="G53" s="3"/>
      <c r="I53" s="12">
        <v>9.7000000000000003E-3</v>
      </c>
      <c r="J53" s="11">
        <v>91460686</v>
      </c>
      <c r="L53" s="11">
        <v>105657.65</v>
      </c>
      <c r="N53" s="12">
        <v>0.52810000000000001</v>
      </c>
    </row>
    <row r="56" spans="1:14">
      <c r="A56" s="3" t="s">
        <v>201</v>
      </c>
      <c r="B56" s="14"/>
      <c r="C56" s="3"/>
      <c r="D56" s="3"/>
      <c r="E56" s="3"/>
      <c r="G56" s="3"/>
    </row>
    <row r="57" spans="1:14">
      <c r="A57" s="15" t="s">
        <v>202</v>
      </c>
      <c r="B57" s="16"/>
      <c r="C57" s="15"/>
      <c r="D57" s="15"/>
      <c r="E57" s="15"/>
      <c r="G57" s="15"/>
    </row>
    <row r="58" spans="1:14">
      <c r="A58" s="7" t="s">
        <v>203</v>
      </c>
      <c r="B58" s="17" t="s">
        <v>204</v>
      </c>
      <c r="C58" s="7" t="s">
        <v>205</v>
      </c>
      <c r="D58" s="7" t="s">
        <v>206</v>
      </c>
      <c r="E58" s="7"/>
      <c r="F58" s="17">
        <v>1.78</v>
      </c>
      <c r="G58" s="7" t="s">
        <v>41</v>
      </c>
      <c r="H58" s="20">
        <v>5.5E-2</v>
      </c>
      <c r="I58" s="9">
        <v>8.5000000000000006E-3</v>
      </c>
      <c r="J58" s="8">
        <v>388900</v>
      </c>
      <c r="K58" s="8">
        <v>109.34</v>
      </c>
      <c r="L58" s="8">
        <v>425.23</v>
      </c>
      <c r="M58" s="9">
        <v>1E-4</v>
      </c>
      <c r="N58" s="9">
        <v>2.0999999999999999E-3</v>
      </c>
    </row>
    <row r="59" spans="1:14">
      <c r="A59" s="15" t="s">
        <v>207</v>
      </c>
      <c r="B59" s="16"/>
      <c r="C59" s="15"/>
      <c r="D59" s="15"/>
      <c r="E59" s="15"/>
      <c r="F59" s="16">
        <v>1.78</v>
      </c>
      <c r="G59" s="15"/>
      <c r="I59" s="19">
        <v>8.5000000000000006E-3</v>
      </c>
      <c r="J59" s="18">
        <v>388900</v>
      </c>
      <c r="L59" s="18">
        <v>425.23</v>
      </c>
      <c r="N59" s="19">
        <v>2.0999999999999999E-3</v>
      </c>
    </row>
    <row r="61" spans="1:14">
      <c r="A61" s="15" t="s">
        <v>208</v>
      </c>
      <c r="B61" s="16"/>
      <c r="C61" s="15"/>
      <c r="D61" s="15"/>
      <c r="E61" s="15"/>
      <c r="G61" s="15"/>
    </row>
    <row r="62" spans="1:14">
      <c r="A62" s="15" t="s">
        <v>209</v>
      </c>
      <c r="B62" s="16"/>
      <c r="C62" s="15"/>
      <c r="D62" s="15"/>
      <c r="E62" s="15"/>
      <c r="G62" s="15"/>
      <c r="J62" s="18">
        <v>0</v>
      </c>
      <c r="L62" s="18">
        <v>0</v>
      </c>
      <c r="N62" s="19">
        <v>0</v>
      </c>
    </row>
    <row r="64" spans="1:14">
      <c r="A64" s="3" t="s">
        <v>210</v>
      </c>
      <c r="B64" s="14"/>
      <c r="C64" s="3"/>
      <c r="D64" s="3"/>
      <c r="E64" s="3"/>
      <c r="F64" s="14">
        <v>1.78</v>
      </c>
      <c r="G64" s="3"/>
      <c r="I64" s="12">
        <v>8.5000000000000006E-3</v>
      </c>
      <c r="J64" s="11">
        <v>388900</v>
      </c>
      <c r="L64" s="11">
        <v>425.23</v>
      </c>
      <c r="N64" s="12">
        <v>2.0999999999999999E-3</v>
      </c>
    </row>
    <row r="67" spans="1:14">
      <c r="A67" s="3" t="s">
        <v>211</v>
      </c>
      <c r="B67" s="14"/>
      <c r="C67" s="3"/>
      <c r="D67" s="3"/>
      <c r="E67" s="3"/>
      <c r="F67" s="14">
        <v>5.15</v>
      </c>
      <c r="G67" s="3"/>
      <c r="I67" s="12">
        <v>9.5999999999999992E-3</v>
      </c>
      <c r="J67" s="11">
        <v>91849586</v>
      </c>
      <c r="L67" s="11">
        <v>106082.88</v>
      </c>
      <c r="N67" s="12">
        <v>0.53029999999999999</v>
      </c>
    </row>
    <row r="70" spans="1:14">
      <c r="A70" s="7" t="s">
        <v>154</v>
      </c>
      <c r="B70" s="17"/>
      <c r="C70" s="7"/>
      <c r="D70" s="7"/>
      <c r="E70" s="7"/>
      <c r="G70" s="7"/>
    </row>
    <row r="74" spans="1:14">
      <c r="A74" s="2" t="s">
        <v>76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212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213</v>
      </c>
      <c r="E9" s="3" t="s">
        <v>81</v>
      </c>
      <c r="F9" s="3" t="s">
        <v>82</v>
      </c>
      <c r="G9" s="3" t="s">
        <v>156</v>
      </c>
      <c r="H9" s="3" t="s">
        <v>157</v>
      </c>
      <c r="I9" s="3" t="s">
        <v>83</v>
      </c>
      <c r="J9" s="3" t="s">
        <v>84</v>
      </c>
      <c r="K9" s="3" t="s">
        <v>85</v>
      </c>
      <c r="L9" s="3" t="s">
        <v>158</v>
      </c>
      <c r="M9" s="3" t="s">
        <v>40</v>
      </c>
      <c r="N9" s="3" t="s">
        <v>86</v>
      </c>
      <c r="O9" s="3" t="s">
        <v>159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160</v>
      </c>
      <c r="H10" s="4" t="s">
        <v>161</v>
      </c>
      <c r="I10" s="4"/>
      <c r="J10" s="4" t="s">
        <v>88</v>
      </c>
      <c r="K10" s="4" t="s">
        <v>88</v>
      </c>
      <c r="L10" s="4" t="s">
        <v>162</v>
      </c>
      <c r="M10" s="4" t="s">
        <v>163</v>
      </c>
      <c r="N10" s="4" t="s">
        <v>89</v>
      </c>
      <c r="O10" s="4" t="s">
        <v>88</v>
      </c>
      <c r="P10" s="4" t="s">
        <v>88</v>
      </c>
    </row>
    <row r="13" spans="1:16">
      <c r="A13" s="3" t="s">
        <v>214</v>
      </c>
      <c r="B13" s="14"/>
      <c r="C13" s="3"/>
      <c r="D13" s="3"/>
      <c r="E13" s="3"/>
      <c r="F13" s="3"/>
      <c r="G13" s="3"/>
      <c r="I13" s="3"/>
    </row>
    <row r="16" spans="1:16">
      <c r="A16" s="3" t="s">
        <v>215</v>
      </c>
      <c r="B16" s="14"/>
      <c r="C16" s="3"/>
      <c r="D16" s="3"/>
      <c r="E16" s="3"/>
      <c r="F16" s="3"/>
      <c r="G16" s="3"/>
      <c r="I16" s="3"/>
    </row>
    <row r="17" spans="1:16">
      <c r="A17" s="15" t="s">
        <v>216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217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218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219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220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221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222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223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224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225</v>
      </c>
      <c r="B32" s="14"/>
      <c r="C32" s="3"/>
      <c r="D32" s="3"/>
      <c r="E32" s="3"/>
      <c r="F32" s="3"/>
      <c r="G32" s="3"/>
      <c r="I32" s="3"/>
    </row>
    <row r="33" spans="1:16">
      <c r="A33" s="15" t="s">
        <v>226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227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228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229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230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231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154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0"/>
  <sheetViews>
    <sheetView rightToLeft="1" workbookViewId="0"/>
  </sheetViews>
  <sheetFormatPr defaultColWidth="9.140625" defaultRowHeight="12.75"/>
  <cols>
    <col min="1" max="1" width="52.7109375" customWidth="1"/>
    <col min="2" max="2" width="15.7109375" customWidth="1"/>
    <col min="3" max="3" width="37.7109375" customWidth="1"/>
    <col min="4" max="4" width="34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232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213</v>
      </c>
      <c r="E9" s="3" t="s">
        <v>81</v>
      </c>
      <c r="F9" s="3" t="s">
        <v>82</v>
      </c>
      <c r="G9" s="3" t="s">
        <v>156</v>
      </c>
      <c r="H9" s="3" t="s">
        <v>157</v>
      </c>
      <c r="I9" s="3" t="s">
        <v>83</v>
      </c>
      <c r="J9" s="3" t="s">
        <v>84</v>
      </c>
      <c r="K9" s="3" t="s">
        <v>85</v>
      </c>
      <c r="L9" s="3" t="s">
        <v>158</v>
      </c>
      <c r="M9" s="3" t="s">
        <v>40</v>
      </c>
      <c r="N9" s="3" t="s">
        <v>86</v>
      </c>
      <c r="O9" s="3" t="s">
        <v>159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160</v>
      </c>
      <c r="H10" s="4" t="s">
        <v>161</v>
      </c>
      <c r="I10" s="4"/>
      <c r="J10" s="4" t="s">
        <v>88</v>
      </c>
      <c r="K10" s="4" t="s">
        <v>88</v>
      </c>
      <c r="L10" s="4" t="s">
        <v>162</v>
      </c>
      <c r="M10" s="4" t="s">
        <v>163</v>
      </c>
      <c r="N10" s="4" t="s">
        <v>89</v>
      </c>
      <c r="O10" s="4" t="s">
        <v>88</v>
      </c>
      <c r="P10" s="4" t="s">
        <v>88</v>
      </c>
    </row>
    <row r="13" spans="1:16">
      <c r="A13" s="3" t="s">
        <v>233</v>
      </c>
      <c r="B13" s="14"/>
      <c r="C13" s="3"/>
      <c r="D13" s="3"/>
      <c r="E13" s="3"/>
      <c r="F13" s="3"/>
      <c r="G13" s="3"/>
      <c r="I13" s="3"/>
    </row>
    <row r="16" spans="1:16">
      <c r="A16" s="3" t="s">
        <v>234</v>
      </c>
      <c r="B16" s="14"/>
      <c r="C16" s="3"/>
      <c r="D16" s="3"/>
      <c r="E16" s="3"/>
      <c r="F16" s="3"/>
      <c r="G16" s="3"/>
      <c r="I16" s="3"/>
    </row>
    <row r="17" spans="1:16">
      <c r="A17" s="15" t="s">
        <v>235</v>
      </c>
      <c r="B17" s="16"/>
      <c r="C17" s="15"/>
      <c r="D17" s="15"/>
      <c r="E17" s="15"/>
      <c r="F17" s="15"/>
      <c r="G17" s="15"/>
      <c r="I17" s="15"/>
    </row>
    <row r="18" spans="1:16">
      <c r="A18" s="7" t="s">
        <v>236</v>
      </c>
      <c r="B18" s="17">
        <v>2310118</v>
      </c>
      <c r="C18" s="7" t="s">
        <v>237</v>
      </c>
      <c r="D18" s="7" t="s">
        <v>238</v>
      </c>
      <c r="E18" s="7" t="s">
        <v>129</v>
      </c>
      <c r="F18" s="7" t="s">
        <v>97</v>
      </c>
      <c r="G18" s="7"/>
      <c r="H18" s="17">
        <v>3.83</v>
      </c>
      <c r="I18" s="7" t="s">
        <v>98</v>
      </c>
      <c r="J18" s="20">
        <v>2.58E-2</v>
      </c>
      <c r="K18" s="9">
        <v>5.8999999999999999E-3</v>
      </c>
      <c r="L18" s="8">
        <v>487382</v>
      </c>
      <c r="M18" s="8">
        <v>114.02</v>
      </c>
      <c r="N18" s="8">
        <v>555.71</v>
      </c>
      <c r="O18" s="9">
        <v>2.0000000000000001E-4</v>
      </c>
      <c r="P18" s="9">
        <v>2.8E-3</v>
      </c>
    </row>
    <row r="19" spans="1:16">
      <c r="A19" s="7" t="s">
        <v>239</v>
      </c>
      <c r="B19" s="17">
        <v>2310126</v>
      </c>
      <c r="C19" s="7" t="s">
        <v>237</v>
      </c>
      <c r="D19" s="7" t="s">
        <v>238</v>
      </c>
      <c r="E19" s="7" t="s">
        <v>129</v>
      </c>
      <c r="F19" s="7" t="s">
        <v>97</v>
      </c>
      <c r="G19" s="7"/>
      <c r="H19" s="17">
        <v>2.67</v>
      </c>
      <c r="I19" s="7" t="s">
        <v>98</v>
      </c>
      <c r="K19" s="9">
        <v>4.5999999999999999E-3</v>
      </c>
      <c r="L19" s="8">
        <v>583731</v>
      </c>
      <c r="M19" s="8">
        <v>98.77</v>
      </c>
      <c r="N19" s="8">
        <v>576.54999999999995</v>
      </c>
      <c r="O19" s="9">
        <v>2.9999999999999997E-4</v>
      </c>
      <c r="P19" s="9">
        <v>2.8999999999999998E-3</v>
      </c>
    </row>
    <row r="20" spans="1:16">
      <c r="A20" s="7" t="s">
        <v>240</v>
      </c>
      <c r="B20" s="17">
        <v>1940535</v>
      </c>
      <c r="C20" s="7" t="s">
        <v>241</v>
      </c>
      <c r="D20" s="7" t="s">
        <v>238</v>
      </c>
      <c r="E20" s="7" t="s">
        <v>129</v>
      </c>
      <c r="F20" s="7" t="s">
        <v>130</v>
      </c>
      <c r="G20" s="7"/>
      <c r="H20" s="17">
        <v>6.49</v>
      </c>
      <c r="I20" s="7" t="s">
        <v>98</v>
      </c>
      <c r="J20" s="20">
        <v>0.05</v>
      </c>
      <c r="K20" s="9">
        <v>1.0800000000000001E-2</v>
      </c>
      <c r="L20" s="8">
        <v>343502</v>
      </c>
      <c r="M20" s="8">
        <v>134.79</v>
      </c>
      <c r="N20" s="8">
        <v>463.01</v>
      </c>
      <c r="O20" s="9">
        <v>4.0000000000000002E-4</v>
      </c>
      <c r="P20" s="9">
        <v>2.3E-3</v>
      </c>
    </row>
    <row r="21" spans="1:16">
      <c r="A21" s="7" t="s">
        <v>242</v>
      </c>
      <c r="B21" s="17">
        <v>7410152</v>
      </c>
      <c r="C21" s="7" t="s">
        <v>243</v>
      </c>
      <c r="D21" s="7" t="s">
        <v>238</v>
      </c>
      <c r="E21" s="7" t="s">
        <v>96</v>
      </c>
      <c r="F21" s="7" t="s">
        <v>130</v>
      </c>
      <c r="G21" s="7"/>
      <c r="H21" s="17">
        <v>0.7</v>
      </c>
      <c r="I21" s="7" t="s">
        <v>98</v>
      </c>
      <c r="J21" s="20">
        <v>4.1000000000000002E-2</v>
      </c>
      <c r="K21" s="9">
        <v>2.5899999999999999E-2</v>
      </c>
      <c r="L21" s="8">
        <v>120023.39</v>
      </c>
      <c r="M21" s="8">
        <v>126.52</v>
      </c>
      <c r="N21" s="8">
        <v>151.85</v>
      </c>
      <c r="O21" s="9">
        <v>1E-4</v>
      </c>
      <c r="P21" s="9">
        <v>8.0000000000000004E-4</v>
      </c>
    </row>
    <row r="22" spans="1:16">
      <c r="A22" s="7" t="s">
        <v>244</v>
      </c>
      <c r="B22" s="17">
        <v>7410228</v>
      </c>
      <c r="C22" s="7" t="s">
        <v>243</v>
      </c>
      <c r="D22" s="7" t="s">
        <v>238</v>
      </c>
      <c r="E22" s="7" t="s">
        <v>96</v>
      </c>
      <c r="F22" s="7" t="s">
        <v>130</v>
      </c>
      <c r="G22" s="7"/>
      <c r="H22" s="17">
        <v>2.62</v>
      </c>
      <c r="I22" s="7" t="s">
        <v>98</v>
      </c>
      <c r="J22" s="20">
        <v>2.5999999999999999E-2</v>
      </c>
      <c r="K22" s="9">
        <v>5.1999999999999998E-3</v>
      </c>
      <c r="L22" s="8">
        <v>353688</v>
      </c>
      <c r="M22" s="8">
        <v>113.91</v>
      </c>
      <c r="N22" s="8">
        <v>402.89</v>
      </c>
      <c r="O22" s="9">
        <v>1E-4</v>
      </c>
      <c r="P22" s="9">
        <v>2E-3</v>
      </c>
    </row>
    <row r="23" spans="1:16">
      <c r="A23" s="7" t="s">
        <v>245</v>
      </c>
      <c r="B23" s="17">
        <v>7410186</v>
      </c>
      <c r="C23" s="7" t="s">
        <v>243</v>
      </c>
      <c r="D23" s="7" t="s">
        <v>238</v>
      </c>
      <c r="E23" s="7" t="s">
        <v>96</v>
      </c>
      <c r="F23" s="7" t="s">
        <v>130</v>
      </c>
      <c r="G23" s="7"/>
      <c r="H23" s="17">
        <v>0.06</v>
      </c>
      <c r="I23" s="7" t="s">
        <v>98</v>
      </c>
      <c r="J23" s="20">
        <v>5.2999999999999999E-2</v>
      </c>
      <c r="K23" s="9">
        <v>5.4300000000000001E-2</v>
      </c>
      <c r="L23" s="8">
        <v>292664</v>
      </c>
      <c r="M23" s="8">
        <v>112.61</v>
      </c>
      <c r="N23" s="8">
        <v>329.57</v>
      </c>
      <c r="O23" s="9">
        <v>1E-4</v>
      </c>
      <c r="P23" s="9">
        <v>1.6000000000000001E-3</v>
      </c>
    </row>
    <row r="24" spans="1:16">
      <c r="A24" s="7" t="s">
        <v>246</v>
      </c>
      <c r="B24" s="17">
        <v>7410160</v>
      </c>
      <c r="C24" s="7" t="s">
        <v>243</v>
      </c>
      <c r="D24" s="7" t="s">
        <v>238</v>
      </c>
      <c r="E24" s="7" t="s">
        <v>96</v>
      </c>
      <c r="F24" s="7" t="s">
        <v>130</v>
      </c>
      <c r="G24" s="7"/>
      <c r="H24" s="17">
        <v>1.82</v>
      </c>
      <c r="I24" s="7" t="s">
        <v>98</v>
      </c>
      <c r="J24" s="20">
        <v>4.3999999999999997E-2</v>
      </c>
      <c r="K24" s="9">
        <v>3.2000000000000002E-3</v>
      </c>
      <c r="L24" s="8">
        <v>399496</v>
      </c>
      <c r="M24" s="8">
        <v>127.77</v>
      </c>
      <c r="N24" s="8">
        <v>510.44</v>
      </c>
      <c r="O24" s="9">
        <v>2.0000000000000001E-4</v>
      </c>
      <c r="P24" s="9">
        <v>2.5999999999999999E-3</v>
      </c>
    </row>
    <row r="25" spans="1:16">
      <c r="A25" s="7" t="s">
        <v>247</v>
      </c>
      <c r="B25" s="17">
        <v>2310068</v>
      </c>
      <c r="C25" s="7" t="s">
        <v>237</v>
      </c>
      <c r="D25" s="7" t="s">
        <v>238</v>
      </c>
      <c r="E25" s="7" t="s">
        <v>96</v>
      </c>
      <c r="F25" s="7" t="s">
        <v>97</v>
      </c>
      <c r="G25" s="7"/>
      <c r="H25" s="17">
        <v>2.2999999999999998</v>
      </c>
      <c r="I25" s="7" t="s">
        <v>98</v>
      </c>
      <c r="J25" s="20">
        <v>3.9E-2</v>
      </c>
      <c r="K25" s="9">
        <v>4.5999999999999999E-3</v>
      </c>
      <c r="L25" s="8">
        <v>133920</v>
      </c>
      <c r="M25" s="8">
        <v>133.18</v>
      </c>
      <c r="N25" s="8">
        <v>178.35</v>
      </c>
      <c r="O25" s="9">
        <v>1E-4</v>
      </c>
      <c r="P25" s="9">
        <v>8.9999999999999998E-4</v>
      </c>
    </row>
    <row r="26" spans="1:16">
      <c r="A26" s="7" t="s">
        <v>248</v>
      </c>
      <c r="B26" s="17">
        <v>1940543</v>
      </c>
      <c r="C26" s="7" t="s">
        <v>241</v>
      </c>
      <c r="D26" s="7" t="s">
        <v>238</v>
      </c>
      <c r="E26" s="7" t="s">
        <v>96</v>
      </c>
      <c r="F26" s="7" t="s">
        <v>97</v>
      </c>
      <c r="G26" s="7"/>
      <c r="H26" s="17">
        <v>6.5</v>
      </c>
      <c r="I26" s="7" t="s">
        <v>98</v>
      </c>
      <c r="J26" s="20">
        <v>4.2000000000000003E-2</v>
      </c>
      <c r="K26" s="9">
        <v>1.0699999999999999E-2</v>
      </c>
      <c r="L26" s="8">
        <v>21297</v>
      </c>
      <c r="M26" s="8">
        <v>127.11</v>
      </c>
      <c r="N26" s="8">
        <v>27.07</v>
      </c>
      <c r="O26" s="9">
        <v>0</v>
      </c>
      <c r="P26" s="9">
        <v>1E-4</v>
      </c>
    </row>
    <row r="27" spans="1:16">
      <c r="A27" s="7" t="s">
        <v>249</v>
      </c>
      <c r="B27" s="17">
        <v>1940105</v>
      </c>
      <c r="C27" s="7" t="s">
        <v>241</v>
      </c>
      <c r="D27" s="7" t="s">
        <v>238</v>
      </c>
      <c r="E27" s="7" t="s">
        <v>96</v>
      </c>
      <c r="F27" s="7" t="s">
        <v>130</v>
      </c>
      <c r="G27" s="7"/>
      <c r="H27" s="17">
        <v>1.42</v>
      </c>
      <c r="I27" s="7" t="s">
        <v>98</v>
      </c>
      <c r="J27" s="20">
        <v>5.1900000000000002E-2</v>
      </c>
      <c r="K27" s="9">
        <v>9.7000000000000003E-3</v>
      </c>
      <c r="L27" s="8">
        <v>120000</v>
      </c>
      <c r="M27" s="8">
        <v>143.69</v>
      </c>
      <c r="N27" s="8">
        <v>172.43</v>
      </c>
      <c r="O27" s="9">
        <v>4.0000000000000002E-4</v>
      </c>
      <c r="P27" s="9">
        <v>8.9999999999999998E-4</v>
      </c>
    </row>
    <row r="28" spans="1:16">
      <c r="A28" s="7" t="s">
        <v>250</v>
      </c>
      <c r="B28" s="17">
        <v>1940386</v>
      </c>
      <c r="C28" s="7" t="s">
        <v>241</v>
      </c>
      <c r="D28" s="7" t="s">
        <v>238</v>
      </c>
      <c r="E28" s="7" t="s">
        <v>96</v>
      </c>
      <c r="F28" s="7" t="s">
        <v>130</v>
      </c>
      <c r="G28" s="7"/>
      <c r="H28" s="17">
        <v>1.94</v>
      </c>
      <c r="I28" s="7" t="s">
        <v>98</v>
      </c>
      <c r="J28" s="20">
        <v>4.7E-2</v>
      </c>
      <c r="K28" s="9">
        <v>3.8999999999999998E-3</v>
      </c>
      <c r="L28" s="8">
        <v>11125.21</v>
      </c>
      <c r="M28" s="8">
        <v>130.80000000000001</v>
      </c>
      <c r="N28" s="8">
        <v>14.55</v>
      </c>
      <c r="O28" s="9">
        <v>0</v>
      </c>
      <c r="P28" s="9">
        <v>1E-4</v>
      </c>
    </row>
    <row r="29" spans="1:16">
      <c r="A29" s="7" t="s">
        <v>251</v>
      </c>
      <c r="B29" s="17">
        <v>1940402</v>
      </c>
      <c r="C29" s="7" t="s">
        <v>241</v>
      </c>
      <c r="D29" s="7" t="s">
        <v>238</v>
      </c>
      <c r="E29" s="7" t="s">
        <v>96</v>
      </c>
      <c r="F29" s="7" t="s">
        <v>130</v>
      </c>
      <c r="G29" s="7"/>
      <c r="H29" s="17">
        <v>3.92</v>
      </c>
      <c r="I29" s="7" t="s">
        <v>98</v>
      </c>
      <c r="J29" s="20">
        <v>4.1000000000000002E-2</v>
      </c>
      <c r="K29" s="9">
        <v>7.0000000000000001E-3</v>
      </c>
      <c r="L29" s="8">
        <v>7323</v>
      </c>
      <c r="M29" s="8">
        <v>142.29</v>
      </c>
      <c r="N29" s="8">
        <v>10.42</v>
      </c>
      <c r="O29" s="9">
        <v>0</v>
      </c>
      <c r="P29" s="9">
        <v>1E-4</v>
      </c>
    </row>
    <row r="30" spans="1:16">
      <c r="A30" s="7" t="s">
        <v>252</v>
      </c>
      <c r="B30" s="17">
        <v>1940428</v>
      </c>
      <c r="C30" s="7" t="s">
        <v>241</v>
      </c>
      <c r="D30" s="7" t="s">
        <v>238</v>
      </c>
      <c r="E30" s="7" t="s">
        <v>96</v>
      </c>
      <c r="F30" s="7" t="s">
        <v>130</v>
      </c>
      <c r="G30" s="7"/>
      <c r="H30" s="17">
        <v>0.9</v>
      </c>
      <c r="I30" s="7" t="s">
        <v>98</v>
      </c>
      <c r="J30" s="20">
        <v>0.05</v>
      </c>
      <c r="K30" s="9">
        <v>1.6400000000000001E-2</v>
      </c>
      <c r="L30" s="8">
        <v>222058.78</v>
      </c>
      <c r="M30" s="8">
        <v>118.23</v>
      </c>
      <c r="N30" s="8">
        <v>262.54000000000002</v>
      </c>
      <c r="O30" s="9">
        <v>5.0000000000000001E-4</v>
      </c>
      <c r="P30" s="9">
        <v>1.2999999999999999E-3</v>
      </c>
    </row>
    <row r="31" spans="1:16">
      <c r="A31" s="7" t="s">
        <v>253</v>
      </c>
      <c r="B31" s="17">
        <v>1940501</v>
      </c>
      <c r="C31" s="7" t="s">
        <v>241</v>
      </c>
      <c r="D31" s="7" t="s">
        <v>238</v>
      </c>
      <c r="E31" s="7" t="s">
        <v>96</v>
      </c>
      <c r="F31" s="7" t="s">
        <v>130</v>
      </c>
      <c r="G31" s="7"/>
      <c r="H31" s="17">
        <v>5.8</v>
      </c>
      <c r="I31" s="7" t="s">
        <v>98</v>
      </c>
      <c r="J31" s="20">
        <v>0.04</v>
      </c>
      <c r="K31" s="9">
        <v>9.9000000000000008E-3</v>
      </c>
      <c r="L31" s="8">
        <v>54073</v>
      </c>
      <c r="M31" s="8">
        <v>126.12</v>
      </c>
      <c r="N31" s="8">
        <v>68.2</v>
      </c>
      <c r="O31" s="9">
        <v>0</v>
      </c>
      <c r="P31" s="9">
        <v>2.9999999999999997E-4</v>
      </c>
    </row>
    <row r="32" spans="1:16">
      <c r="A32" s="7" t="s">
        <v>254</v>
      </c>
      <c r="B32" s="17">
        <v>1096320</v>
      </c>
      <c r="C32" s="7" t="s">
        <v>255</v>
      </c>
      <c r="D32" s="7" t="s">
        <v>256</v>
      </c>
      <c r="E32" s="7" t="s">
        <v>257</v>
      </c>
      <c r="F32" s="7" t="s">
        <v>97</v>
      </c>
      <c r="G32" s="7"/>
      <c r="H32" s="17">
        <v>0.16</v>
      </c>
      <c r="I32" s="7" t="s">
        <v>98</v>
      </c>
      <c r="J32" s="20">
        <v>0.05</v>
      </c>
      <c r="K32" s="9">
        <v>6.3600000000000004E-2</v>
      </c>
      <c r="L32" s="8">
        <v>32560.15</v>
      </c>
      <c r="M32" s="8">
        <v>122.83</v>
      </c>
      <c r="N32" s="8">
        <v>39.99</v>
      </c>
      <c r="O32" s="9">
        <v>2.9999999999999997E-4</v>
      </c>
      <c r="P32" s="9">
        <v>2.0000000000000001E-4</v>
      </c>
    </row>
    <row r="33" spans="1:16">
      <c r="A33" s="7" t="s">
        <v>258</v>
      </c>
      <c r="B33" s="17">
        <v>1122670</v>
      </c>
      <c r="C33" s="7" t="s">
        <v>255</v>
      </c>
      <c r="D33" s="7" t="s">
        <v>256</v>
      </c>
      <c r="E33" s="7" t="s">
        <v>257</v>
      </c>
      <c r="F33" s="7" t="s">
        <v>97</v>
      </c>
      <c r="G33" s="7"/>
      <c r="H33" s="17">
        <v>2.44</v>
      </c>
      <c r="I33" s="7" t="s">
        <v>98</v>
      </c>
      <c r="J33" s="20">
        <v>3.2000000000000001E-2</v>
      </c>
      <c r="K33" s="9">
        <v>1.18E-2</v>
      </c>
      <c r="L33" s="8">
        <v>1410.52</v>
      </c>
      <c r="M33" s="8">
        <v>111.72</v>
      </c>
      <c r="N33" s="8">
        <v>1.58</v>
      </c>
      <c r="O33" s="9">
        <v>0</v>
      </c>
      <c r="P33" s="9">
        <v>0</v>
      </c>
    </row>
    <row r="34" spans="1:16">
      <c r="A34" s="7" t="s">
        <v>259</v>
      </c>
      <c r="B34" s="17">
        <v>1126598</v>
      </c>
      <c r="C34" s="7" t="s">
        <v>260</v>
      </c>
      <c r="D34" s="7" t="s">
        <v>238</v>
      </c>
      <c r="E34" s="7" t="s">
        <v>257</v>
      </c>
      <c r="F34" s="7" t="s">
        <v>103</v>
      </c>
      <c r="G34" s="7"/>
      <c r="H34" s="17">
        <v>4.28</v>
      </c>
      <c r="I34" s="7" t="s">
        <v>98</v>
      </c>
      <c r="J34" s="20">
        <v>2.8000000000000001E-2</v>
      </c>
      <c r="K34" s="9">
        <v>7.7999999999999996E-3</v>
      </c>
      <c r="L34" s="8">
        <v>637107</v>
      </c>
      <c r="M34" s="8">
        <v>112.47</v>
      </c>
      <c r="N34" s="8">
        <v>716.55</v>
      </c>
      <c r="O34" s="9">
        <v>5.9999999999999995E-4</v>
      </c>
      <c r="P34" s="9">
        <v>3.5999999999999999E-3</v>
      </c>
    </row>
    <row r="35" spans="1:16">
      <c r="A35" s="7" t="s">
        <v>261</v>
      </c>
      <c r="B35" s="17">
        <v>7410202</v>
      </c>
      <c r="C35" s="7" t="s">
        <v>243</v>
      </c>
      <c r="D35" s="7" t="s">
        <v>238</v>
      </c>
      <c r="E35" s="7" t="s">
        <v>257</v>
      </c>
      <c r="F35" s="7" t="s">
        <v>130</v>
      </c>
      <c r="G35" s="7"/>
      <c r="H35" s="17">
        <v>4.97</v>
      </c>
      <c r="I35" s="7" t="s">
        <v>98</v>
      </c>
      <c r="J35" s="20">
        <v>0.05</v>
      </c>
      <c r="K35" s="9">
        <v>1.0999999999999999E-2</v>
      </c>
      <c r="L35" s="8">
        <v>130585</v>
      </c>
      <c r="M35" s="8">
        <v>134.37</v>
      </c>
      <c r="N35" s="8">
        <v>175.47</v>
      </c>
      <c r="O35" s="9">
        <v>1E-4</v>
      </c>
      <c r="P35" s="9">
        <v>8.9999999999999998E-4</v>
      </c>
    </row>
    <row r="36" spans="1:16">
      <c r="A36" s="7" t="s">
        <v>262</v>
      </c>
      <c r="B36" s="17">
        <v>6040141</v>
      </c>
      <c r="C36" s="7" t="s">
        <v>128</v>
      </c>
      <c r="D36" s="7" t="s">
        <v>238</v>
      </c>
      <c r="E36" s="7" t="s">
        <v>257</v>
      </c>
      <c r="F36" s="7" t="s">
        <v>130</v>
      </c>
      <c r="G36" s="7"/>
      <c r="H36" s="17">
        <v>5.47</v>
      </c>
      <c r="I36" s="7" t="s">
        <v>98</v>
      </c>
      <c r="J36" s="20">
        <v>0.04</v>
      </c>
      <c r="K36" s="9">
        <v>1.1900000000000001E-2</v>
      </c>
      <c r="L36" s="8">
        <v>61551</v>
      </c>
      <c r="M36" s="8">
        <v>126.9</v>
      </c>
      <c r="N36" s="8">
        <v>78.11</v>
      </c>
      <c r="O36" s="9">
        <v>0</v>
      </c>
      <c r="P36" s="9">
        <v>4.0000000000000002E-4</v>
      </c>
    </row>
    <row r="37" spans="1:16">
      <c r="A37" s="7" t="s">
        <v>263</v>
      </c>
      <c r="B37" s="17">
        <v>1940444</v>
      </c>
      <c r="C37" s="7" t="s">
        <v>241</v>
      </c>
      <c r="D37" s="7" t="s">
        <v>238</v>
      </c>
      <c r="E37" s="7" t="s">
        <v>257</v>
      </c>
      <c r="F37" s="7" t="s">
        <v>97</v>
      </c>
      <c r="G37" s="7"/>
      <c r="H37" s="17">
        <v>4.79</v>
      </c>
      <c r="I37" s="7" t="s">
        <v>98</v>
      </c>
      <c r="J37" s="20">
        <v>6.5000000000000002E-2</v>
      </c>
      <c r="K37" s="9">
        <v>1.04E-2</v>
      </c>
      <c r="L37" s="8">
        <v>830401</v>
      </c>
      <c r="M37" s="8">
        <v>143.63999999999999</v>
      </c>
      <c r="N37" s="8">
        <v>1192.79</v>
      </c>
      <c r="O37" s="9">
        <v>5.0000000000000001E-4</v>
      </c>
      <c r="P37" s="9">
        <v>6.0000000000000001E-3</v>
      </c>
    </row>
    <row r="38" spans="1:16">
      <c r="A38" s="7" t="s">
        <v>264</v>
      </c>
      <c r="B38" s="17">
        <v>1126762</v>
      </c>
      <c r="C38" s="7" t="s">
        <v>265</v>
      </c>
      <c r="D38" s="7" t="s">
        <v>238</v>
      </c>
      <c r="E38" s="7" t="s">
        <v>266</v>
      </c>
      <c r="F38" s="7" t="s">
        <v>103</v>
      </c>
      <c r="G38" s="7"/>
      <c r="H38" s="17">
        <v>2.54</v>
      </c>
      <c r="I38" s="7" t="s">
        <v>98</v>
      </c>
      <c r="J38" s="20">
        <v>1.6E-2</v>
      </c>
      <c r="K38" s="9">
        <v>5.7999999999999996E-3</v>
      </c>
      <c r="L38" s="8">
        <v>569119</v>
      </c>
      <c r="M38" s="8">
        <v>105.65</v>
      </c>
      <c r="N38" s="8">
        <v>601.27</v>
      </c>
      <c r="O38" s="9">
        <v>6.9999999999999999E-4</v>
      </c>
      <c r="P38" s="9">
        <v>3.0000000000000001E-3</v>
      </c>
    </row>
    <row r="39" spans="1:16">
      <c r="A39" s="7" t="s">
        <v>267</v>
      </c>
      <c r="B39" s="17">
        <v>1110915</v>
      </c>
      <c r="C39" s="7" t="s">
        <v>268</v>
      </c>
      <c r="D39" s="7" t="s">
        <v>269</v>
      </c>
      <c r="E39" s="7" t="s">
        <v>266</v>
      </c>
      <c r="F39" s="7" t="s">
        <v>97</v>
      </c>
      <c r="G39" s="7"/>
      <c r="H39" s="17">
        <v>10.09</v>
      </c>
      <c r="I39" s="7" t="s">
        <v>98</v>
      </c>
      <c r="J39" s="20">
        <v>5.1499999999999997E-2</v>
      </c>
      <c r="K39" s="9">
        <v>4.1500000000000002E-2</v>
      </c>
      <c r="L39" s="8">
        <v>196856</v>
      </c>
      <c r="M39" s="8">
        <v>133.9</v>
      </c>
      <c r="N39" s="8">
        <v>263.58999999999997</v>
      </c>
      <c r="O39" s="9">
        <v>1E-4</v>
      </c>
      <c r="P39" s="9">
        <v>1.2999999999999999E-3</v>
      </c>
    </row>
    <row r="40" spans="1:16">
      <c r="A40" s="7" t="s">
        <v>270</v>
      </c>
      <c r="B40" s="17">
        <v>1117357</v>
      </c>
      <c r="C40" s="7" t="s">
        <v>271</v>
      </c>
      <c r="D40" s="7" t="s">
        <v>256</v>
      </c>
      <c r="E40" s="7" t="s">
        <v>266</v>
      </c>
      <c r="F40" s="7" t="s">
        <v>103</v>
      </c>
      <c r="G40" s="7"/>
      <c r="H40" s="17">
        <v>3.34</v>
      </c>
      <c r="I40" s="7" t="s">
        <v>98</v>
      </c>
      <c r="J40" s="20">
        <v>4.9000000000000002E-2</v>
      </c>
      <c r="K40" s="9">
        <v>1.23E-2</v>
      </c>
      <c r="L40" s="8">
        <v>3766.5</v>
      </c>
      <c r="M40" s="8">
        <v>121.8</v>
      </c>
      <c r="N40" s="8">
        <v>4.59</v>
      </c>
      <c r="O40" s="9">
        <v>0</v>
      </c>
      <c r="P40" s="9">
        <v>0</v>
      </c>
    </row>
    <row r="41" spans="1:16">
      <c r="A41" s="7" t="s">
        <v>272</v>
      </c>
      <c r="B41" s="17">
        <v>7590110</v>
      </c>
      <c r="C41" s="7" t="s">
        <v>273</v>
      </c>
      <c r="D41" s="7" t="s">
        <v>256</v>
      </c>
      <c r="E41" s="7" t="s">
        <v>266</v>
      </c>
      <c r="F41" s="7" t="s">
        <v>130</v>
      </c>
      <c r="G41" s="7"/>
      <c r="H41" s="17">
        <v>1.7</v>
      </c>
      <c r="I41" s="7" t="s">
        <v>98</v>
      </c>
      <c r="J41" s="20">
        <v>4.5499999999999999E-2</v>
      </c>
      <c r="K41" s="9">
        <v>1.29E-2</v>
      </c>
      <c r="L41" s="8">
        <v>99588.800000000003</v>
      </c>
      <c r="M41" s="8">
        <v>129.53</v>
      </c>
      <c r="N41" s="8">
        <v>129</v>
      </c>
      <c r="O41" s="9">
        <v>2.0000000000000001E-4</v>
      </c>
      <c r="P41" s="9">
        <v>5.9999999999999995E-4</v>
      </c>
    </row>
    <row r="42" spans="1:16">
      <c r="A42" s="7" t="s">
        <v>274</v>
      </c>
      <c r="B42" s="17">
        <v>1260462</v>
      </c>
      <c r="C42" s="7" t="s">
        <v>275</v>
      </c>
      <c r="D42" s="7" t="s">
        <v>256</v>
      </c>
      <c r="E42" s="7" t="s">
        <v>266</v>
      </c>
      <c r="F42" s="7" t="s">
        <v>130</v>
      </c>
      <c r="G42" s="7"/>
      <c r="H42" s="17">
        <v>1.97</v>
      </c>
      <c r="I42" s="7" t="s">
        <v>98</v>
      </c>
      <c r="J42" s="20">
        <v>5.2999999999999999E-2</v>
      </c>
      <c r="K42" s="9">
        <v>1.2999999999999999E-2</v>
      </c>
      <c r="L42" s="8">
        <v>133820</v>
      </c>
      <c r="M42" s="8">
        <v>126.89</v>
      </c>
      <c r="N42" s="8">
        <v>169.8</v>
      </c>
      <c r="O42" s="9">
        <v>1E-4</v>
      </c>
      <c r="P42" s="9">
        <v>8.0000000000000004E-4</v>
      </c>
    </row>
    <row r="43" spans="1:16">
      <c r="A43" s="7" t="s">
        <v>276</v>
      </c>
      <c r="B43" s="17">
        <v>1260546</v>
      </c>
      <c r="C43" s="7" t="s">
        <v>275</v>
      </c>
      <c r="D43" s="7" t="s">
        <v>256</v>
      </c>
      <c r="E43" s="7" t="s">
        <v>266</v>
      </c>
      <c r="F43" s="7" t="s">
        <v>130</v>
      </c>
      <c r="G43" s="7"/>
      <c r="H43" s="17">
        <v>6.55</v>
      </c>
      <c r="I43" s="7" t="s">
        <v>98</v>
      </c>
      <c r="J43" s="20">
        <v>5.3499999999999999E-2</v>
      </c>
      <c r="K43" s="9">
        <v>2.4400000000000002E-2</v>
      </c>
      <c r="L43" s="8">
        <v>689432</v>
      </c>
      <c r="M43" s="8">
        <v>126.25</v>
      </c>
      <c r="N43" s="8">
        <v>870.41</v>
      </c>
      <c r="O43" s="9">
        <v>2.9999999999999997E-4</v>
      </c>
      <c r="P43" s="9">
        <v>4.4000000000000003E-3</v>
      </c>
    </row>
    <row r="44" spans="1:16">
      <c r="A44" s="7" t="s">
        <v>277</v>
      </c>
      <c r="B44" s="17">
        <v>1260306</v>
      </c>
      <c r="C44" s="7" t="s">
        <v>275</v>
      </c>
      <c r="D44" s="7" t="s">
        <v>256</v>
      </c>
      <c r="E44" s="7" t="s">
        <v>266</v>
      </c>
      <c r="F44" s="7" t="s">
        <v>130</v>
      </c>
      <c r="G44" s="7"/>
      <c r="H44" s="17">
        <v>2.4</v>
      </c>
      <c r="I44" s="7" t="s">
        <v>98</v>
      </c>
      <c r="J44" s="20">
        <v>4.9500000000000002E-2</v>
      </c>
      <c r="K44" s="9">
        <v>1.3899999999999999E-2</v>
      </c>
      <c r="L44" s="8">
        <v>148224.67000000001</v>
      </c>
      <c r="M44" s="8">
        <v>135.13999999999999</v>
      </c>
      <c r="N44" s="8">
        <v>200.31</v>
      </c>
      <c r="O44" s="9">
        <v>2.0000000000000001E-4</v>
      </c>
      <c r="P44" s="9">
        <v>1E-3</v>
      </c>
    </row>
    <row r="45" spans="1:16">
      <c r="A45" s="7" t="s">
        <v>278</v>
      </c>
      <c r="B45" s="17">
        <v>1260397</v>
      </c>
      <c r="C45" s="7" t="s">
        <v>275</v>
      </c>
      <c r="D45" s="7" t="s">
        <v>256</v>
      </c>
      <c r="E45" s="7" t="s">
        <v>266</v>
      </c>
      <c r="F45" s="7" t="s">
        <v>130</v>
      </c>
      <c r="G45" s="7"/>
      <c r="H45" s="17">
        <v>4.71</v>
      </c>
      <c r="I45" s="7" t="s">
        <v>98</v>
      </c>
      <c r="J45" s="20">
        <v>5.0999999999999997E-2</v>
      </c>
      <c r="K45" s="9">
        <v>1.83E-2</v>
      </c>
      <c r="L45" s="8">
        <v>102373</v>
      </c>
      <c r="M45" s="8">
        <v>142.9</v>
      </c>
      <c r="N45" s="8">
        <v>146.29</v>
      </c>
      <c r="O45" s="9">
        <v>0</v>
      </c>
      <c r="P45" s="9">
        <v>6.9999999999999999E-4</v>
      </c>
    </row>
    <row r="46" spans="1:16">
      <c r="A46" s="7" t="s">
        <v>279</v>
      </c>
      <c r="B46" s="17">
        <v>1128875</v>
      </c>
      <c r="C46" s="7" t="s">
        <v>280</v>
      </c>
      <c r="D46" s="7" t="s">
        <v>281</v>
      </c>
      <c r="E46" s="7" t="s">
        <v>266</v>
      </c>
      <c r="F46" s="7" t="s">
        <v>97</v>
      </c>
      <c r="G46" s="7"/>
      <c r="H46" s="17">
        <v>6.76</v>
      </c>
      <c r="I46" s="7" t="s">
        <v>98</v>
      </c>
      <c r="J46" s="20">
        <v>2.8000000000000001E-2</v>
      </c>
      <c r="K46" s="9">
        <v>1.78E-2</v>
      </c>
      <c r="L46" s="8">
        <v>73584</v>
      </c>
      <c r="M46" s="8">
        <v>108.54</v>
      </c>
      <c r="N46" s="8">
        <v>79.87</v>
      </c>
      <c r="O46" s="9">
        <v>2.9999999999999997E-4</v>
      </c>
      <c r="P46" s="9">
        <v>4.0000000000000002E-4</v>
      </c>
    </row>
    <row r="47" spans="1:16">
      <c r="A47" s="7" t="s">
        <v>282</v>
      </c>
      <c r="B47" s="17">
        <v>1109669</v>
      </c>
      <c r="C47" s="7" t="s">
        <v>283</v>
      </c>
      <c r="D47" s="7" t="s">
        <v>284</v>
      </c>
      <c r="E47" s="7" t="s">
        <v>266</v>
      </c>
      <c r="F47" s="7" t="s">
        <v>97</v>
      </c>
      <c r="G47" s="7"/>
      <c r="H47" s="17">
        <v>0.41</v>
      </c>
      <c r="I47" s="7" t="s">
        <v>98</v>
      </c>
      <c r="J47" s="20">
        <v>4.4999999999999998E-2</v>
      </c>
      <c r="K47" s="9">
        <v>3.9899999999999998E-2</v>
      </c>
      <c r="L47" s="8">
        <v>46564.43</v>
      </c>
      <c r="M47" s="8">
        <v>123.91</v>
      </c>
      <c r="N47" s="8">
        <v>57.7</v>
      </c>
      <c r="O47" s="9">
        <v>2.8E-3</v>
      </c>
      <c r="P47" s="9">
        <v>2.9999999999999997E-4</v>
      </c>
    </row>
    <row r="48" spans="1:16">
      <c r="A48" s="7" t="s">
        <v>285</v>
      </c>
      <c r="B48" s="17">
        <v>1124080</v>
      </c>
      <c r="C48" s="7" t="s">
        <v>265</v>
      </c>
      <c r="D48" s="7" t="s">
        <v>238</v>
      </c>
      <c r="E48" s="7" t="s">
        <v>205</v>
      </c>
      <c r="F48" s="7" t="s">
        <v>103</v>
      </c>
      <c r="G48" s="7"/>
      <c r="H48" s="17">
        <v>5.01</v>
      </c>
      <c r="I48" s="7" t="s">
        <v>98</v>
      </c>
      <c r="J48" s="20">
        <v>4.1500000000000002E-2</v>
      </c>
      <c r="K48" s="9">
        <v>8.2000000000000007E-3</v>
      </c>
      <c r="L48" s="8">
        <v>102044</v>
      </c>
      <c r="M48" s="8">
        <v>124.31</v>
      </c>
      <c r="N48" s="8">
        <v>126.85</v>
      </c>
      <c r="O48" s="9">
        <v>2.9999999999999997E-4</v>
      </c>
      <c r="P48" s="9">
        <v>5.9999999999999995E-4</v>
      </c>
    </row>
    <row r="49" spans="1:16">
      <c r="A49" s="7" t="s">
        <v>286</v>
      </c>
      <c r="B49" s="17">
        <v>3900206</v>
      </c>
      <c r="C49" s="7" t="s">
        <v>287</v>
      </c>
      <c r="D49" s="7" t="s">
        <v>256</v>
      </c>
      <c r="E49" s="7" t="s">
        <v>205</v>
      </c>
      <c r="F49" s="7" t="s">
        <v>97</v>
      </c>
      <c r="G49" s="7"/>
      <c r="H49" s="17">
        <v>2.1</v>
      </c>
      <c r="I49" s="7" t="s">
        <v>98</v>
      </c>
      <c r="J49" s="20">
        <v>4.2500000000000003E-2</v>
      </c>
      <c r="K49" s="9">
        <v>9.9000000000000008E-3</v>
      </c>
      <c r="L49" s="8">
        <v>225601.3</v>
      </c>
      <c r="M49" s="8">
        <v>133.77000000000001</v>
      </c>
      <c r="N49" s="8">
        <v>301.79000000000002</v>
      </c>
      <c r="O49" s="9">
        <v>2.0000000000000001E-4</v>
      </c>
      <c r="P49" s="9">
        <v>1.5E-3</v>
      </c>
    </row>
    <row r="50" spans="1:16">
      <c r="A50" s="7" t="s">
        <v>288</v>
      </c>
      <c r="B50" s="17">
        <v>1122860</v>
      </c>
      <c r="C50" s="7" t="s">
        <v>289</v>
      </c>
      <c r="D50" s="7" t="s">
        <v>256</v>
      </c>
      <c r="E50" s="7" t="s">
        <v>205</v>
      </c>
      <c r="F50" s="7" t="s">
        <v>97</v>
      </c>
      <c r="G50" s="7"/>
      <c r="H50" s="17">
        <v>2.83</v>
      </c>
      <c r="I50" s="7" t="s">
        <v>98</v>
      </c>
      <c r="J50" s="20">
        <v>4.8000000000000001E-2</v>
      </c>
      <c r="K50" s="9">
        <v>1.77E-2</v>
      </c>
      <c r="L50" s="8">
        <v>623222.12</v>
      </c>
      <c r="M50" s="8">
        <v>117</v>
      </c>
      <c r="N50" s="8">
        <v>729.17</v>
      </c>
      <c r="O50" s="9">
        <v>1.8E-3</v>
      </c>
      <c r="P50" s="9">
        <v>3.5999999999999999E-3</v>
      </c>
    </row>
    <row r="51" spans="1:16">
      <c r="A51" s="7" t="s">
        <v>290</v>
      </c>
      <c r="B51" s="17">
        <v>1133040</v>
      </c>
      <c r="C51" s="7" t="s">
        <v>289</v>
      </c>
      <c r="D51" s="7" t="s">
        <v>256</v>
      </c>
      <c r="E51" s="7" t="s">
        <v>205</v>
      </c>
      <c r="F51" s="7" t="s">
        <v>97</v>
      </c>
      <c r="G51" s="7"/>
      <c r="H51" s="17">
        <v>8.09</v>
      </c>
      <c r="I51" s="7" t="s">
        <v>98</v>
      </c>
      <c r="J51" s="20">
        <v>3.3000000000000002E-2</v>
      </c>
      <c r="K51" s="9">
        <v>3.5099999999999999E-2</v>
      </c>
      <c r="L51" s="8">
        <v>496472</v>
      </c>
      <c r="M51" s="8">
        <v>100</v>
      </c>
      <c r="N51" s="8">
        <v>496.47</v>
      </c>
      <c r="O51" s="9">
        <v>4.8999999999999998E-3</v>
      </c>
      <c r="P51" s="9">
        <v>2.5000000000000001E-3</v>
      </c>
    </row>
    <row r="52" spans="1:16">
      <c r="A52" s="7" t="s">
        <v>291</v>
      </c>
      <c r="B52" s="17">
        <v>1117423</v>
      </c>
      <c r="C52" s="7" t="s">
        <v>292</v>
      </c>
      <c r="D52" s="7" t="s">
        <v>256</v>
      </c>
      <c r="E52" s="7" t="s">
        <v>205</v>
      </c>
      <c r="F52" s="7" t="s">
        <v>97</v>
      </c>
      <c r="G52" s="7"/>
      <c r="H52" s="17">
        <v>4.04</v>
      </c>
      <c r="I52" s="7" t="s">
        <v>98</v>
      </c>
      <c r="J52" s="20">
        <v>5.8500000000000003E-2</v>
      </c>
      <c r="K52" s="9">
        <v>1.77E-2</v>
      </c>
      <c r="L52" s="8">
        <v>567762.6</v>
      </c>
      <c r="M52" s="8">
        <v>127.4</v>
      </c>
      <c r="N52" s="8">
        <v>723.33</v>
      </c>
      <c r="O52" s="9">
        <v>2.9999999999999997E-4</v>
      </c>
      <c r="P52" s="9">
        <v>3.5999999999999999E-3</v>
      </c>
    </row>
    <row r="53" spans="1:16">
      <c r="A53" s="7" t="s">
        <v>293</v>
      </c>
      <c r="B53" s="17">
        <v>5760152</v>
      </c>
      <c r="C53" s="7" t="s">
        <v>294</v>
      </c>
      <c r="D53" s="7" t="s">
        <v>295</v>
      </c>
      <c r="E53" s="7" t="s">
        <v>205</v>
      </c>
      <c r="F53" s="7" t="s">
        <v>97</v>
      </c>
      <c r="G53" s="7"/>
      <c r="H53" s="17">
        <v>0.68</v>
      </c>
      <c r="I53" s="7" t="s">
        <v>98</v>
      </c>
      <c r="J53" s="20">
        <v>4.5499999999999999E-2</v>
      </c>
      <c r="K53" s="9">
        <v>2.8400000000000002E-2</v>
      </c>
      <c r="L53" s="8">
        <v>124568</v>
      </c>
      <c r="M53" s="8">
        <v>124.09</v>
      </c>
      <c r="N53" s="8">
        <v>154.58000000000001</v>
      </c>
      <c r="O53" s="9">
        <v>2.0000000000000001E-4</v>
      </c>
      <c r="P53" s="9">
        <v>8.0000000000000004E-4</v>
      </c>
    </row>
    <row r="54" spans="1:16">
      <c r="A54" s="7" t="s">
        <v>296</v>
      </c>
      <c r="B54" s="17">
        <v>5760160</v>
      </c>
      <c r="C54" s="7" t="s">
        <v>294</v>
      </c>
      <c r="D54" s="7" t="s">
        <v>295</v>
      </c>
      <c r="E54" s="7" t="s">
        <v>205</v>
      </c>
      <c r="F54" s="7" t="s">
        <v>97</v>
      </c>
      <c r="G54" s="7"/>
      <c r="H54" s="17">
        <v>3.84</v>
      </c>
      <c r="I54" s="7" t="s">
        <v>98</v>
      </c>
      <c r="J54" s="20">
        <v>4.7E-2</v>
      </c>
      <c r="K54" s="9">
        <v>1.7000000000000001E-2</v>
      </c>
      <c r="L54" s="8">
        <v>280541</v>
      </c>
      <c r="M54" s="8">
        <v>137.33000000000001</v>
      </c>
      <c r="N54" s="8">
        <v>385.27</v>
      </c>
      <c r="O54" s="9">
        <v>2.0000000000000001E-4</v>
      </c>
      <c r="P54" s="9">
        <v>1.9E-3</v>
      </c>
    </row>
    <row r="55" spans="1:16">
      <c r="A55" s="7" t="s">
        <v>297</v>
      </c>
      <c r="B55" s="17">
        <v>1127422</v>
      </c>
      <c r="C55" s="7" t="s">
        <v>298</v>
      </c>
      <c r="D55" s="7" t="s">
        <v>238</v>
      </c>
      <c r="E55" s="7" t="s">
        <v>205</v>
      </c>
      <c r="F55" s="7" t="s">
        <v>97</v>
      </c>
      <c r="G55" s="7"/>
      <c r="H55" s="17">
        <v>4.82</v>
      </c>
      <c r="I55" s="7" t="s">
        <v>98</v>
      </c>
      <c r="J55" s="20">
        <v>0.02</v>
      </c>
      <c r="K55" s="9">
        <v>1.11E-2</v>
      </c>
      <c r="L55" s="8">
        <v>154720</v>
      </c>
      <c r="M55" s="8">
        <v>106.2</v>
      </c>
      <c r="N55" s="8">
        <v>164.31</v>
      </c>
      <c r="O55" s="9">
        <v>4.0000000000000002E-4</v>
      </c>
      <c r="P55" s="9">
        <v>8.0000000000000004E-4</v>
      </c>
    </row>
    <row r="56" spans="1:16">
      <c r="A56" s="7" t="s">
        <v>299</v>
      </c>
      <c r="B56" s="17">
        <v>6950083</v>
      </c>
      <c r="C56" s="7" t="s">
        <v>300</v>
      </c>
      <c r="D56" s="7" t="s">
        <v>238</v>
      </c>
      <c r="E56" s="7" t="s">
        <v>205</v>
      </c>
      <c r="F56" s="7" t="s">
        <v>97</v>
      </c>
      <c r="G56" s="7"/>
      <c r="H56" s="17">
        <v>6.16</v>
      </c>
      <c r="I56" s="7" t="s">
        <v>98</v>
      </c>
      <c r="J56" s="20">
        <v>4.4999999999999998E-2</v>
      </c>
      <c r="K56" s="9">
        <v>1.2999999999999999E-2</v>
      </c>
      <c r="L56" s="8">
        <v>133843</v>
      </c>
      <c r="M56" s="8">
        <v>146.38</v>
      </c>
      <c r="N56" s="8">
        <v>195.92</v>
      </c>
      <c r="O56" s="9">
        <v>1E-4</v>
      </c>
      <c r="P56" s="9">
        <v>1E-3</v>
      </c>
    </row>
    <row r="57" spans="1:16">
      <c r="A57" s="7" t="s">
        <v>301</v>
      </c>
      <c r="B57" s="17">
        <v>3230166</v>
      </c>
      <c r="C57" s="7" t="s">
        <v>302</v>
      </c>
      <c r="D57" s="7" t="s">
        <v>256</v>
      </c>
      <c r="E57" s="7" t="s">
        <v>205</v>
      </c>
      <c r="F57" s="7" t="s">
        <v>97</v>
      </c>
      <c r="G57" s="7"/>
      <c r="H57" s="17">
        <v>6.07</v>
      </c>
      <c r="I57" s="7" t="s">
        <v>98</v>
      </c>
      <c r="J57" s="20">
        <v>2.5499999999999998E-2</v>
      </c>
      <c r="K57" s="9">
        <v>1.8100000000000002E-2</v>
      </c>
      <c r="L57" s="8">
        <v>22045.19</v>
      </c>
      <c r="M57" s="8">
        <v>105.82</v>
      </c>
      <c r="N57" s="8">
        <v>23.33</v>
      </c>
      <c r="O57" s="9">
        <v>0</v>
      </c>
      <c r="P57" s="9">
        <v>1E-4</v>
      </c>
    </row>
    <row r="58" spans="1:16">
      <c r="A58" s="7" t="s">
        <v>303</v>
      </c>
      <c r="B58" s="17">
        <v>3230174</v>
      </c>
      <c r="C58" s="7" t="s">
        <v>302</v>
      </c>
      <c r="D58" s="7" t="s">
        <v>256</v>
      </c>
      <c r="E58" s="7" t="s">
        <v>205</v>
      </c>
      <c r="F58" s="7" t="s">
        <v>97</v>
      </c>
      <c r="G58" s="7"/>
      <c r="H58" s="17">
        <v>4.78</v>
      </c>
      <c r="I58" s="7" t="s">
        <v>98</v>
      </c>
      <c r="J58" s="20">
        <v>2.29E-2</v>
      </c>
      <c r="K58" s="9">
        <v>1.7000000000000001E-2</v>
      </c>
      <c r="L58" s="8">
        <v>372200.69</v>
      </c>
      <c r="M58" s="8">
        <v>102.88</v>
      </c>
      <c r="N58" s="8">
        <v>382.92</v>
      </c>
      <c r="O58" s="9">
        <v>5.9999999999999995E-4</v>
      </c>
      <c r="P58" s="9">
        <v>1.9E-3</v>
      </c>
    </row>
    <row r="59" spans="1:16">
      <c r="A59" s="7" t="s">
        <v>304</v>
      </c>
      <c r="B59" s="17">
        <v>3230125</v>
      </c>
      <c r="C59" s="7" t="s">
        <v>302</v>
      </c>
      <c r="D59" s="7" t="s">
        <v>256</v>
      </c>
      <c r="E59" s="7" t="s">
        <v>205</v>
      </c>
      <c r="F59" s="7" t="s">
        <v>97</v>
      </c>
      <c r="G59" s="7"/>
      <c r="H59" s="17">
        <v>4.79</v>
      </c>
      <c r="I59" s="7" t="s">
        <v>98</v>
      </c>
      <c r="J59" s="20">
        <v>4.9000000000000002E-2</v>
      </c>
      <c r="K59" s="9">
        <v>1.7999999999999999E-2</v>
      </c>
      <c r="L59" s="8">
        <v>228358.77</v>
      </c>
      <c r="M59" s="8">
        <v>120.34</v>
      </c>
      <c r="N59" s="8">
        <v>274.81</v>
      </c>
      <c r="O59" s="9">
        <v>2.9999999999999997E-4</v>
      </c>
      <c r="P59" s="9">
        <v>1.4E-3</v>
      </c>
    </row>
    <row r="60" spans="1:16">
      <c r="A60" s="7" t="s">
        <v>305</v>
      </c>
      <c r="B60" s="17">
        <v>3230083</v>
      </c>
      <c r="C60" s="7" t="s">
        <v>302</v>
      </c>
      <c r="D60" s="7" t="s">
        <v>256</v>
      </c>
      <c r="E60" s="7" t="s">
        <v>205</v>
      </c>
      <c r="F60" s="7" t="s">
        <v>97</v>
      </c>
      <c r="G60" s="7"/>
      <c r="H60" s="17">
        <v>1.61</v>
      </c>
      <c r="I60" s="7" t="s">
        <v>98</v>
      </c>
      <c r="J60" s="20">
        <v>4.7E-2</v>
      </c>
      <c r="K60" s="9">
        <v>1.2999999999999999E-2</v>
      </c>
      <c r="L60" s="8">
        <v>175674.66</v>
      </c>
      <c r="M60" s="8">
        <v>125.2</v>
      </c>
      <c r="N60" s="8">
        <v>219.94</v>
      </c>
      <c r="O60" s="9">
        <v>4.0000000000000002E-4</v>
      </c>
      <c r="P60" s="9">
        <v>1.1000000000000001E-3</v>
      </c>
    </row>
    <row r="61" spans="1:16">
      <c r="A61" s="7" t="s">
        <v>306</v>
      </c>
      <c r="B61" s="17">
        <v>1096270</v>
      </c>
      <c r="C61" s="7" t="s">
        <v>307</v>
      </c>
      <c r="D61" s="7" t="s">
        <v>308</v>
      </c>
      <c r="E61" s="7" t="s">
        <v>205</v>
      </c>
      <c r="F61" s="7" t="s">
        <v>97</v>
      </c>
      <c r="G61" s="7"/>
      <c r="H61" s="17">
        <v>1.5</v>
      </c>
      <c r="I61" s="7" t="s">
        <v>98</v>
      </c>
      <c r="J61" s="20">
        <v>5.2999999999999999E-2</v>
      </c>
      <c r="K61" s="9">
        <v>1.44E-2</v>
      </c>
      <c r="L61" s="8">
        <v>49541.5</v>
      </c>
      <c r="M61" s="8">
        <v>127.29</v>
      </c>
      <c r="N61" s="8">
        <v>63.06</v>
      </c>
      <c r="O61" s="9">
        <v>1E-4</v>
      </c>
      <c r="P61" s="9">
        <v>2.9999999999999997E-4</v>
      </c>
    </row>
    <row r="62" spans="1:16">
      <c r="A62" s="7" t="s">
        <v>309</v>
      </c>
      <c r="B62" s="17">
        <v>1107333</v>
      </c>
      <c r="C62" s="7" t="s">
        <v>307</v>
      </c>
      <c r="D62" s="7" t="s">
        <v>308</v>
      </c>
      <c r="E62" s="7" t="s">
        <v>205</v>
      </c>
      <c r="F62" s="7" t="s">
        <v>97</v>
      </c>
      <c r="G62" s="7"/>
      <c r="H62" s="17">
        <v>1.46</v>
      </c>
      <c r="I62" s="7" t="s">
        <v>98</v>
      </c>
      <c r="J62" s="20">
        <v>5.1900000000000002E-2</v>
      </c>
      <c r="K62" s="9">
        <v>1.2E-2</v>
      </c>
      <c r="L62" s="8">
        <v>449327.4</v>
      </c>
      <c r="M62" s="8">
        <v>127.49</v>
      </c>
      <c r="N62" s="8">
        <v>572.85</v>
      </c>
      <c r="O62" s="9">
        <v>2.9999999999999997E-4</v>
      </c>
      <c r="P62" s="9">
        <v>2.8999999999999998E-3</v>
      </c>
    </row>
    <row r="63" spans="1:16">
      <c r="A63" s="7" t="s">
        <v>310</v>
      </c>
      <c r="B63" s="17">
        <v>6620207</v>
      </c>
      <c r="C63" s="7" t="s">
        <v>311</v>
      </c>
      <c r="D63" s="7" t="s">
        <v>238</v>
      </c>
      <c r="E63" s="7" t="s">
        <v>205</v>
      </c>
      <c r="F63" s="7" t="s">
        <v>97</v>
      </c>
      <c r="G63" s="7"/>
      <c r="H63" s="17">
        <v>1.89</v>
      </c>
      <c r="I63" s="7" t="s">
        <v>98</v>
      </c>
      <c r="J63" s="20">
        <v>6.5000000000000002E-2</v>
      </c>
      <c r="K63" s="9">
        <v>4.5999999999999999E-3</v>
      </c>
      <c r="L63" s="8">
        <v>72700</v>
      </c>
      <c r="M63" s="8">
        <v>145.41</v>
      </c>
      <c r="N63" s="8">
        <v>105.71</v>
      </c>
      <c r="O63" s="9">
        <v>1E-4</v>
      </c>
      <c r="P63" s="9">
        <v>5.0000000000000001E-4</v>
      </c>
    </row>
    <row r="64" spans="1:16">
      <c r="A64" s="7" t="s">
        <v>312</v>
      </c>
      <c r="B64" s="17">
        <v>1119999</v>
      </c>
      <c r="C64" s="7" t="s">
        <v>313</v>
      </c>
      <c r="D64" s="7" t="s">
        <v>256</v>
      </c>
      <c r="E64" s="7" t="s">
        <v>205</v>
      </c>
      <c r="F64" s="7" t="s">
        <v>103</v>
      </c>
      <c r="G64" s="7"/>
      <c r="H64" s="17">
        <v>3.73</v>
      </c>
      <c r="I64" s="7" t="s">
        <v>98</v>
      </c>
      <c r="J64" s="20">
        <v>4.4999999999999998E-2</v>
      </c>
      <c r="K64" s="9">
        <v>1.7899999999999999E-2</v>
      </c>
      <c r="L64" s="8">
        <v>521971</v>
      </c>
      <c r="M64" s="8">
        <v>119.17</v>
      </c>
      <c r="N64" s="8">
        <v>622.03</v>
      </c>
      <c r="O64" s="9">
        <v>8.0000000000000004E-4</v>
      </c>
      <c r="P64" s="9">
        <v>3.0999999999999999E-3</v>
      </c>
    </row>
    <row r="65" spans="1:16">
      <c r="A65" s="7" t="s">
        <v>314</v>
      </c>
      <c r="B65" s="17">
        <v>7770142</v>
      </c>
      <c r="C65" s="7" t="s">
        <v>315</v>
      </c>
      <c r="D65" s="7" t="s">
        <v>316</v>
      </c>
      <c r="E65" s="7" t="s">
        <v>205</v>
      </c>
      <c r="F65" s="7" t="s">
        <v>97</v>
      </c>
      <c r="G65" s="7"/>
      <c r="H65" s="17">
        <v>2.12</v>
      </c>
      <c r="I65" s="7" t="s">
        <v>98</v>
      </c>
      <c r="J65" s="20">
        <v>5.1999999999999998E-2</v>
      </c>
      <c r="K65" s="9">
        <v>1.7100000000000001E-2</v>
      </c>
      <c r="L65" s="8">
        <v>409061</v>
      </c>
      <c r="M65" s="8">
        <v>138.32</v>
      </c>
      <c r="N65" s="8">
        <v>565.80999999999995</v>
      </c>
      <c r="O65" s="9">
        <v>2.0000000000000001E-4</v>
      </c>
      <c r="P65" s="9">
        <v>2.8E-3</v>
      </c>
    </row>
    <row r="66" spans="1:16">
      <c r="A66" s="7" t="s">
        <v>317</v>
      </c>
      <c r="B66" s="17">
        <v>7770191</v>
      </c>
      <c r="C66" s="7" t="s">
        <v>315</v>
      </c>
      <c r="D66" s="7" t="s">
        <v>316</v>
      </c>
      <c r="E66" s="7" t="s">
        <v>205</v>
      </c>
      <c r="F66" s="7" t="s">
        <v>97</v>
      </c>
      <c r="G66" s="7"/>
      <c r="H66" s="17">
        <v>6.73</v>
      </c>
      <c r="I66" s="7" t="s">
        <v>98</v>
      </c>
      <c r="J66" s="20">
        <v>2.9899999999999999E-2</v>
      </c>
      <c r="K66" s="9">
        <v>3.32E-2</v>
      </c>
      <c r="L66" s="8">
        <v>27461.81</v>
      </c>
      <c r="M66" s="8">
        <v>98.52</v>
      </c>
      <c r="N66" s="8">
        <v>27.06</v>
      </c>
      <c r="O66" s="9">
        <v>1E-4</v>
      </c>
      <c r="P66" s="9">
        <v>1E-4</v>
      </c>
    </row>
    <row r="67" spans="1:16">
      <c r="A67" s="7" t="s">
        <v>318</v>
      </c>
      <c r="B67" s="17">
        <v>1125210</v>
      </c>
      <c r="C67" s="7" t="s">
        <v>319</v>
      </c>
      <c r="D67" s="7" t="s">
        <v>256</v>
      </c>
      <c r="E67" s="7" t="s">
        <v>205</v>
      </c>
      <c r="F67" s="7" t="s">
        <v>103</v>
      </c>
      <c r="G67" s="7"/>
      <c r="H67" s="17">
        <v>4.47</v>
      </c>
      <c r="I67" s="7" t="s">
        <v>98</v>
      </c>
      <c r="J67" s="20">
        <v>5.5E-2</v>
      </c>
      <c r="K67" s="9">
        <v>2.8400000000000002E-2</v>
      </c>
      <c r="L67" s="8">
        <v>251066</v>
      </c>
      <c r="M67" s="8">
        <v>116</v>
      </c>
      <c r="N67" s="8">
        <v>291.24</v>
      </c>
      <c r="O67" s="9">
        <v>2.9999999999999997E-4</v>
      </c>
      <c r="P67" s="9">
        <v>1.5E-3</v>
      </c>
    </row>
    <row r="68" spans="1:16">
      <c r="A68" s="7" t="s">
        <v>320</v>
      </c>
      <c r="B68" s="17">
        <v>1129733</v>
      </c>
      <c r="C68" s="7" t="s">
        <v>319</v>
      </c>
      <c r="D68" s="7" t="s">
        <v>256</v>
      </c>
      <c r="E68" s="7" t="s">
        <v>205</v>
      </c>
      <c r="F68" s="7" t="s">
        <v>103</v>
      </c>
      <c r="G68" s="7"/>
      <c r="H68" s="17">
        <v>6.39</v>
      </c>
      <c r="I68" s="7" t="s">
        <v>98</v>
      </c>
      <c r="J68" s="20">
        <v>4.0899999999999999E-2</v>
      </c>
      <c r="K68" s="9">
        <v>3.8100000000000002E-2</v>
      </c>
      <c r="L68" s="8">
        <v>14788</v>
      </c>
      <c r="M68" s="8">
        <v>103</v>
      </c>
      <c r="N68" s="8">
        <v>15.23</v>
      </c>
      <c r="O68" s="9">
        <v>0</v>
      </c>
      <c r="P68" s="9">
        <v>1E-4</v>
      </c>
    </row>
    <row r="69" spans="1:16">
      <c r="A69" s="7" t="s">
        <v>321</v>
      </c>
      <c r="B69" s="17">
        <v>3870094</v>
      </c>
      <c r="C69" s="7" t="s">
        <v>322</v>
      </c>
      <c r="D69" s="7" t="s">
        <v>256</v>
      </c>
      <c r="E69" s="7" t="s">
        <v>323</v>
      </c>
      <c r="F69" s="7" t="s">
        <v>103</v>
      </c>
      <c r="G69" s="7"/>
      <c r="H69" s="17">
        <v>2.85</v>
      </c>
      <c r="I69" s="7" t="s">
        <v>98</v>
      </c>
      <c r="J69" s="20">
        <v>4.8000000000000001E-2</v>
      </c>
      <c r="K69" s="9">
        <v>2.8000000000000001E-2</v>
      </c>
      <c r="L69" s="8">
        <v>872939</v>
      </c>
      <c r="M69" s="8">
        <v>110.32</v>
      </c>
      <c r="N69" s="8">
        <v>963.03</v>
      </c>
      <c r="O69" s="9">
        <v>1.4E-3</v>
      </c>
      <c r="P69" s="9">
        <v>4.7999999999999996E-3</v>
      </c>
    </row>
    <row r="70" spans="1:16">
      <c r="A70" s="7" t="s">
        <v>324</v>
      </c>
      <c r="B70" s="17">
        <v>1126093</v>
      </c>
      <c r="C70" s="7" t="s">
        <v>325</v>
      </c>
      <c r="D70" s="7" t="s">
        <v>256</v>
      </c>
      <c r="E70" s="7" t="s">
        <v>323</v>
      </c>
      <c r="F70" s="7" t="s">
        <v>103</v>
      </c>
      <c r="G70" s="7"/>
      <c r="H70" s="17">
        <v>2.95</v>
      </c>
      <c r="I70" s="7" t="s">
        <v>98</v>
      </c>
      <c r="J70" s="20">
        <v>4.7E-2</v>
      </c>
      <c r="K70" s="9">
        <v>0.02</v>
      </c>
      <c r="L70" s="8">
        <v>166</v>
      </c>
      <c r="M70" s="8">
        <v>112.96</v>
      </c>
      <c r="N70" s="8">
        <v>0.19</v>
      </c>
      <c r="O70" s="9">
        <v>0</v>
      </c>
      <c r="P70" s="9">
        <v>0</v>
      </c>
    </row>
    <row r="71" spans="1:16">
      <c r="A71" s="7" t="s">
        <v>326</v>
      </c>
      <c r="B71" s="17">
        <v>2510139</v>
      </c>
      <c r="C71" s="7" t="s">
        <v>327</v>
      </c>
      <c r="D71" s="7" t="s">
        <v>256</v>
      </c>
      <c r="E71" s="7" t="s">
        <v>323</v>
      </c>
      <c r="F71" s="7" t="s">
        <v>97</v>
      </c>
      <c r="G71" s="7"/>
      <c r="H71" s="17">
        <v>3.3</v>
      </c>
      <c r="I71" s="7" t="s">
        <v>98</v>
      </c>
      <c r="J71" s="20">
        <v>4.2500000000000003E-2</v>
      </c>
      <c r="K71" s="9">
        <v>2.2499999999999999E-2</v>
      </c>
      <c r="L71" s="8">
        <v>633635.80000000005</v>
      </c>
      <c r="M71" s="8">
        <v>114.76</v>
      </c>
      <c r="N71" s="8">
        <v>727.16</v>
      </c>
      <c r="O71" s="9">
        <v>1.9E-3</v>
      </c>
      <c r="P71" s="9">
        <v>3.5999999999999999E-3</v>
      </c>
    </row>
    <row r="72" spans="1:16">
      <c r="A72" s="7" t="s">
        <v>328</v>
      </c>
      <c r="B72" s="17">
        <v>1132323</v>
      </c>
      <c r="C72" s="7" t="s">
        <v>329</v>
      </c>
      <c r="D72" s="7" t="s">
        <v>256</v>
      </c>
      <c r="E72" s="7" t="s">
        <v>323</v>
      </c>
      <c r="F72" s="7" t="s">
        <v>97</v>
      </c>
      <c r="G72" s="7"/>
      <c r="H72" s="17">
        <v>5.94</v>
      </c>
      <c r="I72" s="7" t="s">
        <v>98</v>
      </c>
      <c r="J72" s="20">
        <v>2.4E-2</v>
      </c>
      <c r="K72" s="9">
        <v>4.1599999999999998E-2</v>
      </c>
      <c r="L72" s="8">
        <v>205229</v>
      </c>
      <c r="M72" s="8">
        <v>90.81</v>
      </c>
      <c r="N72" s="8">
        <v>186.37</v>
      </c>
      <c r="O72" s="9">
        <v>5.0000000000000001E-4</v>
      </c>
      <c r="P72" s="9">
        <v>8.9999999999999998E-4</v>
      </c>
    </row>
    <row r="73" spans="1:16">
      <c r="A73" s="7" t="s">
        <v>330</v>
      </c>
      <c r="B73" s="17">
        <v>7230303</v>
      </c>
      <c r="C73" s="7" t="s">
        <v>331</v>
      </c>
      <c r="D73" s="7" t="s">
        <v>256</v>
      </c>
      <c r="E73" s="7" t="s">
        <v>323</v>
      </c>
      <c r="F73" s="7" t="s">
        <v>97</v>
      </c>
      <c r="G73" s="7"/>
      <c r="H73" s="17">
        <v>3.51</v>
      </c>
      <c r="I73" s="7" t="s">
        <v>98</v>
      </c>
      <c r="J73" s="20">
        <v>4.7E-2</v>
      </c>
      <c r="K73" s="9">
        <v>2.1899999999999999E-2</v>
      </c>
      <c r="L73" s="8">
        <v>7526.75</v>
      </c>
      <c r="M73" s="8">
        <v>119.23</v>
      </c>
      <c r="N73" s="8">
        <v>8.9700000000000006</v>
      </c>
      <c r="O73" s="9">
        <v>0</v>
      </c>
      <c r="P73" s="9">
        <v>0</v>
      </c>
    </row>
    <row r="74" spans="1:16">
      <c r="A74" s="7" t="s">
        <v>332</v>
      </c>
      <c r="B74" s="17">
        <v>1127299</v>
      </c>
      <c r="C74" s="7" t="s">
        <v>333</v>
      </c>
      <c r="D74" s="7" t="s">
        <v>256</v>
      </c>
      <c r="E74" s="7" t="s">
        <v>323</v>
      </c>
      <c r="F74" s="7" t="s">
        <v>97</v>
      </c>
      <c r="G74" s="7"/>
      <c r="H74" s="17">
        <v>3.69</v>
      </c>
      <c r="I74" s="7" t="s">
        <v>98</v>
      </c>
      <c r="J74" s="20">
        <v>5.3999999999999999E-2</v>
      </c>
      <c r="K74" s="9">
        <v>3.8699999999999998E-2</v>
      </c>
      <c r="L74" s="8">
        <v>51461</v>
      </c>
      <c r="M74" s="8">
        <v>109.25</v>
      </c>
      <c r="N74" s="8">
        <v>56.22</v>
      </c>
      <c r="O74" s="9">
        <v>2.0000000000000001E-4</v>
      </c>
      <c r="P74" s="9">
        <v>2.9999999999999997E-4</v>
      </c>
    </row>
    <row r="75" spans="1:16">
      <c r="A75" s="7" t="s">
        <v>334</v>
      </c>
      <c r="B75" s="17">
        <v>7480098</v>
      </c>
      <c r="C75" s="7" t="s">
        <v>335</v>
      </c>
      <c r="D75" s="7" t="s">
        <v>238</v>
      </c>
      <c r="E75" s="7" t="s">
        <v>323</v>
      </c>
      <c r="F75" s="7" t="s">
        <v>97</v>
      </c>
      <c r="G75" s="7"/>
      <c r="H75" s="17">
        <v>4.5999999999999996</v>
      </c>
      <c r="I75" s="7" t="s">
        <v>98</v>
      </c>
      <c r="J75" s="20">
        <v>6.4000000000000001E-2</v>
      </c>
      <c r="K75" s="9">
        <v>1.15E-2</v>
      </c>
      <c r="L75" s="8">
        <v>283130</v>
      </c>
      <c r="M75" s="8">
        <v>145.30000000000001</v>
      </c>
      <c r="N75" s="8">
        <v>411.39</v>
      </c>
      <c r="O75" s="9">
        <v>2.0000000000000001E-4</v>
      </c>
      <c r="P75" s="9">
        <v>2.0999999999999999E-3</v>
      </c>
    </row>
    <row r="76" spans="1:16">
      <c r="A76" s="7" t="s">
        <v>336</v>
      </c>
      <c r="B76" s="17">
        <v>4110151</v>
      </c>
      <c r="C76" s="7" t="s">
        <v>337</v>
      </c>
      <c r="D76" s="7" t="s">
        <v>256</v>
      </c>
      <c r="E76" s="7" t="s">
        <v>323</v>
      </c>
      <c r="F76" s="7" t="s">
        <v>103</v>
      </c>
      <c r="G76" s="7"/>
      <c r="H76" s="17">
        <v>1.36</v>
      </c>
      <c r="I76" s="7" t="s">
        <v>98</v>
      </c>
      <c r="J76" s="20">
        <v>6.5000000000000002E-2</v>
      </c>
      <c r="K76" s="9">
        <v>6.3799999999999996E-2</v>
      </c>
      <c r="L76" s="8">
        <v>240649.60000000001</v>
      </c>
      <c r="M76" s="8">
        <v>109.53</v>
      </c>
      <c r="N76" s="8">
        <v>263.58</v>
      </c>
      <c r="O76" s="9">
        <v>1.4E-3</v>
      </c>
      <c r="P76" s="9">
        <v>1.2999999999999999E-3</v>
      </c>
    </row>
    <row r="77" spans="1:16">
      <c r="A77" s="7" t="s">
        <v>338</v>
      </c>
      <c r="B77" s="17">
        <v>7430069</v>
      </c>
      <c r="C77" s="7" t="s">
        <v>339</v>
      </c>
      <c r="D77" s="7" t="s">
        <v>256</v>
      </c>
      <c r="E77" s="7" t="s">
        <v>323</v>
      </c>
      <c r="F77" s="7" t="s">
        <v>97</v>
      </c>
      <c r="G77" s="7"/>
      <c r="H77" s="17">
        <v>3.29</v>
      </c>
      <c r="I77" s="7" t="s">
        <v>98</v>
      </c>
      <c r="J77" s="20">
        <v>5.3999999999999999E-2</v>
      </c>
      <c r="K77" s="9">
        <v>1.6299999999999999E-2</v>
      </c>
      <c r="L77" s="8">
        <v>181153.02</v>
      </c>
      <c r="M77" s="8">
        <v>135.77000000000001</v>
      </c>
      <c r="N77" s="8">
        <v>245.95</v>
      </c>
      <c r="O77" s="9">
        <v>5.9999999999999995E-4</v>
      </c>
      <c r="P77" s="9">
        <v>1.1999999999999999E-3</v>
      </c>
    </row>
    <row r="78" spans="1:16">
      <c r="A78" s="7" t="s">
        <v>340</v>
      </c>
      <c r="B78" s="17">
        <v>6130173</v>
      </c>
      <c r="C78" s="7" t="s">
        <v>341</v>
      </c>
      <c r="D78" s="7" t="s">
        <v>256</v>
      </c>
      <c r="E78" s="7" t="s">
        <v>323</v>
      </c>
      <c r="F78" s="7" t="s">
        <v>103</v>
      </c>
      <c r="G78" s="7"/>
      <c r="H78" s="17">
        <v>3.65</v>
      </c>
      <c r="I78" s="7" t="s">
        <v>98</v>
      </c>
      <c r="J78" s="20">
        <v>4.4299999999999999E-2</v>
      </c>
      <c r="K78" s="9">
        <v>2.1499999999999998E-2</v>
      </c>
      <c r="L78" s="8">
        <v>219924</v>
      </c>
      <c r="M78" s="8">
        <v>111.33</v>
      </c>
      <c r="N78" s="8">
        <v>244.84</v>
      </c>
      <c r="O78" s="9">
        <v>5.9999999999999995E-4</v>
      </c>
      <c r="P78" s="9">
        <v>1.1999999999999999E-3</v>
      </c>
    </row>
    <row r="79" spans="1:16">
      <c r="A79" s="7" t="s">
        <v>342</v>
      </c>
      <c r="B79" s="17">
        <v>6130124</v>
      </c>
      <c r="C79" s="7" t="s">
        <v>341</v>
      </c>
      <c r="D79" s="7" t="s">
        <v>256</v>
      </c>
      <c r="E79" s="7" t="s">
        <v>323</v>
      </c>
      <c r="F79" s="7" t="s">
        <v>103</v>
      </c>
      <c r="G79" s="7"/>
      <c r="H79" s="17">
        <v>1.5</v>
      </c>
      <c r="I79" s="7" t="s">
        <v>98</v>
      </c>
      <c r="J79" s="20">
        <v>4.8000000000000001E-2</v>
      </c>
      <c r="K79" s="9">
        <v>2.8400000000000002E-2</v>
      </c>
      <c r="L79" s="8">
        <v>273599.09999999998</v>
      </c>
      <c r="M79" s="8">
        <v>108.97</v>
      </c>
      <c r="N79" s="8">
        <v>298.14</v>
      </c>
      <c r="O79" s="9">
        <v>1.5E-3</v>
      </c>
      <c r="P79" s="9">
        <v>1.5E-3</v>
      </c>
    </row>
    <row r="80" spans="1:16">
      <c r="A80" s="7" t="s">
        <v>343</v>
      </c>
      <c r="B80" s="17">
        <v>7230279</v>
      </c>
      <c r="C80" s="7" t="s">
        <v>331</v>
      </c>
      <c r="D80" s="7" t="s">
        <v>256</v>
      </c>
      <c r="E80" s="7" t="s">
        <v>323</v>
      </c>
      <c r="F80" s="7" t="s">
        <v>97</v>
      </c>
      <c r="G80" s="7"/>
      <c r="H80" s="17">
        <v>1.1100000000000001</v>
      </c>
      <c r="I80" s="7" t="s">
        <v>98</v>
      </c>
      <c r="J80" s="20">
        <v>4.9500000000000002E-2</v>
      </c>
      <c r="K80" s="9">
        <v>1.67E-2</v>
      </c>
      <c r="L80" s="8">
        <v>521316.9</v>
      </c>
      <c r="M80" s="8">
        <v>127.98</v>
      </c>
      <c r="N80" s="8">
        <v>667.18</v>
      </c>
      <c r="O80" s="9">
        <v>2.2000000000000001E-3</v>
      </c>
      <c r="P80" s="9">
        <v>3.3E-3</v>
      </c>
    </row>
    <row r="81" spans="1:16">
      <c r="A81" s="7" t="s">
        <v>344</v>
      </c>
      <c r="B81" s="17">
        <v>7230345</v>
      </c>
      <c r="C81" s="7" t="s">
        <v>331</v>
      </c>
      <c r="D81" s="7" t="s">
        <v>256</v>
      </c>
      <c r="E81" s="7" t="s">
        <v>323</v>
      </c>
      <c r="F81" s="7" t="s">
        <v>97</v>
      </c>
      <c r="G81" s="7"/>
      <c r="H81" s="17">
        <v>5.51</v>
      </c>
      <c r="I81" s="7" t="s">
        <v>98</v>
      </c>
      <c r="J81" s="20">
        <v>4.4200000000000003E-2</v>
      </c>
      <c r="K81" s="9">
        <v>3.2099999999999997E-2</v>
      </c>
      <c r="L81" s="8">
        <v>272753</v>
      </c>
      <c r="M81" s="8">
        <v>110.01</v>
      </c>
      <c r="N81" s="8">
        <v>300.06</v>
      </c>
      <c r="O81" s="9">
        <v>4.0000000000000002E-4</v>
      </c>
      <c r="P81" s="9">
        <v>1.5E-3</v>
      </c>
    </row>
    <row r="82" spans="1:16">
      <c r="A82" s="7" t="s">
        <v>345</v>
      </c>
      <c r="B82" s="17">
        <v>6990139</v>
      </c>
      <c r="C82" s="7" t="s">
        <v>346</v>
      </c>
      <c r="D82" s="7" t="s">
        <v>256</v>
      </c>
      <c r="E82" s="7" t="s">
        <v>323</v>
      </c>
      <c r="F82" s="7" t="s">
        <v>97</v>
      </c>
      <c r="G82" s="7"/>
      <c r="H82" s="17">
        <v>1.86</v>
      </c>
      <c r="I82" s="7" t="s">
        <v>98</v>
      </c>
      <c r="J82" s="20">
        <v>0.05</v>
      </c>
      <c r="K82" s="9">
        <v>1.41E-2</v>
      </c>
      <c r="L82" s="8">
        <v>360555.95</v>
      </c>
      <c r="M82" s="8">
        <v>128.99</v>
      </c>
      <c r="N82" s="8">
        <v>465.08</v>
      </c>
      <c r="O82" s="9">
        <v>4.0000000000000002E-4</v>
      </c>
      <c r="P82" s="9">
        <v>2.3E-3</v>
      </c>
    </row>
    <row r="83" spans="1:16">
      <c r="A83" s="7" t="s">
        <v>347</v>
      </c>
      <c r="B83" s="17">
        <v>4590089</v>
      </c>
      <c r="C83" s="7" t="s">
        <v>348</v>
      </c>
      <c r="D83" s="7" t="s">
        <v>349</v>
      </c>
      <c r="E83" s="7" t="s">
        <v>323</v>
      </c>
      <c r="F83" s="7" t="s">
        <v>97</v>
      </c>
      <c r="G83" s="7"/>
      <c r="H83" s="17">
        <v>1.29</v>
      </c>
      <c r="I83" s="7" t="s">
        <v>98</v>
      </c>
      <c r="J83" s="20">
        <v>5.2999999999999999E-2</v>
      </c>
      <c r="K83" s="9">
        <v>2.5399999999999999E-2</v>
      </c>
      <c r="L83" s="8">
        <v>508.23</v>
      </c>
      <c r="M83" s="8">
        <v>125.16</v>
      </c>
      <c r="N83" s="8">
        <v>0.64</v>
      </c>
      <c r="O83" s="9">
        <v>0</v>
      </c>
      <c r="P83" s="9">
        <v>0</v>
      </c>
    </row>
    <row r="84" spans="1:16">
      <c r="A84" s="7" t="s">
        <v>350</v>
      </c>
      <c r="B84" s="17">
        <v>4590097</v>
      </c>
      <c r="C84" s="7" t="s">
        <v>348</v>
      </c>
      <c r="D84" s="7" t="s">
        <v>349</v>
      </c>
      <c r="E84" s="7" t="s">
        <v>323</v>
      </c>
      <c r="F84" s="7" t="s">
        <v>97</v>
      </c>
      <c r="G84" s="7"/>
      <c r="H84" s="17">
        <v>1.18</v>
      </c>
      <c r="I84" s="7" t="s">
        <v>98</v>
      </c>
      <c r="J84" s="20">
        <v>5.1499999999999997E-2</v>
      </c>
      <c r="K84" s="9">
        <v>2.9700000000000001E-2</v>
      </c>
      <c r="L84" s="8">
        <v>148805.85</v>
      </c>
      <c r="M84" s="8">
        <v>126.26</v>
      </c>
      <c r="N84" s="8">
        <v>187.88</v>
      </c>
      <c r="O84" s="9">
        <v>5.9999999999999995E-4</v>
      </c>
      <c r="P84" s="9">
        <v>8.9999999999999998E-4</v>
      </c>
    </row>
    <row r="85" spans="1:16">
      <c r="A85" s="7" t="s">
        <v>351</v>
      </c>
      <c r="B85" s="17">
        <v>1410224</v>
      </c>
      <c r="C85" s="7" t="s">
        <v>352</v>
      </c>
      <c r="D85" s="7" t="s">
        <v>349</v>
      </c>
      <c r="E85" s="7" t="s">
        <v>323</v>
      </c>
      <c r="F85" s="7" t="s">
        <v>130</v>
      </c>
      <c r="G85" s="7"/>
      <c r="H85" s="17">
        <v>1.59</v>
      </c>
      <c r="I85" s="7" t="s">
        <v>98</v>
      </c>
      <c r="J85" s="20">
        <v>2.3E-2</v>
      </c>
      <c r="K85" s="9">
        <v>2.29E-2</v>
      </c>
      <c r="L85" s="8">
        <v>12495.1</v>
      </c>
      <c r="M85" s="8">
        <v>105.58</v>
      </c>
      <c r="N85" s="8">
        <v>13.19</v>
      </c>
      <c r="O85" s="9">
        <v>0</v>
      </c>
      <c r="P85" s="9">
        <v>1E-4</v>
      </c>
    </row>
    <row r="86" spans="1:16">
      <c r="A86" s="7" t="s">
        <v>353</v>
      </c>
      <c r="B86" s="17">
        <v>7150337</v>
      </c>
      <c r="C86" s="7" t="s">
        <v>354</v>
      </c>
      <c r="D86" s="7" t="s">
        <v>256</v>
      </c>
      <c r="E86" s="7" t="s">
        <v>355</v>
      </c>
      <c r="F86" s="7" t="s">
        <v>103</v>
      </c>
      <c r="G86" s="7"/>
      <c r="H86" s="17">
        <v>3.66</v>
      </c>
      <c r="I86" s="7" t="s">
        <v>98</v>
      </c>
      <c r="J86" s="20">
        <v>5.3499999999999999E-2</v>
      </c>
      <c r="K86" s="9">
        <v>2.9700000000000001E-2</v>
      </c>
      <c r="L86" s="8">
        <v>121511.25</v>
      </c>
      <c r="M86" s="8">
        <v>110.84</v>
      </c>
      <c r="N86" s="8">
        <v>134.68</v>
      </c>
      <c r="O86" s="9">
        <v>2.9999999999999997E-4</v>
      </c>
      <c r="P86" s="9">
        <v>6.9999999999999999E-4</v>
      </c>
    </row>
    <row r="87" spans="1:16">
      <c r="A87" s="7" t="s">
        <v>356</v>
      </c>
      <c r="B87" s="17">
        <v>1127588</v>
      </c>
      <c r="C87" s="7" t="s">
        <v>357</v>
      </c>
      <c r="D87" s="7" t="s">
        <v>349</v>
      </c>
      <c r="E87" s="7" t="s">
        <v>355</v>
      </c>
      <c r="F87" s="7" t="s">
        <v>103</v>
      </c>
      <c r="G87" s="7"/>
      <c r="H87" s="17">
        <v>2.06</v>
      </c>
      <c r="I87" s="7" t="s">
        <v>98</v>
      </c>
      <c r="J87" s="20">
        <v>4.2000000000000003E-2</v>
      </c>
      <c r="K87" s="9">
        <v>2.0899999999999998E-2</v>
      </c>
      <c r="L87" s="8">
        <v>345600.6</v>
      </c>
      <c r="M87" s="8">
        <v>107.04</v>
      </c>
      <c r="N87" s="8">
        <v>369.93</v>
      </c>
      <c r="O87" s="9">
        <v>4.0000000000000002E-4</v>
      </c>
      <c r="P87" s="9">
        <v>1.8E-3</v>
      </c>
    </row>
    <row r="88" spans="1:16">
      <c r="A88" s="7" t="s">
        <v>358</v>
      </c>
      <c r="B88" s="17">
        <v>1122118</v>
      </c>
      <c r="C88" s="7" t="s">
        <v>357</v>
      </c>
      <c r="D88" s="7" t="s">
        <v>349</v>
      </c>
      <c r="E88" s="7" t="s">
        <v>355</v>
      </c>
      <c r="F88" s="7" t="s">
        <v>103</v>
      </c>
      <c r="G88" s="7"/>
      <c r="H88" s="17">
        <v>0.74</v>
      </c>
      <c r="I88" s="7" t="s">
        <v>98</v>
      </c>
      <c r="J88" s="20">
        <v>2.75E-2</v>
      </c>
      <c r="K88" s="9">
        <v>2.0299999999999999E-2</v>
      </c>
      <c r="L88" s="8">
        <v>36087.72</v>
      </c>
      <c r="M88" s="8">
        <v>106.1</v>
      </c>
      <c r="N88" s="8">
        <v>38.29</v>
      </c>
      <c r="O88" s="9">
        <v>5.9999999999999995E-4</v>
      </c>
      <c r="P88" s="9">
        <v>2.0000000000000001E-4</v>
      </c>
    </row>
    <row r="89" spans="1:16">
      <c r="A89" s="7" t="s">
        <v>359</v>
      </c>
      <c r="B89" s="17">
        <v>1132232</v>
      </c>
      <c r="C89" s="7" t="s">
        <v>360</v>
      </c>
      <c r="D89" s="7" t="s">
        <v>256</v>
      </c>
      <c r="E89" s="7" t="s">
        <v>355</v>
      </c>
      <c r="F89" s="7" t="s">
        <v>103</v>
      </c>
      <c r="G89" s="7"/>
      <c r="H89" s="17">
        <v>6.33</v>
      </c>
      <c r="I89" s="7" t="s">
        <v>98</v>
      </c>
      <c r="J89" s="20">
        <v>3.6999999999999998E-2</v>
      </c>
      <c r="K89" s="9">
        <v>6.7400000000000002E-2</v>
      </c>
      <c r="L89" s="8">
        <v>431000</v>
      </c>
      <c r="M89" s="8">
        <v>84.08</v>
      </c>
      <c r="N89" s="8">
        <v>362.38</v>
      </c>
      <c r="O89" s="9">
        <v>2.2000000000000001E-3</v>
      </c>
      <c r="P89" s="9">
        <v>1.8E-3</v>
      </c>
    </row>
    <row r="90" spans="1:16">
      <c r="A90" s="7" t="s">
        <v>361</v>
      </c>
      <c r="B90" s="17">
        <v>1116870</v>
      </c>
      <c r="C90" s="7" t="s">
        <v>362</v>
      </c>
      <c r="D90" s="7" t="s">
        <v>256</v>
      </c>
      <c r="E90" s="7" t="s">
        <v>355</v>
      </c>
      <c r="F90" s="7" t="s">
        <v>103</v>
      </c>
      <c r="G90" s="7"/>
      <c r="H90" s="17">
        <v>0.99</v>
      </c>
      <c r="I90" s="7" t="s">
        <v>98</v>
      </c>
      <c r="J90" s="20">
        <v>4.9500000000000002E-2</v>
      </c>
      <c r="K90" s="9">
        <v>2.7400000000000001E-2</v>
      </c>
      <c r="L90" s="8">
        <v>328800</v>
      </c>
      <c r="M90" s="8">
        <v>111</v>
      </c>
      <c r="N90" s="8">
        <v>364.97</v>
      </c>
      <c r="O90" s="9">
        <v>5.4999999999999997E-3</v>
      </c>
      <c r="P90" s="9">
        <v>1.8E-3</v>
      </c>
    </row>
    <row r="91" spans="1:16">
      <c r="A91" s="7" t="s">
        <v>363</v>
      </c>
      <c r="B91" s="17">
        <v>1123884</v>
      </c>
      <c r="C91" s="7" t="s">
        <v>362</v>
      </c>
      <c r="D91" s="7" t="s">
        <v>256</v>
      </c>
      <c r="E91" s="7" t="s">
        <v>355</v>
      </c>
      <c r="F91" s="7" t="s">
        <v>103</v>
      </c>
      <c r="G91" s="7"/>
      <c r="H91" s="17">
        <v>3.24</v>
      </c>
      <c r="I91" s="7" t="s">
        <v>98</v>
      </c>
      <c r="J91" s="20">
        <v>5.5E-2</v>
      </c>
      <c r="K91" s="9">
        <v>3.09E-2</v>
      </c>
      <c r="L91" s="8">
        <v>114204.57</v>
      </c>
      <c r="M91" s="8">
        <v>112.4</v>
      </c>
      <c r="N91" s="8">
        <v>128.37</v>
      </c>
      <c r="O91" s="9">
        <v>1.6999999999999999E-3</v>
      </c>
      <c r="P91" s="9">
        <v>5.9999999999999995E-4</v>
      </c>
    </row>
    <row r="92" spans="1:16">
      <c r="A92" s="7" t="s">
        <v>364</v>
      </c>
      <c r="B92" s="17">
        <v>1104330</v>
      </c>
      <c r="C92" s="7" t="s">
        <v>362</v>
      </c>
      <c r="D92" s="7" t="s">
        <v>256</v>
      </c>
      <c r="E92" s="7" t="s">
        <v>355</v>
      </c>
      <c r="F92" s="7" t="s">
        <v>103</v>
      </c>
      <c r="G92" s="7"/>
      <c r="H92" s="17">
        <v>2.74</v>
      </c>
      <c r="I92" s="7" t="s">
        <v>98</v>
      </c>
      <c r="J92" s="20">
        <v>4.8500000000000001E-2</v>
      </c>
      <c r="K92" s="9">
        <v>2.9100000000000001E-2</v>
      </c>
      <c r="L92" s="8">
        <v>387273.05</v>
      </c>
      <c r="M92" s="8">
        <v>128.1</v>
      </c>
      <c r="N92" s="8">
        <v>496.1</v>
      </c>
      <c r="O92" s="9">
        <v>8.9999999999999998E-4</v>
      </c>
      <c r="P92" s="9">
        <v>2.5000000000000001E-3</v>
      </c>
    </row>
    <row r="93" spans="1:16">
      <c r="A93" s="7" t="s">
        <v>365</v>
      </c>
      <c r="B93" s="17">
        <v>1127414</v>
      </c>
      <c r="C93" s="7" t="s">
        <v>298</v>
      </c>
      <c r="D93" s="7" t="s">
        <v>238</v>
      </c>
      <c r="E93" s="7" t="s">
        <v>355</v>
      </c>
      <c r="F93" s="7" t="s">
        <v>97</v>
      </c>
      <c r="G93" s="7"/>
      <c r="H93" s="17">
        <v>5.19</v>
      </c>
      <c r="I93" s="7" t="s">
        <v>98</v>
      </c>
      <c r="J93" s="20">
        <v>2.4E-2</v>
      </c>
      <c r="K93" s="9">
        <v>1.6899999999999998E-2</v>
      </c>
      <c r="L93" s="8">
        <v>100201</v>
      </c>
      <c r="M93" s="8">
        <v>105.6</v>
      </c>
      <c r="N93" s="8">
        <v>105.81</v>
      </c>
      <c r="O93" s="9">
        <v>8.0000000000000004E-4</v>
      </c>
      <c r="P93" s="9">
        <v>5.0000000000000001E-4</v>
      </c>
    </row>
    <row r="94" spans="1:16">
      <c r="A94" s="7" t="s">
        <v>366</v>
      </c>
      <c r="B94" s="17">
        <v>6080188</v>
      </c>
      <c r="C94" s="7" t="s">
        <v>367</v>
      </c>
      <c r="D94" s="7" t="s">
        <v>295</v>
      </c>
      <c r="E94" s="7" t="s">
        <v>355</v>
      </c>
      <c r="F94" s="7" t="s">
        <v>97</v>
      </c>
      <c r="G94" s="7"/>
      <c r="H94" s="17">
        <v>1.4</v>
      </c>
      <c r="I94" s="7" t="s">
        <v>98</v>
      </c>
      <c r="J94" s="20">
        <v>4.4999999999999998E-2</v>
      </c>
      <c r="K94" s="9">
        <v>1.8200000000000001E-2</v>
      </c>
      <c r="L94" s="8">
        <v>134322.6</v>
      </c>
      <c r="M94" s="8">
        <v>131.19999999999999</v>
      </c>
      <c r="N94" s="8">
        <v>176.23</v>
      </c>
      <c r="O94" s="9">
        <v>4.0000000000000002E-4</v>
      </c>
      <c r="P94" s="9">
        <v>8.9999999999999998E-4</v>
      </c>
    </row>
    <row r="95" spans="1:16">
      <c r="A95" s="7" t="s">
        <v>368</v>
      </c>
      <c r="B95" s="17">
        <v>2260180</v>
      </c>
      <c r="C95" s="7" t="s">
        <v>369</v>
      </c>
      <c r="D95" s="7" t="s">
        <v>256</v>
      </c>
      <c r="E95" s="7" t="s">
        <v>355</v>
      </c>
      <c r="F95" s="7" t="s">
        <v>103</v>
      </c>
      <c r="G95" s="7"/>
      <c r="H95" s="17">
        <v>1.93</v>
      </c>
      <c r="I95" s="7" t="s">
        <v>98</v>
      </c>
      <c r="J95" s="20">
        <v>5.0500000000000003E-2</v>
      </c>
      <c r="K95" s="9">
        <v>6.6500000000000004E-2</v>
      </c>
      <c r="L95" s="8">
        <v>296000</v>
      </c>
      <c r="M95" s="8">
        <v>117.36</v>
      </c>
      <c r="N95" s="8">
        <v>347.39</v>
      </c>
      <c r="O95" s="9">
        <v>5.9999999999999995E-4</v>
      </c>
      <c r="P95" s="9">
        <v>1.6999999999999999E-3</v>
      </c>
    </row>
    <row r="96" spans="1:16">
      <c r="A96" s="7" t="s">
        <v>370</v>
      </c>
      <c r="B96" s="17">
        <v>1120880</v>
      </c>
      <c r="C96" s="7" t="s">
        <v>371</v>
      </c>
      <c r="D96" s="7" t="s">
        <v>308</v>
      </c>
      <c r="E96" s="7" t="s">
        <v>372</v>
      </c>
      <c r="F96" s="7" t="s">
        <v>103</v>
      </c>
      <c r="G96" s="7"/>
      <c r="H96" s="17">
        <v>2.5</v>
      </c>
      <c r="I96" s="7" t="s">
        <v>98</v>
      </c>
      <c r="J96" s="20">
        <v>4.4499999999999998E-2</v>
      </c>
      <c r="K96" s="9">
        <v>5.16E-2</v>
      </c>
      <c r="L96" s="8">
        <v>383959</v>
      </c>
      <c r="M96" s="8">
        <v>106.38</v>
      </c>
      <c r="N96" s="8">
        <v>408.46</v>
      </c>
      <c r="O96" s="9">
        <v>8.0000000000000004E-4</v>
      </c>
      <c r="P96" s="9">
        <v>2E-3</v>
      </c>
    </row>
    <row r="97" spans="1:16">
      <c r="A97" s="7" t="s">
        <v>373</v>
      </c>
      <c r="B97" s="17">
        <v>6910095</v>
      </c>
      <c r="C97" s="7" t="s">
        <v>374</v>
      </c>
      <c r="D97" s="7" t="s">
        <v>238</v>
      </c>
      <c r="E97" s="7" t="s">
        <v>372</v>
      </c>
      <c r="F97" s="7" t="s">
        <v>97</v>
      </c>
      <c r="G97" s="7"/>
      <c r="H97" s="17">
        <v>6.05</v>
      </c>
      <c r="I97" s="7" t="s">
        <v>98</v>
      </c>
      <c r="J97" s="20">
        <v>5.0999999999999997E-2</v>
      </c>
      <c r="K97" s="9">
        <v>1.9900000000000001E-2</v>
      </c>
      <c r="L97" s="8">
        <v>386839</v>
      </c>
      <c r="M97" s="8">
        <v>145.44</v>
      </c>
      <c r="N97" s="8">
        <v>562.62</v>
      </c>
      <c r="O97" s="9">
        <v>2.9999999999999997E-4</v>
      </c>
      <c r="P97" s="9">
        <v>2.8E-3</v>
      </c>
    </row>
    <row r="98" spans="1:16">
      <c r="A98" s="7" t="s">
        <v>375</v>
      </c>
      <c r="B98" s="17">
        <v>1210129</v>
      </c>
      <c r="C98" s="7" t="s">
        <v>376</v>
      </c>
      <c r="D98" s="7" t="s">
        <v>295</v>
      </c>
      <c r="E98" s="7" t="s">
        <v>372</v>
      </c>
      <c r="F98" s="7" t="s">
        <v>97</v>
      </c>
      <c r="G98" s="7"/>
      <c r="H98" s="17">
        <v>0.46</v>
      </c>
      <c r="I98" s="7" t="s">
        <v>98</v>
      </c>
      <c r="J98" s="20">
        <v>7.9000000000000001E-2</v>
      </c>
      <c r="K98" s="9">
        <v>7.0199999999999999E-2</v>
      </c>
      <c r="L98" s="8">
        <v>3359.3</v>
      </c>
      <c r="M98" s="8">
        <v>112</v>
      </c>
      <c r="N98" s="8">
        <v>3.76</v>
      </c>
      <c r="O98" s="9">
        <v>1E-4</v>
      </c>
      <c r="P98" s="9">
        <v>0</v>
      </c>
    </row>
    <row r="99" spans="1:16">
      <c r="A99" s="7" t="s">
        <v>377</v>
      </c>
      <c r="B99" s="17">
        <v>6390157</v>
      </c>
      <c r="C99" s="7" t="s">
        <v>378</v>
      </c>
      <c r="D99" s="7" t="s">
        <v>295</v>
      </c>
      <c r="E99" s="7" t="s">
        <v>379</v>
      </c>
      <c r="F99" s="7" t="s">
        <v>97</v>
      </c>
      <c r="G99" s="7"/>
      <c r="H99" s="17">
        <v>0.77</v>
      </c>
      <c r="I99" s="7" t="s">
        <v>98</v>
      </c>
      <c r="J99" s="20">
        <v>0.05</v>
      </c>
      <c r="K99" s="9">
        <v>4.9500000000000002E-2</v>
      </c>
      <c r="L99" s="8">
        <v>2555.9</v>
      </c>
      <c r="M99" s="8">
        <v>128.46</v>
      </c>
      <c r="N99" s="8">
        <v>3.28</v>
      </c>
      <c r="O99" s="9">
        <v>0</v>
      </c>
      <c r="P99" s="9">
        <v>0</v>
      </c>
    </row>
    <row r="100" spans="1:16">
      <c r="A100" s="7" t="s">
        <v>380</v>
      </c>
      <c r="B100" s="17">
        <v>4110094</v>
      </c>
      <c r="C100" s="7" t="s">
        <v>337</v>
      </c>
      <c r="D100" s="7" t="s">
        <v>256</v>
      </c>
      <c r="E100" s="7" t="s">
        <v>379</v>
      </c>
      <c r="F100" s="7" t="s">
        <v>97</v>
      </c>
      <c r="G100" s="7"/>
      <c r="H100" s="17">
        <v>3.12</v>
      </c>
      <c r="I100" s="7" t="s">
        <v>98</v>
      </c>
      <c r="J100" s="20">
        <v>4.5999999999999999E-2</v>
      </c>
      <c r="K100" s="9">
        <v>6.2799999999999995E-2</v>
      </c>
      <c r="L100" s="8">
        <v>1113749</v>
      </c>
      <c r="M100" s="8">
        <v>117.14</v>
      </c>
      <c r="N100" s="8">
        <v>1304.6500000000001</v>
      </c>
      <c r="O100" s="9">
        <v>2.3999999999999998E-3</v>
      </c>
      <c r="P100" s="9">
        <v>6.4999999999999997E-3</v>
      </c>
    </row>
    <row r="101" spans="1:16">
      <c r="A101" s="7" t="s">
        <v>381</v>
      </c>
      <c r="B101" s="17">
        <v>1980234</v>
      </c>
      <c r="C101" s="7" t="s">
        <v>382</v>
      </c>
      <c r="D101" s="7" t="s">
        <v>256</v>
      </c>
      <c r="E101" s="7" t="s">
        <v>379</v>
      </c>
      <c r="F101" s="7" t="s">
        <v>97</v>
      </c>
      <c r="G101" s="7"/>
      <c r="H101" s="17">
        <v>1.69</v>
      </c>
      <c r="I101" s="7" t="s">
        <v>98</v>
      </c>
      <c r="J101" s="20">
        <v>0.05</v>
      </c>
      <c r="K101" s="9">
        <v>0.17799999999999999</v>
      </c>
      <c r="L101" s="8">
        <v>123685.8</v>
      </c>
      <c r="M101" s="8">
        <v>87.81</v>
      </c>
      <c r="N101" s="8">
        <v>108.61</v>
      </c>
      <c r="O101" s="9">
        <v>8.9999999999999998E-4</v>
      </c>
      <c r="P101" s="9">
        <v>5.0000000000000001E-4</v>
      </c>
    </row>
    <row r="102" spans="1:16">
      <c r="A102" s="7" t="s">
        <v>383</v>
      </c>
      <c r="B102" s="17">
        <v>1980358</v>
      </c>
      <c r="C102" s="7" t="s">
        <v>382</v>
      </c>
      <c r="D102" s="7" t="s">
        <v>256</v>
      </c>
      <c r="E102" s="7" t="s">
        <v>379</v>
      </c>
      <c r="F102" s="7" t="s">
        <v>97</v>
      </c>
      <c r="G102" s="7"/>
      <c r="H102" s="17">
        <v>5.22</v>
      </c>
      <c r="I102" s="7" t="s">
        <v>98</v>
      </c>
      <c r="J102" s="20">
        <v>4.3999999999999997E-2</v>
      </c>
      <c r="K102" s="9">
        <v>0.1154</v>
      </c>
      <c r="L102" s="8">
        <v>194899</v>
      </c>
      <c r="M102" s="8">
        <v>69.8</v>
      </c>
      <c r="N102" s="8">
        <v>136.04</v>
      </c>
      <c r="O102" s="9">
        <v>1.1000000000000001E-3</v>
      </c>
      <c r="P102" s="9">
        <v>6.9999999999999999E-4</v>
      </c>
    </row>
    <row r="103" spans="1:16">
      <c r="A103" s="7" t="s">
        <v>384</v>
      </c>
      <c r="B103" s="17">
        <v>1116888</v>
      </c>
      <c r="C103" s="7" t="s">
        <v>385</v>
      </c>
      <c r="D103" s="7" t="s">
        <v>256</v>
      </c>
      <c r="E103" s="7" t="s">
        <v>386</v>
      </c>
      <c r="F103" s="7" t="s">
        <v>97</v>
      </c>
      <c r="G103" s="7"/>
      <c r="H103" s="17">
        <v>0.99</v>
      </c>
      <c r="I103" s="7" t="s">
        <v>98</v>
      </c>
      <c r="J103" s="20">
        <v>5.1999999999999998E-2</v>
      </c>
      <c r="K103" s="9">
        <v>4.5699999999999998E-2</v>
      </c>
      <c r="L103" s="8">
        <v>3705.41</v>
      </c>
      <c r="M103" s="8">
        <v>109.03</v>
      </c>
      <c r="N103" s="8">
        <v>4.04</v>
      </c>
      <c r="O103" s="9">
        <v>0</v>
      </c>
      <c r="P103" s="9">
        <v>0</v>
      </c>
    </row>
    <row r="104" spans="1:16">
      <c r="A104" s="7" t="s">
        <v>387</v>
      </c>
      <c r="B104" s="17">
        <v>1118512</v>
      </c>
      <c r="C104" s="7" t="s">
        <v>388</v>
      </c>
      <c r="D104" s="7" t="s">
        <v>295</v>
      </c>
      <c r="E104" s="7"/>
      <c r="F104" s="7"/>
      <c r="G104" s="7"/>
      <c r="H104" s="17">
        <v>1.3</v>
      </c>
      <c r="I104" s="7" t="s">
        <v>98</v>
      </c>
      <c r="J104" s="20">
        <v>5.7500000000000002E-2</v>
      </c>
      <c r="K104" s="9">
        <v>2.3900000000000001E-2</v>
      </c>
      <c r="L104" s="8">
        <v>406086.75</v>
      </c>
      <c r="M104" s="8">
        <v>115.2</v>
      </c>
      <c r="N104" s="8">
        <v>467.81</v>
      </c>
      <c r="O104" s="9">
        <v>1.1999999999999999E-3</v>
      </c>
      <c r="P104" s="9">
        <v>2.3E-3</v>
      </c>
    </row>
    <row r="105" spans="1:16">
      <c r="A105" s="7" t="s">
        <v>389</v>
      </c>
      <c r="B105" s="17">
        <v>4150124</v>
      </c>
      <c r="C105" s="7" t="s">
        <v>390</v>
      </c>
      <c r="D105" s="7" t="s">
        <v>256</v>
      </c>
      <c r="E105" s="7"/>
      <c r="F105" s="7"/>
      <c r="G105" s="7"/>
      <c r="I105" s="7" t="s">
        <v>98</v>
      </c>
      <c r="L105" s="8">
        <v>347816</v>
      </c>
      <c r="M105" s="8">
        <v>26</v>
      </c>
      <c r="N105" s="8">
        <v>90.43</v>
      </c>
      <c r="O105" s="9">
        <v>1.1000000000000001E-3</v>
      </c>
      <c r="P105" s="9">
        <v>5.0000000000000001E-4</v>
      </c>
    </row>
    <row r="106" spans="1:16">
      <c r="A106" s="15" t="s">
        <v>391</v>
      </c>
      <c r="B106" s="16"/>
      <c r="C106" s="15"/>
      <c r="D106" s="15"/>
      <c r="E106" s="15"/>
      <c r="F106" s="15"/>
      <c r="G106" s="15"/>
      <c r="H106" s="16">
        <v>3.45</v>
      </c>
      <c r="I106" s="15"/>
      <c r="K106" s="19">
        <v>2.41E-2</v>
      </c>
      <c r="L106" s="18">
        <v>21757700.739999998</v>
      </c>
      <c r="N106" s="18">
        <v>25546.29</v>
      </c>
      <c r="P106" s="19">
        <v>0.12770000000000001</v>
      </c>
    </row>
    <row r="108" spans="1:16">
      <c r="A108" s="15" t="s">
        <v>392</v>
      </c>
      <c r="B108" s="16"/>
      <c r="C108" s="15"/>
      <c r="D108" s="15"/>
      <c r="E108" s="15"/>
      <c r="F108" s="15"/>
      <c r="G108" s="15"/>
      <c r="I108" s="15"/>
    </row>
    <row r="109" spans="1:16">
      <c r="A109" s="7" t="s">
        <v>393</v>
      </c>
      <c r="B109" s="17">
        <v>7410236</v>
      </c>
      <c r="C109" s="7" t="s">
        <v>243</v>
      </c>
      <c r="D109" s="7" t="s">
        <v>238</v>
      </c>
      <c r="E109" s="7" t="s">
        <v>96</v>
      </c>
      <c r="F109" s="7" t="s">
        <v>130</v>
      </c>
      <c r="G109" s="7"/>
      <c r="H109" s="17">
        <v>2.5499999999999998</v>
      </c>
      <c r="I109" s="7" t="s">
        <v>98</v>
      </c>
      <c r="J109" s="20">
        <v>5.3999999999999999E-2</v>
      </c>
      <c r="K109" s="9">
        <v>1.14E-2</v>
      </c>
      <c r="L109" s="8">
        <v>71313</v>
      </c>
      <c r="M109" s="8">
        <v>112.87</v>
      </c>
      <c r="N109" s="8">
        <v>80.489999999999995</v>
      </c>
      <c r="O109" s="9">
        <v>0</v>
      </c>
      <c r="P109" s="9">
        <v>4.0000000000000002E-4</v>
      </c>
    </row>
    <row r="110" spans="1:16">
      <c r="A110" s="7" t="s">
        <v>394</v>
      </c>
      <c r="B110" s="17">
        <v>7410210</v>
      </c>
      <c r="C110" s="7" t="s">
        <v>243</v>
      </c>
      <c r="D110" s="7" t="s">
        <v>238</v>
      </c>
      <c r="E110" s="7" t="s">
        <v>257</v>
      </c>
      <c r="F110" s="7" t="s">
        <v>130</v>
      </c>
      <c r="G110" s="7"/>
      <c r="H110" s="17">
        <v>5.28</v>
      </c>
      <c r="I110" s="7" t="s">
        <v>98</v>
      </c>
      <c r="J110" s="20">
        <v>2.2020000000000001E-2</v>
      </c>
      <c r="K110" s="9">
        <v>1.1599999999999999E-2</v>
      </c>
      <c r="L110" s="8">
        <v>5753</v>
      </c>
      <c r="M110" s="8">
        <v>106.38</v>
      </c>
      <c r="N110" s="8">
        <v>6.12</v>
      </c>
      <c r="O110" s="9">
        <v>0</v>
      </c>
      <c r="P110" s="9">
        <v>0</v>
      </c>
    </row>
    <row r="111" spans="1:16">
      <c r="A111" s="7" t="s">
        <v>395</v>
      </c>
      <c r="B111" s="17">
        <v>1110931</v>
      </c>
      <c r="C111" s="7" t="s">
        <v>268</v>
      </c>
      <c r="D111" s="7" t="s">
        <v>269</v>
      </c>
      <c r="E111" s="7" t="s">
        <v>266</v>
      </c>
      <c r="F111" s="7" t="s">
        <v>97</v>
      </c>
      <c r="G111" s="7"/>
      <c r="H111" s="17">
        <v>1.38</v>
      </c>
      <c r="I111" s="7" t="s">
        <v>98</v>
      </c>
      <c r="J111" s="20">
        <v>6.5000000000000002E-2</v>
      </c>
      <c r="K111" s="9">
        <v>1.1599999999999999E-2</v>
      </c>
      <c r="L111" s="8">
        <v>264043.01</v>
      </c>
      <c r="M111" s="8">
        <v>108.02</v>
      </c>
      <c r="N111" s="8">
        <v>285.22000000000003</v>
      </c>
      <c r="O111" s="9">
        <v>2.9999999999999997E-4</v>
      </c>
      <c r="P111" s="9">
        <v>1.4E-3</v>
      </c>
    </row>
    <row r="112" spans="1:16">
      <c r="A112" s="7" t="s">
        <v>396</v>
      </c>
      <c r="B112" s="17">
        <v>7590144</v>
      </c>
      <c r="C112" s="7" t="s">
        <v>273</v>
      </c>
      <c r="D112" s="7" t="s">
        <v>256</v>
      </c>
      <c r="E112" s="7" t="s">
        <v>266</v>
      </c>
      <c r="F112" s="7" t="s">
        <v>130</v>
      </c>
      <c r="G112" s="7"/>
      <c r="H112" s="17">
        <v>1.76</v>
      </c>
      <c r="I112" s="7" t="s">
        <v>98</v>
      </c>
      <c r="J112" s="20">
        <v>6.4100000000000004E-2</v>
      </c>
      <c r="K112" s="9">
        <v>1.21E-2</v>
      </c>
      <c r="L112" s="8">
        <v>299122.8</v>
      </c>
      <c r="M112" s="8">
        <v>110.46</v>
      </c>
      <c r="N112" s="8">
        <v>330.41</v>
      </c>
      <c r="O112" s="9">
        <v>8.9999999999999998E-4</v>
      </c>
      <c r="P112" s="9">
        <v>1.6999999999999999E-3</v>
      </c>
    </row>
    <row r="113" spans="1:16">
      <c r="A113" s="7" t="s">
        <v>397</v>
      </c>
      <c r="B113" s="17">
        <v>1260405</v>
      </c>
      <c r="C113" s="7" t="s">
        <v>275</v>
      </c>
      <c r="D113" s="7" t="s">
        <v>256</v>
      </c>
      <c r="E113" s="7" t="s">
        <v>266</v>
      </c>
      <c r="F113" s="7" t="s">
        <v>130</v>
      </c>
      <c r="G113" s="7"/>
      <c r="H113" s="17">
        <v>1.48</v>
      </c>
      <c r="I113" s="7" t="s">
        <v>98</v>
      </c>
      <c r="J113" s="20">
        <v>6.4000000000000001E-2</v>
      </c>
      <c r="K113" s="9">
        <v>1.32E-2</v>
      </c>
      <c r="L113" s="8">
        <v>42389.2</v>
      </c>
      <c r="M113" s="8">
        <v>107.48</v>
      </c>
      <c r="N113" s="8">
        <v>45.56</v>
      </c>
      <c r="O113" s="9">
        <v>1E-4</v>
      </c>
      <c r="P113" s="9">
        <v>2.0000000000000001E-4</v>
      </c>
    </row>
    <row r="114" spans="1:16">
      <c r="A114" s="7" t="s">
        <v>398</v>
      </c>
      <c r="B114" s="17">
        <v>7480064</v>
      </c>
      <c r="C114" s="7" t="s">
        <v>335</v>
      </c>
      <c r="D114" s="7" t="s">
        <v>238</v>
      </c>
      <c r="E114" s="7" t="s">
        <v>266</v>
      </c>
      <c r="F114" s="7" t="s">
        <v>130</v>
      </c>
      <c r="G114" s="7"/>
      <c r="H114" s="17">
        <v>0.67</v>
      </c>
      <c r="I114" s="7" t="s">
        <v>98</v>
      </c>
      <c r="J114" s="20">
        <v>6.8000000000000005E-2</v>
      </c>
      <c r="K114" s="9">
        <v>6.4000000000000003E-3</v>
      </c>
      <c r="L114" s="8">
        <v>1117.67</v>
      </c>
      <c r="M114" s="8">
        <v>109.73</v>
      </c>
      <c r="N114" s="8">
        <v>1.23</v>
      </c>
      <c r="O114" s="9">
        <v>0</v>
      </c>
      <c r="P114" s="9">
        <v>0</v>
      </c>
    </row>
    <row r="115" spans="1:16">
      <c r="A115" s="7" t="s">
        <v>399</v>
      </c>
      <c r="B115" s="17">
        <v>7480106</v>
      </c>
      <c r="C115" s="7" t="s">
        <v>335</v>
      </c>
      <c r="D115" s="7" t="s">
        <v>238</v>
      </c>
      <c r="E115" s="7" t="s">
        <v>266</v>
      </c>
      <c r="F115" s="7" t="s">
        <v>130</v>
      </c>
      <c r="G115" s="7"/>
      <c r="H115" s="17">
        <v>2.59</v>
      </c>
      <c r="I115" s="7" t="s">
        <v>98</v>
      </c>
      <c r="J115" s="20">
        <v>2.1999999999999999E-2</v>
      </c>
      <c r="K115" s="9">
        <v>9.2999999999999992E-3</v>
      </c>
      <c r="L115" s="8">
        <v>139323</v>
      </c>
      <c r="M115" s="8">
        <v>103.72</v>
      </c>
      <c r="N115" s="8">
        <v>144.51</v>
      </c>
      <c r="O115" s="9">
        <v>2.0000000000000001E-4</v>
      </c>
      <c r="P115" s="9">
        <v>6.9999999999999999E-4</v>
      </c>
    </row>
    <row r="116" spans="1:16">
      <c r="A116" s="7" t="s">
        <v>400</v>
      </c>
      <c r="B116" s="17">
        <v>1119197</v>
      </c>
      <c r="C116" s="7" t="s">
        <v>280</v>
      </c>
      <c r="D116" s="7" t="s">
        <v>281</v>
      </c>
      <c r="E116" s="7" t="s">
        <v>266</v>
      </c>
      <c r="F116" s="7" t="s">
        <v>97</v>
      </c>
      <c r="G116" s="7"/>
      <c r="H116" s="17">
        <v>3.3</v>
      </c>
      <c r="I116" s="7" t="s">
        <v>98</v>
      </c>
      <c r="J116" s="20">
        <v>1.9959999999999999E-2</v>
      </c>
      <c r="K116" s="9">
        <v>1.47E-2</v>
      </c>
      <c r="L116" s="8">
        <v>27111</v>
      </c>
      <c r="M116" s="8">
        <v>102.21</v>
      </c>
      <c r="N116" s="8">
        <v>27.71</v>
      </c>
      <c r="O116" s="9">
        <v>2.0000000000000001E-4</v>
      </c>
      <c r="P116" s="9">
        <v>1E-4</v>
      </c>
    </row>
    <row r="117" spans="1:16">
      <c r="A117" s="7" t="s">
        <v>401</v>
      </c>
      <c r="B117" s="17">
        <v>1119205</v>
      </c>
      <c r="C117" s="7" t="s">
        <v>280</v>
      </c>
      <c r="D117" s="7" t="s">
        <v>281</v>
      </c>
      <c r="E117" s="7" t="s">
        <v>266</v>
      </c>
      <c r="F117" s="7" t="s">
        <v>97</v>
      </c>
      <c r="G117" s="7"/>
      <c r="H117" s="17">
        <v>4.2300000000000004</v>
      </c>
      <c r="I117" s="7" t="s">
        <v>98</v>
      </c>
      <c r="J117" s="20">
        <v>1.9959999999999999E-2</v>
      </c>
      <c r="K117" s="9">
        <v>1.1900000000000001E-2</v>
      </c>
      <c r="L117" s="8">
        <v>19366</v>
      </c>
      <c r="M117" s="8">
        <v>104</v>
      </c>
      <c r="N117" s="8">
        <v>20.14</v>
      </c>
      <c r="O117" s="9">
        <v>1E-4</v>
      </c>
      <c r="P117" s="9">
        <v>1E-4</v>
      </c>
    </row>
    <row r="118" spans="1:16">
      <c r="A118" s="7" t="s">
        <v>402</v>
      </c>
      <c r="B118" s="17">
        <v>1120138</v>
      </c>
      <c r="C118" s="7" t="s">
        <v>403</v>
      </c>
      <c r="D118" s="7" t="s">
        <v>281</v>
      </c>
      <c r="E118" s="7" t="s">
        <v>266</v>
      </c>
      <c r="F118" s="7" t="s">
        <v>130</v>
      </c>
      <c r="G118" s="7"/>
      <c r="H118" s="17">
        <v>2.4</v>
      </c>
      <c r="I118" s="7" t="s">
        <v>98</v>
      </c>
      <c r="J118" s="20">
        <v>5.7000000000000002E-2</v>
      </c>
      <c r="K118" s="9">
        <v>1.41E-2</v>
      </c>
      <c r="L118" s="8">
        <v>230187</v>
      </c>
      <c r="M118" s="8">
        <v>113.22</v>
      </c>
      <c r="N118" s="8">
        <v>260.62</v>
      </c>
      <c r="O118" s="9">
        <v>2.9999999999999997E-4</v>
      </c>
      <c r="P118" s="9">
        <v>1.2999999999999999E-3</v>
      </c>
    </row>
    <row r="119" spans="1:16">
      <c r="A119" s="7" t="s">
        <v>404</v>
      </c>
      <c r="B119" s="17">
        <v>1118835</v>
      </c>
      <c r="C119" s="7" t="s">
        <v>405</v>
      </c>
      <c r="D119" s="7" t="s">
        <v>308</v>
      </c>
      <c r="E119" s="7" t="s">
        <v>266</v>
      </c>
      <c r="F119" s="7" t="s">
        <v>97</v>
      </c>
      <c r="G119" s="7"/>
      <c r="H119" s="17">
        <v>4.8099999999999996</v>
      </c>
      <c r="I119" s="7" t="s">
        <v>98</v>
      </c>
      <c r="J119" s="20">
        <v>1.4590000000000001E-2</v>
      </c>
      <c r="K119" s="9">
        <v>1.8100000000000002E-2</v>
      </c>
      <c r="L119" s="8">
        <v>35654</v>
      </c>
      <c r="M119" s="8">
        <v>98.5</v>
      </c>
      <c r="N119" s="8">
        <v>35.119999999999997</v>
      </c>
      <c r="O119" s="9">
        <v>1E-4</v>
      </c>
      <c r="P119" s="9">
        <v>2.0000000000000001E-4</v>
      </c>
    </row>
    <row r="120" spans="1:16">
      <c r="A120" s="7" t="s">
        <v>406</v>
      </c>
      <c r="B120" s="17">
        <v>1121854</v>
      </c>
      <c r="C120" s="7" t="s">
        <v>265</v>
      </c>
      <c r="D120" s="7" t="s">
        <v>238</v>
      </c>
      <c r="E120" s="7" t="s">
        <v>205</v>
      </c>
      <c r="F120" s="7" t="s">
        <v>103</v>
      </c>
      <c r="G120" s="7"/>
      <c r="H120" s="17">
        <v>4.7300000000000004</v>
      </c>
      <c r="I120" s="7" t="s">
        <v>98</v>
      </c>
      <c r="J120" s="20">
        <v>1.6199999999999999E-2</v>
      </c>
      <c r="K120" s="9">
        <v>1.17E-2</v>
      </c>
      <c r="L120" s="8">
        <v>250763</v>
      </c>
      <c r="M120" s="8">
        <v>102.57</v>
      </c>
      <c r="N120" s="8">
        <v>257.20999999999998</v>
      </c>
      <c r="O120" s="9">
        <v>5.0000000000000001E-4</v>
      </c>
      <c r="P120" s="9">
        <v>1.2999999999999999E-3</v>
      </c>
    </row>
    <row r="121" spans="1:16">
      <c r="A121" s="7" t="s">
        <v>407</v>
      </c>
      <c r="B121" s="17">
        <v>6270136</v>
      </c>
      <c r="C121" s="7" t="s">
        <v>408</v>
      </c>
      <c r="D121" s="7" t="s">
        <v>409</v>
      </c>
      <c r="E121" s="7" t="s">
        <v>205</v>
      </c>
      <c r="F121" s="7" t="s">
        <v>103</v>
      </c>
      <c r="G121" s="7"/>
      <c r="H121" s="17">
        <v>3.63</v>
      </c>
      <c r="I121" s="7" t="s">
        <v>98</v>
      </c>
      <c r="J121" s="20">
        <v>7.5999999999999998E-2</v>
      </c>
      <c r="K121" s="9">
        <v>2.07E-2</v>
      </c>
      <c r="L121" s="8">
        <v>164556</v>
      </c>
      <c r="M121" s="8">
        <v>120.95</v>
      </c>
      <c r="N121" s="8">
        <v>199.03</v>
      </c>
      <c r="O121" s="9">
        <v>1E-3</v>
      </c>
      <c r="P121" s="9">
        <v>1E-3</v>
      </c>
    </row>
    <row r="122" spans="1:16">
      <c r="A122" s="7" t="s">
        <v>410</v>
      </c>
      <c r="B122" s="17">
        <v>1113661</v>
      </c>
      <c r="C122" s="7" t="s">
        <v>307</v>
      </c>
      <c r="D122" s="7" t="s">
        <v>308</v>
      </c>
      <c r="E122" s="7" t="s">
        <v>205</v>
      </c>
      <c r="F122" s="7" t="s">
        <v>97</v>
      </c>
      <c r="G122" s="7"/>
      <c r="H122" s="17">
        <v>1.5</v>
      </c>
      <c r="I122" s="7" t="s">
        <v>98</v>
      </c>
      <c r="J122" s="20">
        <v>6.25E-2</v>
      </c>
      <c r="K122" s="9">
        <v>1.34E-2</v>
      </c>
      <c r="L122" s="8">
        <v>89352.29</v>
      </c>
      <c r="M122" s="8">
        <v>107.22</v>
      </c>
      <c r="N122" s="8">
        <v>95.8</v>
      </c>
      <c r="O122" s="9">
        <v>1E-4</v>
      </c>
      <c r="P122" s="9">
        <v>5.0000000000000001E-4</v>
      </c>
    </row>
    <row r="123" spans="1:16">
      <c r="A123" s="7" t="s">
        <v>411</v>
      </c>
      <c r="B123" s="17">
        <v>1114073</v>
      </c>
      <c r="C123" s="7" t="s">
        <v>412</v>
      </c>
      <c r="D123" s="7" t="s">
        <v>295</v>
      </c>
      <c r="E123" s="7" t="s">
        <v>205</v>
      </c>
      <c r="F123" s="7" t="s">
        <v>97</v>
      </c>
      <c r="G123" s="7"/>
      <c r="H123" s="17">
        <v>4.1900000000000004</v>
      </c>
      <c r="I123" s="7" t="s">
        <v>98</v>
      </c>
      <c r="J123" s="20">
        <v>2.4575E-2</v>
      </c>
      <c r="K123" s="9">
        <v>1.72E-2</v>
      </c>
      <c r="L123" s="8">
        <v>95108</v>
      </c>
      <c r="M123" s="8">
        <v>103.13</v>
      </c>
      <c r="N123" s="8">
        <v>98.08</v>
      </c>
      <c r="O123" s="9">
        <v>0</v>
      </c>
      <c r="P123" s="9">
        <v>5.0000000000000001E-4</v>
      </c>
    </row>
    <row r="124" spans="1:16">
      <c r="A124" s="7" t="s">
        <v>413</v>
      </c>
      <c r="B124" s="17">
        <v>1126317</v>
      </c>
      <c r="C124" s="7" t="s">
        <v>414</v>
      </c>
      <c r="D124" s="7" t="s">
        <v>415</v>
      </c>
      <c r="E124" s="7" t="s">
        <v>323</v>
      </c>
      <c r="F124" s="7" t="s">
        <v>97</v>
      </c>
      <c r="G124" s="7"/>
      <c r="H124" s="17">
        <v>2.37</v>
      </c>
      <c r="I124" s="7" t="s">
        <v>98</v>
      </c>
      <c r="J124" s="20">
        <v>6.3E-2</v>
      </c>
      <c r="K124" s="9">
        <v>1.9300000000000001E-2</v>
      </c>
      <c r="L124" s="8">
        <v>152538</v>
      </c>
      <c r="M124" s="8">
        <v>110.58</v>
      </c>
      <c r="N124" s="8">
        <v>168.68</v>
      </c>
      <c r="O124" s="9">
        <v>4.0000000000000002E-4</v>
      </c>
      <c r="P124" s="9">
        <v>8.0000000000000004E-4</v>
      </c>
    </row>
    <row r="125" spans="1:16">
      <c r="A125" s="7" t="s">
        <v>416</v>
      </c>
      <c r="B125" s="17">
        <v>1132299</v>
      </c>
      <c r="C125" s="7" t="s">
        <v>417</v>
      </c>
      <c r="D125" s="7" t="s">
        <v>256</v>
      </c>
      <c r="E125" s="7" t="s">
        <v>323</v>
      </c>
      <c r="F125" s="7" t="s">
        <v>103</v>
      </c>
      <c r="G125" s="7"/>
      <c r="H125" s="17">
        <v>4.09</v>
      </c>
      <c r="I125" s="7" t="s">
        <v>98</v>
      </c>
      <c r="J125" s="20">
        <v>4.9500000000000002E-2</v>
      </c>
      <c r="K125" s="9">
        <v>6.0400000000000002E-2</v>
      </c>
      <c r="L125" s="8">
        <v>460127</v>
      </c>
      <c r="M125" s="8">
        <v>94.91</v>
      </c>
      <c r="N125" s="8">
        <v>436.71</v>
      </c>
      <c r="O125" s="9">
        <v>4.0000000000000002E-4</v>
      </c>
      <c r="P125" s="9">
        <v>2.2000000000000001E-3</v>
      </c>
    </row>
    <row r="126" spans="1:16">
      <c r="A126" s="7" t="s">
        <v>418</v>
      </c>
      <c r="B126" s="17">
        <v>7230295</v>
      </c>
      <c r="C126" s="7" t="s">
        <v>331</v>
      </c>
      <c r="D126" s="7" t="s">
        <v>256</v>
      </c>
      <c r="E126" s="7" t="s">
        <v>323</v>
      </c>
      <c r="F126" s="7" t="s">
        <v>97</v>
      </c>
      <c r="G126" s="7"/>
      <c r="H126" s="17">
        <v>3.53</v>
      </c>
      <c r="I126" s="7" t="s">
        <v>98</v>
      </c>
      <c r="J126" s="20">
        <v>1.0047E-2</v>
      </c>
      <c r="K126" s="9">
        <v>2.2100000000000002E-2</v>
      </c>
      <c r="L126" s="8">
        <v>312281</v>
      </c>
      <c r="M126" s="8">
        <v>95.91</v>
      </c>
      <c r="N126" s="8">
        <v>299.51</v>
      </c>
      <c r="O126" s="9">
        <v>8.0000000000000004E-4</v>
      </c>
      <c r="P126" s="9">
        <v>1.5E-3</v>
      </c>
    </row>
    <row r="127" spans="1:16">
      <c r="A127" s="7" t="s">
        <v>419</v>
      </c>
      <c r="B127" s="17">
        <v>1129667</v>
      </c>
      <c r="C127" s="7" t="s">
        <v>420</v>
      </c>
      <c r="D127" s="7" t="s">
        <v>256</v>
      </c>
      <c r="E127" s="7" t="s">
        <v>323</v>
      </c>
      <c r="F127" s="7" t="s">
        <v>103</v>
      </c>
      <c r="G127" s="7"/>
      <c r="H127" s="17">
        <v>2.59</v>
      </c>
      <c r="I127" s="7" t="s">
        <v>98</v>
      </c>
      <c r="J127" s="20">
        <v>5.45E-2</v>
      </c>
      <c r="K127" s="9">
        <v>2.86E-2</v>
      </c>
      <c r="L127" s="8">
        <v>360081</v>
      </c>
      <c r="M127" s="8">
        <v>106.79</v>
      </c>
      <c r="N127" s="8">
        <v>384.53</v>
      </c>
      <c r="O127" s="9">
        <v>1.6999999999999999E-3</v>
      </c>
      <c r="P127" s="9">
        <v>1.9E-3</v>
      </c>
    </row>
    <row r="128" spans="1:16">
      <c r="A128" s="7" t="s">
        <v>421</v>
      </c>
      <c r="B128" s="17">
        <v>6130165</v>
      </c>
      <c r="C128" s="7" t="s">
        <v>341</v>
      </c>
      <c r="D128" s="7" t="s">
        <v>256</v>
      </c>
      <c r="E128" s="7" t="s">
        <v>323</v>
      </c>
      <c r="F128" s="7" t="s">
        <v>103</v>
      </c>
      <c r="G128" s="7"/>
      <c r="H128" s="17">
        <v>2.97</v>
      </c>
      <c r="I128" s="7" t="s">
        <v>98</v>
      </c>
      <c r="J128" s="20">
        <v>7.1999999999999995E-2</v>
      </c>
      <c r="K128" s="9">
        <v>3.5799999999999998E-2</v>
      </c>
      <c r="L128" s="8">
        <v>81812</v>
      </c>
      <c r="M128" s="8">
        <v>111</v>
      </c>
      <c r="N128" s="8">
        <v>90.81</v>
      </c>
      <c r="O128" s="9">
        <v>2.0000000000000001E-4</v>
      </c>
      <c r="P128" s="9">
        <v>5.0000000000000001E-4</v>
      </c>
    </row>
    <row r="129" spans="1:16">
      <c r="A129" s="7" t="s">
        <v>422</v>
      </c>
      <c r="B129" s="17">
        <v>1410232</v>
      </c>
      <c r="C129" s="7" t="s">
        <v>352</v>
      </c>
      <c r="D129" s="7" t="s">
        <v>349</v>
      </c>
      <c r="E129" s="7" t="s">
        <v>323</v>
      </c>
      <c r="F129" s="7" t="s">
        <v>130</v>
      </c>
      <c r="G129" s="7"/>
      <c r="H129" s="17">
        <v>1.57</v>
      </c>
      <c r="I129" s="7" t="s">
        <v>98</v>
      </c>
      <c r="J129" s="20">
        <v>5.3999999999999999E-2</v>
      </c>
      <c r="K129" s="9">
        <v>2.4299999999999999E-2</v>
      </c>
      <c r="L129" s="8">
        <v>214872.14</v>
      </c>
      <c r="M129" s="8">
        <v>104.74</v>
      </c>
      <c r="N129" s="8">
        <v>225.06</v>
      </c>
      <c r="O129" s="9">
        <v>1.1000000000000001E-3</v>
      </c>
      <c r="P129" s="9">
        <v>1.1000000000000001E-3</v>
      </c>
    </row>
    <row r="130" spans="1:16">
      <c r="A130" s="7" t="s">
        <v>423</v>
      </c>
      <c r="B130" s="17">
        <v>7150345</v>
      </c>
      <c r="C130" s="7" t="s">
        <v>354</v>
      </c>
      <c r="D130" s="7" t="s">
        <v>256</v>
      </c>
      <c r="E130" s="7" t="s">
        <v>355</v>
      </c>
      <c r="F130" s="7" t="s">
        <v>103</v>
      </c>
      <c r="G130" s="7"/>
      <c r="H130" s="17">
        <v>4</v>
      </c>
      <c r="I130" s="7" t="s">
        <v>98</v>
      </c>
      <c r="J130" s="20">
        <v>0.05</v>
      </c>
      <c r="K130" s="9">
        <v>4.87E-2</v>
      </c>
      <c r="L130" s="8">
        <v>316067</v>
      </c>
      <c r="M130" s="8">
        <v>100.71</v>
      </c>
      <c r="N130" s="8">
        <v>318.31</v>
      </c>
      <c r="O130" s="9">
        <v>1.2999999999999999E-3</v>
      </c>
      <c r="P130" s="9">
        <v>1.6000000000000001E-3</v>
      </c>
    </row>
    <row r="131" spans="1:16">
      <c r="A131" s="7" t="s">
        <v>424</v>
      </c>
      <c r="B131" s="17">
        <v>1123421</v>
      </c>
      <c r="C131" s="7" t="s">
        <v>357</v>
      </c>
      <c r="D131" s="7" t="s">
        <v>349</v>
      </c>
      <c r="E131" s="7" t="s">
        <v>355</v>
      </c>
      <c r="F131" s="7" t="s">
        <v>103</v>
      </c>
      <c r="G131" s="7"/>
      <c r="H131" s="17">
        <v>0.81</v>
      </c>
      <c r="I131" s="7" t="s">
        <v>98</v>
      </c>
      <c r="J131" s="20">
        <v>1.72E-2</v>
      </c>
      <c r="K131" s="9">
        <v>1.8499999999999999E-2</v>
      </c>
      <c r="L131" s="8">
        <v>75005.53</v>
      </c>
      <c r="M131" s="8">
        <v>100.01</v>
      </c>
      <c r="N131" s="8">
        <v>75.010000000000005</v>
      </c>
      <c r="O131" s="9">
        <v>1.4E-3</v>
      </c>
      <c r="P131" s="9">
        <v>4.0000000000000002E-4</v>
      </c>
    </row>
    <row r="132" spans="1:16">
      <c r="A132" s="7" t="s">
        <v>425</v>
      </c>
      <c r="B132" s="17">
        <v>6390249</v>
      </c>
      <c r="C132" s="7" t="s">
        <v>378</v>
      </c>
      <c r="D132" s="7" t="s">
        <v>295</v>
      </c>
      <c r="E132" s="7" t="s">
        <v>379</v>
      </c>
      <c r="F132" s="7" t="s">
        <v>97</v>
      </c>
      <c r="G132" s="7"/>
      <c r="H132" s="17">
        <v>2.04</v>
      </c>
      <c r="I132" s="7" t="s">
        <v>98</v>
      </c>
      <c r="J132" s="20">
        <v>6.7000000000000004E-2</v>
      </c>
      <c r="K132" s="9">
        <v>7.8100000000000003E-2</v>
      </c>
      <c r="L132" s="8">
        <v>371059.34</v>
      </c>
      <c r="M132" s="8">
        <v>97.75</v>
      </c>
      <c r="N132" s="8">
        <v>362.71</v>
      </c>
      <c r="O132" s="9">
        <v>5.9999999999999995E-4</v>
      </c>
      <c r="P132" s="9">
        <v>1.8E-3</v>
      </c>
    </row>
    <row r="133" spans="1:16">
      <c r="A133" s="7" t="s">
        <v>426</v>
      </c>
      <c r="B133" s="17">
        <v>1980341</v>
      </c>
      <c r="C133" s="7" t="s">
        <v>382</v>
      </c>
      <c r="D133" s="7" t="s">
        <v>256</v>
      </c>
      <c r="E133" s="7" t="s">
        <v>379</v>
      </c>
      <c r="F133" s="7" t="s">
        <v>97</v>
      </c>
      <c r="G133" s="7"/>
      <c r="H133" s="17">
        <v>2.84</v>
      </c>
      <c r="I133" s="7" t="s">
        <v>98</v>
      </c>
      <c r="J133" s="20">
        <v>3.1199999999999999E-2</v>
      </c>
      <c r="K133" s="9">
        <v>0.1462</v>
      </c>
      <c r="L133" s="8">
        <v>247599</v>
      </c>
      <c r="M133" s="8">
        <v>74.13</v>
      </c>
      <c r="N133" s="8">
        <v>183.55</v>
      </c>
      <c r="O133" s="9">
        <v>1.1999999999999999E-3</v>
      </c>
      <c r="P133" s="9">
        <v>8.9999999999999998E-4</v>
      </c>
    </row>
    <row r="134" spans="1:16">
      <c r="A134" s="15" t="s">
        <v>427</v>
      </c>
      <c r="B134" s="16"/>
      <c r="C134" s="15"/>
      <c r="D134" s="15"/>
      <c r="E134" s="15"/>
      <c r="F134" s="15"/>
      <c r="G134" s="15"/>
      <c r="H134" s="16">
        <v>2.84</v>
      </c>
      <c r="I134" s="15"/>
      <c r="K134" s="19">
        <v>3.4599999999999999E-2</v>
      </c>
      <c r="L134" s="18">
        <v>4326600.9800000004</v>
      </c>
      <c r="N134" s="18">
        <v>4432.12</v>
      </c>
      <c r="P134" s="19">
        <v>2.2200000000000001E-2</v>
      </c>
    </row>
    <row r="136" spans="1:16">
      <c r="A136" s="15" t="s">
        <v>428</v>
      </c>
      <c r="B136" s="16"/>
      <c r="C136" s="15"/>
      <c r="D136" s="15"/>
      <c r="E136" s="15"/>
      <c r="F136" s="15"/>
      <c r="G136" s="15"/>
      <c r="I136" s="15"/>
    </row>
    <row r="137" spans="1:16">
      <c r="A137" s="15" t="s">
        <v>429</v>
      </c>
      <c r="B137" s="16"/>
      <c r="C137" s="15"/>
      <c r="D137" s="15"/>
      <c r="E137" s="15"/>
      <c r="F137" s="15"/>
      <c r="G137" s="15"/>
      <c r="I137" s="15"/>
      <c r="L137" s="18">
        <v>0</v>
      </c>
      <c r="N137" s="18">
        <v>0</v>
      </c>
      <c r="P137" s="19">
        <v>0</v>
      </c>
    </row>
    <row r="139" spans="1:16">
      <c r="A139" s="15" t="s">
        <v>430</v>
      </c>
      <c r="B139" s="16"/>
      <c r="C139" s="15"/>
      <c r="D139" s="15"/>
      <c r="E139" s="15"/>
      <c r="F139" s="15"/>
      <c r="G139" s="15"/>
      <c r="I139" s="15"/>
    </row>
    <row r="140" spans="1:16">
      <c r="A140" s="15" t="s">
        <v>431</v>
      </c>
      <c r="B140" s="16"/>
      <c r="C140" s="15"/>
      <c r="D140" s="15"/>
      <c r="E140" s="15"/>
      <c r="F140" s="15"/>
      <c r="G140" s="15"/>
      <c r="I140" s="15"/>
      <c r="L140" s="18">
        <v>0</v>
      </c>
      <c r="N140" s="18">
        <v>0</v>
      </c>
      <c r="P140" s="19">
        <v>0</v>
      </c>
    </row>
    <row r="142" spans="1:16">
      <c r="A142" s="3" t="s">
        <v>432</v>
      </c>
      <c r="B142" s="14"/>
      <c r="C142" s="3"/>
      <c r="D142" s="3"/>
      <c r="E142" s="3"/>
      <c r="F142" s="3"/>
      <c r="G142" s="3"/>
      <c r="H142" s="14">
        <v>3.36</v>
      </c>
      <c r="I142" s="3"/>
      <c r="K142" s="12">
        <v>2.5600000000000001E-2</v>
      </c>
      <c r="L142" s="11">
        <v>26084301.719999999</v>
      </c>
      <c r="N142" s="11">
        <v>29978.400000000001</v>
      </c>
      <c r="P142" s="12">
        <v>0.14979999999999999</v>
      </c>
    </row>
    <row r="145" spans="1:16">
      <c r="A145" s="3" t="s">
        <v>433</v>
      </c>
      <c r="B145" s="14"/>
      <c r="C145" s="3"/>
      <c r="D145" s="3"/>
      <c r="E145" s="3"/>
      <c r="F145" s="3"/>
      <c r="G145" s="3"/>
      <c r="I145" s="3"/>
    </row>
    <row r="146" spans="1:16">
      <c r="A146" s="15" t="s">
        <v>434</v>
      </c>
      <c r="B146" s="16"/>
      <c r="C146" s="15"/>
      <c r="D146" s="15"/>
      <c r="E146" s="15"/>
      <c r="F146" s="15"/>
      <c r="G146" s="15"/>
      <c r="I146" s="15"/>
    </row>
    <row r="147" spans="1:16">
      <c r="A147" s="15" t="s">
        <v>435</v>
      </c>
      <c r="B147" s="16"/>
      <c r="C147" s="15"/>
      <c r="D147" s="15"/>
      <c r="E147" s="15"/>
      <c r="F147" s="15"/>
      <c r="G147" s="15"/>
      <c r="I147" s="15"/>
      <c r="L147" s="18">
        <v>0</v>
      </c>
      <c r="N147" s="18">
        <v>0</v>
      </c>
      <c r="P147" s="19">
        <v>0</v>
      </c>
    </row>
    <row r="149" spans="1:16">
      <c r="A149" s="15" t="s">
        <v>436</v>
      </c>
      <c r="B149" s="16"/>
      <c r="C149" s="15"/>
      <c r="D149" s="15"/>
      <c r="E149" s="15"/>
      <c r="F149" s="15"/>
      <c r="G149" s="15"/>
      <c r="I149" s="15"/>
    </row>
    <row r="150" spans="1:16">
      <c r="A150" s="7" t="s">
        <v>437</v>
      </c>
      <c r="B150" s="17" t="s">
        <v>438</v>
      </c>
      <c r="C150" s="7" t="s">
        <v>439</v>
      </c>
      <c r="D150" s="7" t="s">
        <v>440</v>
      </c>
      <c r="E150" s="7" t="s">
        <v>372</v>
      </c>
      <c r="F150" s="7" t="s">
        <v>142</v>
      </c>
      <c r="G150" s="7"/>
      <c r="H150" s="17">
        <v>9.94</v>
      </c>
      <c r="I150" s="7" t="s">
        <v>46</v>
      </c>
      <c r="J150" s="20">
        <v>2.5000000000000001E-2</v>
      </c>
      <c r="K150" s="9">
        <v>2.3E-2</v>
      </c>
      <c r="L150" s="8">
        <v>146462.6</v>
      </c>
      <c r="M150" s="8">
        <v>103.49</v>
      </c>
      <c r="N150" s="8">
        <v>151.58000000000001</v>
      </c>
      <c r="O150" s="9">
        <v>0</v>
      </c>
      <c r="P150" s="9">
        <v>8.0000000000000004E-4</v>
      </c>
    </row>
    <row r="151" spans="1:16">
      <c r="A151" s="7" t="s">
        <v>441</v>
      </c>
      <c r="B151" s="17" t="s">
        <v>442</v>
      </c>
      <c r="C151" s="7" t="s">
        <v>443</v>
      </c>
      <c r="D151" s="7" t="s">
        <v>444</v>
      </c>
      <c r="E151" s="7" t="s">
        <v>379</v>
      </c>
      <c r="F151" s="7" t="s">
        <v>142</v>
      </c>
      <c r="G151" s="7"/>
      <c r="H151" s="17">
        <v>6.41</v>
      </c>
      <c r="I151" s="7" t="s">
        <v>41</v>
      </c>
      <c r="J151" s="20">
        <v>6.7500000000000004E-2</v>
      </c>
      <c r="K151" s="9">
        <v>5.67E-2</v>
      </c>
      <c r="L151" s="8">
        <v>272230</v>
      </c>
      <c r="M151" s="8">
        <v>109.39</v>
      </c>
      <c r="N151" s="8">
        <v>297.8</v>
      </c>
      <c r="O151" s="9">
        <v>1E-4</v>
      </c>
      <c r="P151" s="9">
        <v>1.5E-3</v>
      </c>
    </row>
    <row r="152" spans="1:16">
      <c r="A152" s="7" t="s">
        <v>445</v>
      </c>
      <c r="B152" s="17" t="s">
        <v>446</v>
      </c>
      <c r="C152" s="7" t="s">
        <v>447</v>
      </c>
      <c r="D152" s="7" t="s">
        <v>444</v>
      </c>
      <c r="E152" s="7" t="s">
        <v>379</v>
      </c>
      <c r="F152" s="7" t="s">
        <v>448</v>
      </c>
      <c r="G152" s="7"/>
      <c r="H152" s="17">
        <v>2.19</v>
      </c>
      <c r="I152" s="7" t="s">
        <v>41</v>
      </c>
      <c r="J152" s="20">
        <v>0.1071</v>
      </c>
      <c r="K152" s="9">
        <v>9.9999000000000002</v>
      </c>
      <c r="L152" s="8">
        <v>171116</v>
      </c>
      <c r="M152" s="8">
        <v>38.1</v>
      </c>
      <c r="N152" s="8">
        <v>65.19</v>
      </c>
      <c r="O152" s="9">
        <v>1E-4</v>
      </c>
      <c r="P152" s="9">
        <v>2.9999999999999997E-4</v>
      </c>
    </row>
    <row r="153" spans="1:16">
      <c r="A153" s="7" t="s">
        <v>449</v>
      </c>
      <c r="B153" s="17" t="s">
        <v>450</v>
      </c>
      <c r="C153" s="7" t="s">
        <v>451</v>
      </c>
      <c r="D153" s="7" t="s">
        <v>444</v>
      </c>
      <c r="E153" s="7" t="s">
        <v>379</v>
      </c>
      <c r="F153" s="7" t="s">
        <v>448</v>
      </c>
      <c r="G153" s="7"/>
      <c r="H153" s="17">
        <v>2.34</v>
      </c>
      <c r="I153" s="7" t="s">
        <v>41</v>
      </c>
      <c r="J153" s="20">
        <v>0.1009</v>
      </c>
      <c r="K153" s="9">
        <v>9.9999000000000002</v>
      </c>
      <c r="L153" s="8">
        <v>493903</v>
      </c>
      <c r="M153" s="8">
        <v>37.33</v>
      </c>
      <c r="N153" s="8">
        <v>184.38</v>
      </c>
      <c r="O153" s="9">
        <v>1E-4</v>
      </c>
      <c r="P153" s="9">
        <v>8.9999999999999998E-4</v>
      </c>
    </row>
    <row r="154" spans="1:16">
      <c r="A154" s="7" t="s">
        <v>452</v>
      </c>
      <c r="B154" s="17" t="s">
        <v>453</v>
      </c>
      <c r="C154" s="7" t="s">
        <v>454</v>
      </c>
      <c r="D154" s="7" t="s">
        <v>444</v>
      </c>
      <c r="E154" s="7" t="s">
        <v>379</v>
      </c>
      <c r="F154" s="7" t="s">
        <v>142</v>
      </c>
      <c r="G154" s="7"/>
      <c r="H154" s="17">
        <v>6.93</v>
      </c>
      <c r="I154" s="7" t="s">
        <v>41</v>
      </c>
      <c r="J154" s="20">
        <v>4.7500000000000001E-2</v>
      </c>
      <c r="K154" s="9">
        <v>4.5400000000000003E-2</v>
      </c>
      <c r="L154" s="8">
        <v>894470</v>
      </c>
      <c r="M154" s="8">
        <v>104.28</v>
      </c>
      <c r="N154" s="8">
        <v>932.77</v>
      </c>
      <c r="O154" s="9">
        <v>2.0000000000000001E-4</v>
      </c>
      <c r="P154" s="9">
        <v>4.7000000000000002E-3</v>
      </c>
    </row>
    <row r="155" spans="1:16">
      <c r="A155" s="7" t="s">
        <v>455</v>
      </c>
      <c r="B155" s="17" t="s">
        <v>456</v>
      </c>
      <c r="C155" s="7" t="s">
        <v>457</v>
      </c>
      <c r="D155" s="7" t="s">
        <v>458</v>
      </c>
      <c r="E155" s="7" t="s">
        <v>386</v>
      </c>
      <c r="F155" s="7" t="s">
        <v>206</v>
      </c>
      <c r="G155" s="7"/>
      <c r="H155" s="17">
        <v>1.19</v>
      </c>
      <c r="I155" s="7" t="s">
        <v>43</v>
      </c>
      <c r="J155" s="20">
        <v>0.15</v>
      </c>
      <c r="K155" s="9">
        <v>-0.23</v>
      </c>
      <c r="L155" s="8">
        <v>424452</v>
      </c>
      <c r="M155" s="8">
        <v>145.81</v>
      </c>
      <c r="N155" s="8">
        <v>618.9</v>
      </c>
      <c r="O155" s="9">
        <v>1E-4</v>
      </c>
      <c r="P155" s="9">
        <v>3.0999999999999999E-3</v>
      </c>
    </row>
    <row r="156" spans="1:16">
      <c r="A156" s="7" t="s">
        <v>459</v>
      </c>
      <c r="B156" s="17" t="s">
        <v>460</v>
      </c>
      <c r="C156" s="7" t="s">
        <v>461</v>
      </c>
      <c r="D156" s="7" t="s">
        <v>444</v>
      </c>
      <c r="E156" s="7" t="s">
        <v>386</v>
      </c>
      <c r="F156" s="7" t="s">
        <v>448</v>
      </c>
      <c r="G156" s="7"/>
      <c r="H156" s="17">
        <v>4.6399999999999997</v>
      </c>
      <c r="I156" s="7" t="s">
        <v>41</v>
      </c>
      <c r="J156" s="20">
        <v>7.4999999999999997E-2</v>
      </c>
      <c r="K156" s="9">
        <v>9.2200000000000004E-2</v>
      </c>
      <c r="L156" s="8">
        <v>1275592</v>
      </c>
      <c r="M156" s="8">
        <v>94.02</v>
      </c>
      <c r="N156" s="8">
        <v>1199.26</v>
      </c>
      <c r="O156" s="9">
        <v>4.0000000000000002E-4</v>
      </c>
      <c r="P156" s="9">
        <v>6.0000000000000001E-3</v>
      </c>
    </row>
    <row r="157" spans="1:16">
      <c r="A157" s="7" t="s">
        <v>462</v>
      </c>
      <c r="B157" s="17" t="s">
        <v>463</v>
      </c>
      <c r="C157" s="7" t="s">
        <v>464</v>
      </c>
      <c r="D157" s="7" t="s">
        <v>440</v>
      </c>
      <c r="E157" s="7" t="s">
        <v>465</v>
      </c>
      <c r="F157" s="7" t="s">
        <v>142</v>
      </c>
      <c r="G157" s="7"/>
      <c r="H157" s="17">
        <v>6.43</v>
      </c>
      <c r="I157" s="7" t="s">
        <v>41</v>
      </c>
      <c r="J157" s="20">
        <v>0.09</v>
      </c>
      <c r="K157" s="9">
        <v>0.10340000000000001</v>
      </c>
      <c r="L157" s="8">
        <v>536682</v>
      </c>
      <c r="M157" s="8">
        <v>93.75</v>
      </c>
      <c r="N157" s="8">
        <v>503.15</v>
      </c>
      <c r="O157" s="9">
        <v>1E-4</v>
      </c>
      <c r="P157" s="9">
        <v>2.5000000000000001E-3</v>
      </c>
    </row>
    <row r="158" spans="1:16">
      <c r="A158" s="15" t="s">
        <v>466</v>
      </c>
      <c r="B158" s="16"/>
      <c r="C158" s="15"/>
      <c r="D158" s="15"/>
      <c r="E158" s="15"/>
      <c r="F158" s="15"/>
      <c r="G158" s="15"/>
      <c r="H158" s="16">
        <v>5.0599999999999996</v>
      </c>
      <c r="I158" s="15"/>
      <c r="K158" s="19">
        <v>0.65239999999999998</v>
      </c>
      <c r="L158" s="18">
        <v>4214907.5999999996</v>
      </c>
      <c r="N158" s="18">
        <v>3953.03</v>
      </c>
      <c r="P158" s="19">
        <v>1.9800000000000002E-2</v>
      </c>
    </row>
    <row r="160" spans="1:16">
      <c r="A160" s="3" t="s">
        <v>467</v>
      </c>
      <c r="B160" s="14"/>
      <c r="C160" s="3"/>
      <c r="D160" s="3"/>
      <c r="E160" s="3"/>
      <c r="F160" s="3"/>
      <c r="G160" s="3"/>
      <c r="H160" s="14">
        <v>5.0599999999999996</v>
      </c>
      <c r="I160" s="3"/>
      <c r="K160" s="12">
        <v>0.65239999999999998</v>
      </c>
      <c r="L160" s="11">
        <v>4214907.5999999996</v>
      </c>
      <c r="N160" s="11">
        <v>3953.03</v>
      </c>
      <c r="P160" s="12">
        <v>1.9800000000000002E-2</v>
      </c>
    </row>
    <row r="163" spans="1:16">
      <c r="A163" s="3" t="s">
        <v>468</v>
      </c>
      <c r="B163" s="14"/>
      <c r="C163" s="3"/>
      <c r="D163" s="3"/>
      <c r="E163" s="3"/>
      <c r="F163" s="3"/>
      <c r="G163" s="3"/>
      <c r="H163" s="14">
        <v>3.56</v>
      </c>
      <c r="I163" s="3"/>
      <c r="K163" s="12">
        <v>9.8799999999999999E-2</v>
      </c>
      <c r="L163" s="11">
        <v>30299209.32</v>
      </c>
      <c r="N163" s="11">
        <v>33931.43</v>
      </c>
      <c r="P163" s="12">
        <v>0.1696</v>
      </c>
    </row>
    <row r="166" spans="1:16">
      <c r="A166" s="7" t="s">
        <v>154</v>
      </c>
      <c r="B166" s="17"/>
      <c r="C166" s="7"/>
      <c r="D166" s="7"/>
      <c r="E166" s="7"/>
      <c r="F166" s="7"/>
      <c r="G166" s="7"/>
      <c r="I166" s="7"/>
    </row>
    <row r="170" spans="1:16">
      <c r="A170" s="2" t="s">
        <v>76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28.7109375" customWidth="1"/>
    <col min="4" max="4" width="16.7109375" customWidth="1"/>
    <col min="5" max="5" width="11.7109375" customWidth="1"/>
    <col min="6" max="6" width="12.7109375" customWidth="1"/>
    <col min="7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469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213</v>
      </c>
      <c r="E9" s="3" t="s">
        <v>83</v>
      </c>
      <c r="F9" s="3" t="s">
        <v>158</v>
      </c>
      <c r="G9" s="3" t="s">
        <v>40</v>
      </c>
      <c r="H9" s="3" t="s">
        <v>86</v>
      </c>
      <c r="I9" s="3" t="s">
        <v>159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162</v>
      </c>
      <c r="G10" s="4" t="s">
        <v>163</v>
      </c>
      <c r="H10" s="4" t="s">
        <v>89</v>
      </c>
      <c r="I10" s="4" t="s">
        <v>88</v>
      </c>
      <c r="J10" s="4" t="s">
        <v>88</v>
      </c>
    </row>
    <row r="13" spans="1:10">
      <c r="A13" s="3" t="s">
        <v>470</v>
      </c>
      <c r="B13" s="14"/>
      <c r="C13" s="3"/>
      <c r="D13" s="3"/>
      <c r="E13" s="3"/>
    </row>
    <row r="16" spans="1:10">
      <c r="A16" s="3" t="s">
        <v>471</v>
      </c>
      <c r="B16" s="14"/>
      <c r="C16" s="3"/>
      <c r="D16" s="3"/>
      <c r="E16" s="3"/>
    </row>
    <row r="17" spans="1:10">
      <c r="A17" s="15" t="s">
        <v>472</v>
      </c>
      <c r="B17" s="16"/>
      <c r="C17" s="15"/>
      <c r="D17" s="15"/>
      <c r="E17" s="15"/>
    </row>
    <row r="18" spans="1:10">
      <c r="A18" s="15" t="s">
        <v>473</v>
      </c>
      <c r="B18" s="16"/>
      <c r="C18" s="15"/>
      <c r="D18" s="15"/>
      <c r="E18" s="15"/>
      <c r="F18" s="18">
        <v>0</v>
      </c>
      <c r="H18" s="18">
        <v>0</v>
      </c>
      <c r="J18" s="19">
        <v>0</v>
      </c>
    </row>
    <row r="20" spans="1:10">
      <c r="A20" s="15" t="s">
        <v>474</v>
      </c>
      <c r="B20" s="16"/>
      <c r="C20" s="15"/>
      <c r="D20" s="15"/>
      <c r="E20" s="15"/>
    </row>
    <row r="21" spans="1:10">
      <c r="A21" s="7" t="s">
        <v>475</v>
      </c>
      <c r="B21" s="17">
        <v>1132315</v>
      </c>
      <c r="C21" s="7" t="s">
        <v>329</v>
      </c>
      <c r="D21" s="7" t="s">
        <v>256</v>
      </c>
      <c r="E21" s="7" t="s">
        <v>98</v>
      </c>
      <c r="F21" s="8">
        <v>473</v>
      </c>
      <c r="G21" s="8">
        <v>860.5</v>
      </c>
      <c r="H21" s="8">
        <v>4.07</v>
      </c>
      <c r="I21" s="9">
        <v>0</v>
      </c>
      <c r="J21" s="9">
        <v>0</v>
      </c>
    </row>
    <row r="22" spans="1:10">
      <c r="A22" s="7" t="s">
        <v>476</v>
      </c>
      <c r="B22" s="17">
        <v>226019</v>
      </c>
      <c r="C22" s="7" t="s">
        <v>369</v>
      </c>
      <c r="D22" s="7" t="s">
        <v>256</v>
      </c>
      <c r="E22" s="7" t="s">
        <v>98</v>
      </c>
      <c r="F22" s="8">
        <v>2508</v>
      </c>
      <c r="G22" s="8">
        <v>351.8</v>
      </c>
      <c r="H22" s="8">
        <v>8.82</v>
      </c>
      <c r="I22" s="9">
        <v>0</v>
      </c>
      <c r="J22" s="9">
        <v>0</v>
      </c>
    </row>
    <row r="23" spans="1:10">
      <c r="A23" s="7" t="s">
        <v>477</v>
      </c>
      <c r="B23" s="17">
        <v>583013</v>
      </c>
      <c r="C23" s="7" t="s">
        <v>477</v>
      </c>
      <c r="D23" s="7" t="s">
        <v>295</v>
      </c>
      <c r="E23" s="7" t="s">
        <v>98</v>
      </c>
      <c r="F23" s="8">
        <v>2936.04</v>
      </c>
      <c r="G23" s="8">
        <v>12040</v>
      </c>
      <c r="H23" s="8">
        <v>353.5</v>
      </c>
      <c r="I23" s="9">
        <v>2.0000000000000001E-4</v>
      </c>
      <c r="J23" s="9">
        <v>1.8E-3</v>
      </c>
    </row>
    <row r="24" spans="1:10">
      <c r="A24" s="15" t="s">
        <v>478</v>
      </c>
      <c r="B24" s="16"/>
      <c r="C24" s="15"/>
      <c r="D24" s="15"/>
      <c r="E24" s="15"/>
      <c r="F24" s="18">
        <v>5917.04</v>
      </c>
      <c r="H24" s="18">
        <v>366.39</v>
      </c>
      <c r="J24" s="19">
        <v>1.8E-3</v>
      </c>
    </row>
    <row r="26" spans="1:10">
      <c r="A26" s="15" t="s">
        <v>479</v>
      </c>
      <c r="B26" s="16"/>
      <c r="C26" s="15"/>
      <c r="D26" s="15"/>
      <c r="E26" s="15"/>
    </row>
    <row r="27" spans="1:10">
      <c r="A27" s="7" t="s">
        <v>480</v>
      </c>
      <c r="B27" s="17">
        <v>711010</v>
      </c>
      <c r="C27" s="7" t="s">
        <v>481</v>
      </c>
      <c r="D27" s="7" t="s">
        <v>238</v>
      </c>
      <c r="E27" s="7" t="s">
        <v>98</v>
      </c>
      <c r="F27" s="8">
        <v>297</v>
      </c>
      <c r="G27" s="8">
        <v>62680</v>
      </c>
      <c r="H27" s="8">
        <v>186.16</v>
      </c>
      <c r="I27" s="9">
        <v>4.0000000000000002E-4</v>
      </c>
      <c r="J27" s="9">
        <v>8.9999999999999998E-4</v>
      </c>
    </row>
    <row r="28" spans="1:10">
      <c r="A28" s="7" t="s">
        <v>482</v>
      </c>
      <c r="B28" s="17">
        <v>1104959</v>
      </c>
      <c r="C28" s="7" t="s">
        <v>483</v>
      </c>
      <c r="D28" s="7" t="s">
        <v>316</v>
      </c>
      <c r="E28" s="7" t="s">
        <v>98</v>
      </c>
      <c r="F28" s="8">
        <v>33</v>
      </c>
      <c r="G28" s="8">
        <v>333.9</v>
      </c>
      <c r="H28" s="8">
        <v>0.11</v>
      </c>
      <c r="I28" s="9">
        <v>0</v>
      </c>
      <c r="J28" s="9">
        <v>0</v>
      </c>
    </row>
    <row r="29" spans="1:10">
      <c r="A29" s="7" t="s">
        <v>484</v>
      </c>
      <c r="B29" s="17">
        <v>313015</v>
      </c>
      <c r="C29" s="7" t="s">
        <v>485</v>
      </c>
      <c r="D29" s="7" t="s">
        <v>256</v>
      </c>
      <c r="E29" s="7" t="s">
        <v>98</v>
      </c>
      <c r="F29" s="8">
        <v>13331.73</v>
      </c>
      <c r="G29" s="8">
        <v>446.2</v>
      </c>
      <c r="H29" s="8">
        <v>59.49</v>
      </c>
      <c r="I29" s="9">
        <v>2.0000000000000001E-4</v>
      </c>
      <c r="J29" s="9">
        <v>2.9999999999999997E-4</v>
      </c>
    </row>
    <row r="30" spans="1:10">
      <c r="A30" s="7" t="s">
        <v>486</v>
      </c>
      <c r="B30" s="17">
        <v>1090315</v>
      </c>
      <c r="C30" s="7" t="s">
        <v>420</v>
      </c>
      <c r="D30" s="7" t="s">
        <v>256</v>
      </c>
      <c r="E30" s="7" t="s">
        <v>98</v>
      </c>
      <c r="F30" s="8">
        <v>88</v>
      </c>
      <c r="G30" s="8">
        <v>3715</v>
      </c>
      <c r="H30" s="8">
        <v>3.27</v>
      </c>
      <c r="I30" s="9">
        <v>0</v>
      </c>
      <c r="J30" s="9">
        <v>0</v>
      </c>
    </row>
    <row r="31" spans="1:10">
      <c r="A31" s="7" t="s">
        <v>487</v>
      </c>
      <c r="B31" s="17">
        <v>1109644</v>
      </c>
      <c r="C31" s="7" t="s">
        <v>488</v>
      </c>
      <c r="D31" s="7" t="s">
        <v>256</v>
      </c>
      <c r="E31" s="7" t="s">
        <v>98</v>
      </c>
      <c r="F31" s="8">
        <v>59200</v>
      </c>
      <c r="G31" s="8">
        <v>593</v>
      </c>
      <c r="H31" s="8">
        <v>351.06</v>
      </c>
      <c r="I31" s="9">
        <v>5.9999999999999995E-4</v>
      </c>
      <c r="J31" s="9">
        <v>1.8E-3</v>
      </c>
    </row>
    <row r="32" spans="1:10">
      <c r="A32" s="7" t="s">
        <v>489</v>
      </c>
      <c r="B32" s="17">
        <v>168013</v>
      </c>
      <c r="C32" s="7" t="s">
        <v>490</v>
      </c>
      <c r="D32" s="7" t="s">
        <v>491</v>
      </c>
      <c r="E32" s="7" t="s">
        <v>98</v>
      </c>
      <c r="F32" s="8">
        <v>149</v>
      </c>
      <c r="G32" s="8">
        <v>18680</v>
      </c>
      <c r="H32" s="8">
        <v>27.83</v>
      </c>
      <c r="I32" s="9">
        <v>0</v>
      </c>
      <c r="J32" s="9">
        <v>1E-4</v>
      </c>
    </row>
    <row r="33" spans="1:10">
      <c r="A33" s="7" t="s">
        <v>492</v>
      </c>
      <c r="B33" s="17">
        <v>612010</v>
      </c>
      <c r="C33" s="7" t="s">
        <v>493</v>
      </c>
      <c r="D33" s="7" t="s">
        <v>295</v>
      </c>
      <c r="E33" s="7" t="s">
        <v>98</v>
      </c>
      <c r="F33" s="8">
        <v>6766</v>
      </c>
      <c r="G33" s="8">
        <v>1253</v>
      </c>
      <c r="H33" s="8">
        <v>84.78</v>
      </c>
      <c r="I33" s="9">
        <v>2.0000000000000001E-4</v>
      </c>
      <c r="J33" s="9">
        <v>4.0000000000000002E-4</v>
      </c>
    </row>
    <row r="34" spans="1:10">
      <c r="A34" s="7" t="s">
        <v>494</v>
      </c>
      <c r="B34" s="17">
        <v>1094119</v>
      </c>
      <c r="C34" s="7" t="s">
        <v>494</v>
      </c>
      <c r="D34" s="7" t="s">
        <v>495</v>
      </c>
      <c r="E34" s="7" t="s">
        <v>98</v>
      </c>
      <c r="F34" s="8">
        <v>2565</v>
      </c>
      <c r="G34" s="8">
        <v>1443</v>
      </c>
      <c r="H34" s="8">
        <v>37.01</v>
      </c>
      <c r="I34" s="9">
        <v>1E-4</v>
      </c>
      <c r="J34" s="9">
        <v>2.0000000000000001E-4</v>
      </c>
    </row>
    <row r="35" spans="1:10">
      <c r="A35" s="7" t="s">
        <v>496</v>
      </c>
      <c r="B35" s="17">
        <v>1084698</v>
      </c>
      <c r="C35" s="7" t="s">
        <v>283</v>
      </c>
      <c r="D35" s="7" t="s">
        <v>284</v>
      </c>
      <c r="E35" s="7" t="s">
        <v>98</v>
      </c>
      <c r="F35" s="8">
        <v>150</v>
      </c>
      <c r="G35" s="8">
        <v>2793</v>
      </c>
      <c r="H35" s="8">
        <v>4.1900000000000004</v>
      </c>
      <c r="I35" s="9">
        <v>0</v>
      </c>
      <c r="J35" s="9">
        <v>0</v>
      </c>
    </row>
    <row r="36" spans="1:10">
      <c r="A36" s="15" t="s">
        <v>497</v>
      </c>
      <c r="B36" s="16"/>
      <c r="C36" s="15"/>
      <c r="D36" s="15"/>
      <c r="E36" s="15"/>
      <c r="F36" s="18">
        <v>82579.73</v>
      </c>
      <c r="H36" s="18">
        <v>753.89</v>
      </c>
      <c r="J36" s="19">
        <v>3.8E-3</v>
      </c>
    </row>
    <row r="38" spans="1:10">
      <c r="A38" s="15" t="s">
        <v>498</v>
      </c>
      <c r="B38" s="16"/>
      <c r="C38" s="15"/>
      <c r="D38" s="15"/>
      <c r="E38" s="15"/>
    </row>
    <row r="39" spans="1:10">
      <c r="A39" s="15" t="s">
        <v>499</v>
      </c>
      <c r="B39" s="16"/>
      <c r="C39" s="15"/>
      <c r="D39" s="15"/>
      <c r="E39" s="15"/>
      <c r="F39" s="18">
        <v>0</v>
      </c>
      <c r="H39" s="18">
        <v>0</v>
      </c>
      <c r="J39" s="19">
        <v>0</v>
      </c>
    </row>
    <row r="41" spans="1:10">
      <c r="A41" s="15" t="s">
        <v>500</v>
      </c>
      <c r="B41" s="16"/>
      <c r="C41" s="15"/>
      <c r="D41" s="15"/>
      <c r="E41" s="15"/>
    </row>
    <row r="42" spans="1:10">
      <c r="A42" s="15" t="s">
        <v>501</v>
      </c>
      <c r="B42" s="16"/>
      <c r="C42" s="15"/>
      <c r="D42" s="15"/>
      <c r="E42" s="15"/>
      <c r="F42" s="18">
        <v>0</v>
      </c>
      <c r="H42" s="18">
        <v>0</v>
      </c>
      <c r="J42" s="19">
        <v>0</v>
      </c>
    </row>
    <row r="44" spans="1:10">
      <c r="A44" s="3" t="s">
        <v>502</v>
      </c>
      <c r="B44" s="14"/>
      <c r="C44" s="3"/>
      <c r="D44" s="3"/>
      <c r="E44" s="3"/>
      <c r="F44" s="11">
        <v>88496.77</v>
      </c>
      <c r="H44" s="11">
        <v>1120.29</v>
      </c>
      <c r="J44" s="12">
        <v>5.5999999999999999E-3</v>
      </c>
    </row>
    <row r="47" spans="1:10">
      <c r="A47" s="3" t="s">
        <v>503</v>
      </c>
      <c r="B47" s="14"/>
      <c r="C47" s="3"/>
      <c r="D47" s="3"/>
      <c r="E47" s="3"/>
    </row>
    <row r="48" spans="1:10">
      <c r="A48" s="15" t="s">
        <v>504</v>
      </c>
      <c r="B48" s="16"/>
      <c r="C48" s="15"/>
      <c r="D48" s="15"/>
      <c r="E48" s="15"/>
    </row>
    <row r="49" spans="1:10">
      <c r="A49" s="15" t="s">
        <v>505</v>
      </c>
      <c r="B49" s="16"/>
      <c r="C49" s="15"/>
      <c r="D49" s="15"/>
      <c r="E49" s="15"/>
      <c r="F49" s="18">
        <v>0</v>
      </c>
      <c r="H49" s="18">
        <v>0</v>
      </c>
      <c r="J49" s="19">
        <v>0</v>
      </c>
    </row>
    <row r="51" spans="1:10">
      <c r="A51" s="15" t="s">
        <v>506</v>
      </c>
      <c r="B51" s="16"/>
      <c r="C51" s="15"/>
      <c r="D51" s="15"/>
      <c r="E51" s="15"/>
    </row>
    <row r="52" spans="1:10">
      <c r="A52" s="15" t="s">
        <v>507</v>
      </c>
      <c r="B52" s="16"/>
      <c r="C52" s="15"/>
      <c r="D52" s="15"/>
      <c r="E52" s="15"/>
      <c r="F52" s="18">
        <v>0</v>
      </c>
      <c r="H52" s="18">
        <v>0</v>
      </c>
      <c r="J52" s="19">
        <v>0</v>
      </c>
    </row>
    <row r="54" spans="1:10">
      <c r="A54" s="3" t="s">
        <v>508</v>
      </c>
      <c r="B54" s="14"/>
      <c r="C54" s="3"/>
      <c r="D54" s="3"/>
      <c r="E54" s="3"/>
      <c r="F54" s="11">
        <v>0</v>
      </c>
      <c r="H54" s="11">
        <v>0</v>
      </c>
      <c r="J54" s="12">
        <v>0</v>
      </c>
    </row>
    <row r="57" spans="1:10">
      <c r="A57" s="3" t="s">
        <v>509</v>
      </c>
      <c r="B57" s="14"/>
      <c r="C57" s="3"/>
      <c r="D57" s="3"/>
      <c r="E57" s="3"/>
      <c r="F57" s="11">
        <v>88496.77</v>
      </c>
      <c r="H57" s="11">
        <v>1120.29</v>
      </c>
      <c r="J57" s="12">
        <v>5.5999999999999999E-3</v>
      </c>
    </row>
    <row r="60" spans="1:10">
      <c r="A60" s="7" t="s">
        <v>154</v>
      </c>
      <c r="B60" s="17"/>
      <c r="C60" s="7"/>
      <c r="D60" s="7"/>
      <c r="E60" s="7"/>
    </row>
    <row r="64" spans="1:10">
      <c r="A64" s="2" t="s">
        <v>76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9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15.7109375" customWidth="1"/>
    <col min="6" max="6" width="11.7109375" customWidth="1"/>
    <col min="7" max="7" width="12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510</v>
      </c>
    </row>
    <row r="6" spans="1:9">
      <c r="A6" s="2" t="s">
        <v>2</v>
      </c>
    </row>
    <row r="9" spans="1:9">
      <c r="A9" s="3" t="s">
        <v>78</v>
      </c>
      <c r="B9" s="3" t="s">
        <v>79</v>
      </c>
      <c r="C9" s="3" t="s">
        <v>80</v>
      </c>
      <c r="D9" s="3" t="s">
        <v>83</v>
      </c>
      <c r="E9" s="3" t="s">
        <v>158</v>
      </c>
      <c r="F9" s="3" t="s">
        <v>40</v>
      </c>
      <c r="G9" s="3" t="s">
        <v>86</v>
      </c>
      <c r="H9" s="3" t="s">
        <v>159</v>
      </c>
      <c r="I9" s="3" t="s">
        <v>87</v>
      </c>
    </row>
    <row r="10" spans="1:9">
      <c r="A10" s="4"/>
      <c r="B10" s="4"/>
      <c r="C10" s="4"/>
      <c r="D10" s="4"/>
      <c r="E10" s="4" t="s">
        <v>162</v>
      </c>
      <c r="F10" s="4" t="s">
        <v>163</v>
      </c>
      <c r="G10" s="4" t="s">
        <v>89</v>
      </c>
      <c r="H10" s="4" t="s">
        <v>88</v>
      </c>
      <c r="I10" s="4" t="s">
        <v>88</v>
      </c>
    </row>
    <row r="13" spans="1:9">
      <c r="A13" s="3" t="s">
        <v>511</v>
      </c>
      <c r="B13" s="14"/>
      <c r="C13" s="3"/>
      <c r="D13" s="3"/>
    </row>
    <row r="16" spans="1:9">
      <c r="A16" s="3" t="s">
        <v>512</v>
      </c>
      <c r="B16" s="14"/>
      <c r="C16" s="3"/>
      <c r="D16" s="3"/>
    </row>
    <row r="17" spans="1:9">
      <c r="A17" s="15" t="s">
        <v>513</v>
      </c>
      <c r="B17" s="16"/>
      <c r="C17" s="15"/>
      <c r="D17" s="15"/>
    </row>
    <row r="18" spans="1:9">
      <c r="A18" s="7" t="s">
        <v>514</v>
      </c>
      <c r="B18" s="17">
        <v>1122613</v>
      </c>
      <c r="C18" s="7" t="s">
        <v>515</v>
      </c>
      <c r="D18" s="7" t="s">
        <v>98</v>
      </c>
      <c r="E18" s="8">
        <v>137950</v>
      </c>
      <c r="F18" s="8">
        <v>748.2</v>
      </c>
      <c r="G18" s="8">
        <v>1032.1400000000001</v>
      </c>
      <c r="H18" s="9">
        <v>5.1000000000000004E-3</v>
      </c>
      <c r="I18" s="9">
        <v>5.1999999999999998E-3</v>
      </c>
    </row>
    <row r="19" spans="1:9">
      <c r="A19" s="7" t="s">
        <v>516</v>
      </c>
      <c r="B19" s="17">
        <v>1116284</v>
      </c>
      <c r="C19" s="7" t="s">
        <v>515</v>
      </c>
      <c r="D19" s="7" t="s">
        <v>98</v>
      </c>
      <c r="E19" s="8">
        <v>281290</v>
      </c>
      <c r="F19" s="8">
        <v>376.5</v>
      </c>
      <c r="G19" s="8">
        <v>1059.06</v>
      </c>
      <c r="H19" s="9">
        <v>5.1999999999999998E-3</v>
      </c>
      <c r="I19" s="9">
        <v>5.3E-3</v>
      </c>
    </row>
    <row r="20" spans="1:9">
      <c r="A20" s="7" t="s">
        <v>517</v>
      </c>
      <c r="B20" s="17">
        <v>1108364</v>
      </c>
      <c r="C20" s="7" t="s">
        <v>518</v>
      </c>
      <c r="D20" s="7" t="s">
        <v>98</v>
      </c>
      <c r="E20" s="8">
        <v>102250</v>
      </c>
      <c r="F20" s="8">
        <v>852.6</v>
      </c>
      <c r="G20" s="8">
        <v>871.78</v>
      </c>
      <c r="H20" s="9">
        <v>2.8999999999999998E-3</v>
      </c>
      <c r="I20" s="9">
        <v>4.4000000000000003E-3</v>
      </c>
    </row>
    <row r="21" spans="1:9">
      <c r="A21" s="7" t="s">
        <v>519</v>
      </c>
      <c r="B21" s="17">
        <v>1125327</v>
      </c>
      <c r="C21" s="7" t="s">
        <v>518</v>
      </c>
      <c r="D21" s="7" t="s">
        <v>98</v>
      </c>
      <c r="E21" s="8">
        <v>262500</v>
      </c>
      <c r="F21" s="8">
        <v>1284</v>
      </c>
      <c r="G21" s="8">
        <v>3370.5</v>
      </c>
      <c r="H21" s="9">
        <v>1E-3</v>
      </c>
      <c r="I21" s="9">
        <v>1.6799999999999999E-2</v>
      </c>
    </row>
    <row r="22" spans="1:9">
      <c r="A22" s="7" t="s">
        <v>520</v>
      </c>
      <c r="B22" s="17">
        <v>1117290</v>
      </c>
      <c r="C22" s="7" t="s">
        <v>521</v>
      </c>
      <c r="D22" s="7" t="s">
        <v>98</v>
      </c>
      <c r="E22" s="8">
        <v>6587</v>
      </c>
      <c r="F22" s="8">
        <v>11750</v>
      </c>
      <c r="G22" s="8">
        <v>773.97</v>
      </c>
      <c r="H22" s="9">
        <v>2.9999999999999997E-4</v>
      </c>
      <c r="I22" s="9">
        <v>3.8999999999999998E-3</v>
      </c>
    </row>
    <row r="23" spans="1:9">
      <c r="A23" s="7" t="s">
        <v>522</v>
      </c>
      <c r="B23" s="17">
        <v>1116979</v>
      </c>
      <c r="C23" s="7" t="s">
        <v>521</v>
      </c>
      <c r="D23" s="7" t="s">
        <v>98</v>
      </c>
      <c r="E23" s="8">
        <v>10090</v>
      </c>
      <c r="F23" s="8">
        <v>14610</v>
      </c>
      <c r="G23" s="8">
        <v>1474.15</v>
      </c>
      <c r="H23" s="9">
        <v>4.0000000000000002E-4</v>
      </c>
      <c r="I23" s="9">
        <v>7.4000000000000003E-3</v>
      </c>
    </row>
    <row r="24" spans="1:9">
      <c r="A24" s="7" t="s">
        <v>523</v>
      </c>
      <c r="B24" s="17">
        <v>1117266</v>
      </c>
      <c r="C24" s="7" t="s">
        <v>521</v>
      </c>
      <c r="D24" s="7" t="s">
        <v>98</v>
      </c>
      <c r="E24" s="8">
        <v>18090</v>
      </c>
      <c r="F24" s="8">
        <v>12890</v>
      </c>
      <c r="G24" s="8">
        <v>2331.8000000000002</v>
      </c>
      <c r="H24" s="9">
        <v>2.0000000000000001E-4</v>
      </c>
      <c r="I24" s="9">
        <v>1.17E-2</v>
      </c>
    </row>
    <row r="25" spans="1:9">
      <c r="A25" s="15" t="s">
        <v>524</v>
      </c>
      <c r="B25" s="16"/>
      <c r="C25" s="15"/>
      <c r="D25" s="15"/>
      <c r="E25" s="18">
        <v>818757</v>
      </c>
      <c r="G25" s="18">
        <v>10913.4</v>
      </c>
      <c r="I25" s="19">
        <v>5.4600000000000003E-2</v>
      </c>
    </row>
    <row r="27" spans="1:9">
      <c r="A27" s="15" t="s">
        <v>525</v>
      </c>
      <c r="B27" s="16"/>
      <c r="C27" s="15"/>
      <c r="D27" s="15"/>
    </row>
    <row r="28" spans="1:9">
      <c r="A28" s="15" t="s">
        <v>526</v>
      </c>
      <c r="B28" s="16"/>
      <c r="C28" s="15"/>
      <c r="D28" s="15"/>
      <c r="E28" s="18">
        <v>0</v>
      </c>
      <c r="G28" s="18">
        <v>0</v>
      </c>
      <c r="I28" s="19">
        <v>0</v>
      </c>
    </row>
    <row r="30" spans="1:9">
      <c r="A30" s="15" t="s">
        <v>527</v>
      </c>
      <c r="B30" s="16"/>
      <c r="C30" s="15"/>
      <c r="D30" s="15"/>
    </row>
    <row r="31" spans="1:9">
      <c r="A31" s="7" t="s">
        <v>528</v>
      </c>
      <c r="B31" s="17">
        <v>1101443</v>
      </c>
      <c r="C31" s="7" t="s">
        <v>518</v>
      </c>
      <c r="D31" s="7" t="s">
        <v>98</v>
      </c>
      <c r="E31" s="8">
        <v>115945</v>
      </c>
      <c r="F31" s="8">
        <v>310.45999999999998</v>
      </c>
      <c r="G31" s="8">
        <v>359.96</v>
      </c>
      <c r="H31" s="9">
        <v>1E-4</v>
      </c>
      <c r="I31" s="9">
        <v>1.8E-3</v>
      </c>
    </row>
    <row r="32" spans="1:9">
      <c r="A32" s="7" t="s">
        <v>529</v>
      </c>
      <c r="B32" s="17">
        <v>1109461</v>
      </c>
      <c r="C32" s="7" t="s">
        <v>518</v>
      </c>
      <c r="D32" s="7" t="s">
        <v>98</v>
      </c>
      <c r="E32" s="8">
        <v>185199</v>
      </c>
      <c r="F32" s="8">
        <v>297.47000000000003</v>
      </c>
      <c r="G32" s="8">
        <v>550.91</v>
      </c>
      <c r="H32" s="9">
        <v>4.0000000000000002E-4</v>
      </c>
      <c r="I32" s="9">
        <v>2.8E-3</v>
      </c>
    </row>
    <row r="33" spans="1:9">
      <c r="A33" s="7" t="s">
        <v>530</v>
      </c>
      <c r="B33" s="17">
        <v>1132117</v>
      </c>
      <c r="C33" s="7" t="s">
        <v>531</v>
      </c>
      <c r="D33" s="7" t="s">
        <v>98</v>
      </c>
      <c r="E33" s="8">
        <v>14540</v>
      </c>
      <c r="F33" s="8">
        <v>3100.5</v>
      </c>
      <c r="G33" s="8">
        <v>450.81</v>
      </c>
      <c r="H33" s="9">
        <v>6.9999999999999999E-4</v>
      </c>
      <c r="I33" s="9">
        <v>2.3E-3</v>
      </c>
    </row>
    <row r="34" spans="1:9">
      <c r="A34" s="7" t="s">
        <v>532</v>
      </c>
      <c r="B34" s="17">
        <v>1108109</v>
      </c>
      <c r="C34" s="7" t="s">
        <v>533</v>
      </c>
      <c r="D34" s="7" t="s">
        <v>98</v>
      </c>
      <c r="E34" s="8">
        <v>22231</v>
      </c>
      <c r="F34" s="8">
        <v>4036</v>
      </c>
      <c r="G34" s="8">
        <v>897.24</v>
      </c>
      <c r="H34" s="9">
        <v>1E-3</v>
      </c>
      <c r="I34" s="9">
        <v>4.4999999999999997E-3</v>
      </c>
    </row>
    <row r="35" spans="1:9">
      <c r="A35" s="7" t="s">
        <v>534</v>
      </c>
      <c r="B35" s="17">
        <v>1109230</v>
      </c>
      <c r="C35" s="7" t="s">
        <v>521</v>
      </c>
      <c r="D35" s="7" t="s">
        <v>98</v>
      </c>
      <c r="E35" s="8">
        <v>54758</v>
      </c>
      <c r="F35" s="8">
        <v>2955.27</v>
      </c>
      <c r="G35" s="8">
        <v>1618.25</v>
      </c>
      <c r="H35" s="9">
        <v>1.1000000000000001E-3</v>
      </c>
      <c r="I35" s="9">
        <v>8.0999999999999996E-3</v>
      </c>
    </row>
    <row r="36" spans="1:9">
      <c r="A36" s="7" t="s">
        <v>535</v>
      </c>
      <c r="B36" s="17">
        <v>1109412</v>
      </c>
      <c r="C36" s="7" t="s">
        <v>531</v>
      </c>
      <c r="D36" s="7" t="s">
        <v>98</v>
      </c>
      <c r="E36" s="8">
        <v>22355</v>
      </c>
      <c r="F36" s="8">
        <v>2952.47</v>
      </c>
      <c r="G36" s="8">
        <v>660.02</v>
      </c>
      <c r="H36" s="9">
        <v>5.9999999999999995E-4</v>
      </c>
      <c r="I36" s="9">
        <v>3.3E-3</v>
      </c>
    </row>
    <row r="37" spans="1:9">
      <c r="A37" s="7" t="s">
        <v>536</v>
      </c>
      <c r="B37" s="17">
        <v>1130301</v>
      </c>
      <c r="C37" s="7" t="s">
        <v>537</v>
      </c>
      <c r="D37" s="7" t="s">
        <v>98</v>
      </c>
      <c r="E37" s="8">
        <v>79672</v>
      </c>
      <c r="F37" s="8">
        <v>3111.59</v>
      </c>
      <c r="G37" s="8">
        <v>2479.0700000000002</v>
      </c>
      <c r="H37" s="9">
        <v>4.4000000000000003E-3</v>
      </c>
      <c r="I37" s="9">
        <v>1.24E-2</v>
      </c>
    </row>
    <row r="38" spans="1:9">
      <c r="A38" s="15" t="s">
        <v>538</v>
      </c>
      <c r="B38" s="16"/>
      <c r="C38" s="15"/>
      <c r="D38" s="15"/>
      <c r="E38" s="18">
        <v>494700</v>
      </c>
      <c r="G38" s="18">
        <v>7016.27</v>
      </c>
      <c r="I38" s="19">
        <v>3.5099999999999999E-2</v>
      </c>
    </row>
    <row r="40" spans="1:9">
      <c r="A40" s="15" t="s">
        <v>539</v>
      </c>
      <c r="B40" s="16"/>
      <c r="C40" s="15"/>
      <c r="D40" s="15"/>
    </row>
    <row r="41" spans="1:9">
      <c r="A41" s="7" t="s">
        <v>540</v>
      </c>
      <c r="B41" s="17">
        <v>1124114</v>
      </c>
      <c r="C41" s="7" t="s">
        <v>531</v>
      </c>
      <c r="D41" s="7" t="s">
        <v>98</v>
      </c>
      <c r="E41" s="8">
        <v>26250</v>
      </c>
      <c r="F41" s="8">
        <v>9097.33</v>
      </c>
      <c r="G41" s="8">
        <v>2388.0500000000002</v>
      </c>
      <c r="H41" s="9">
        <v>5.3E-3</v>
      </c>
      <c r="I41" s="9">
        <v>1.1900000000000001E-2</v>
      </c>
    </row>
    <row r="42" spans="1:9">
      <c r="A42" s="15" t="s">
        <v>541</v>
      </c>
      <c r="B42" s="16"/>
      <c r="C42" s="15"/>
      <c r="D42" s="15"/>
      <c r="E42" s="18">
        <v>26250</v>
      </c>
      <c r="G42" s="18">
        <v>2388.0500000000002</v>
      </c>
      <c r="I42" s="19">
        <v>1.1900000000000001E-2</v>
      </c>
    </row>
    <row r="44" spans="1:9">
      <c r="A44" s="15" t="s">
        <v>542</v>
      </c>
      <c r="B44" s="16"/>
      <c r="C44" s="15"/>
      <c r="D44" s="15"/>
    </row>
    <row r="45" spans="1:9">
      <c r="A45" s="15" t="s">
        <v>543</v>
      </c>
      <c r="B45" s="16"/>
      <c r="C45" s="15"/>
      <c r="D45" s="15"/>
      <c r="E45" s="18">
        <v>0</v>
      </c>
      <c r="G45" s="18">
        <v>0</v>
      </c>
      <c r="I45" s="19">
        <v>0</v>
      </c>
    </row>
    <row r="47" spans="1:9">
      <c r="A47" s="15" t="s">
        <v>544</v>
      </c>
      <c r="B47" s="16"/>
      <c r="C47" s="15"/>
      <c r="D47" s="15"/>
    </row>
    <row r="48" spans="1:9">
      <c r="A48" s="15" t="s">
        <v>545</v>
      </c>
      <c r="B48" s="16"/>
      <c r="C48" s="15"/>
      <c r="D48" s="15"/>
      <c r="E48" s="18">
        <v>0</v>
      </c>
      <c r="G48" s="18">
        <v>0</v>
      </c>
      <c r="I48" s="19">
        <v>0</v>
      </c>
    </row>
    <row r="50" spans="1:9">
      <c r="A50" s="3" t="s">
        <v>546</v>
      </c>
      <c r="B50" s="14"/>
      <c r="C50" s="3"/>
      <c r="D50" s="3"/>
      <c r="E50" s="11">
        <v>1339707</v>
      </c>
      <c r="G50" s="11">
        <v>20317.72</v>
      </c>
      <c r="I50" s="12">
        <v>0.1016</v>
      </c>
    </row>
    <row r="53" spans="1:9">
      <c r="A53" s="3" t="s">
        <v>547</v>
      </c>
      <c r="B53" s="14"/>
      <c r="C53" s="3"/>
      <c r="D53" s="3"/>
    </row>
    <row r="54" spans="1:9">
      <c r="A54" s="15" t="s">
        <v>548</v>
      </c>
      <c r="B54" s="16"/>
      <c r="C54" s="15"/>
      <c r="D54" s="15"/>
    </row>
    <row r="55" spans="1:9">
      <c r="A55" s="7" t="s">
        <v>549</v>
      </c>
      <c r="B55" s="17" t="s">
        <v>550</v>
      </c>
      <c r="C55" s="7" t="s">
        <v>551</v>
      </c>
      <c r="D55" s="7" t="s">
        <v>41</v>
      </c>
      <c r="E55" s="8">
        <v>14000.4</v>
      </c>
      <c r="F55" s="8">
        <v>4135</v>
      </c>
      <c r="G55" s="8">
        <v>578.91999999999996</v>
      </c>
      <c r="H55" s="9">
        <v>0</v>
      </c>
      <c r="I55" s="9">
        <v>2.8999999999999998E-3</v>
      </c>
    </row>
    <row r="56" spans="1:9">
      <c r="A56" s="7" t="s">
        <v>552</v>
      </c>
      <c r="B56" s="17" t="s">
        <v>553</v>
      </c>
      <c r="C56" s="7" t="s">
        <v>554</v>
      </c>
      <c r="D56" s="7" t="s">
        <v>41</v>
      </c>
      <c r="E56" s="8">
        <v>35001</v>
      </c>
      <c r="F56" s="8">
        <v>6012</v>
      </c>
      <c r="G56" s="8">
        <v>2104.2600000000002</v>
      </c>
      <c r="H56" s="9">
        <v>1E-4</v>
      </c>
      <c r="I56" s="9">
        <v>1.0500000000000001E-2</v>
      </c>
    </row>
    <row r="57" spans="1:9">
      <c r="A57" s="7" t="s">
        <v>555</v>
      </c>
      <c r="B57" s="17" t="s">
        <v>556</v>
      </c>
      <c r="C57" s="7" t="s">
        <v>557</v>
      </c>
      <c r="D57" s="7" t="s">
        <v>41</v>
      </c>
      <c r="E57" s="8">
        <v>16333.8</v>
      </c>
      <c r="F57" s="8">
        <v>4923</v>
      </c>
      <c r="G57" s="8">
        <v>804.11</v>
      </c>
      <c r="H57" s="9">
        <v>0</v>
      </c>
      <c r="I57" s="9">
        <v>4.0000000000000001E-3</v>
      </c>
    </row>
    <row r="58" spans="1:9">
      <c r="A58" s="15" t="s">
        <v>558</v>
      </c>
      <c r="B58" s="16"/>
      <c r="C58" s="15"/>
      <c r="D58" s="15"/>
      <c r="E58" s="18">
        <v>65335.199999999997</v>
      </c>
      <c r="G58" s="18">
        <v>3487.29</v>
      </c>
      <c r="I58" s="19">
        <v>1.7399999999999999E-2</v>
      </c>
    </row>
    <row r="60" spans="1:9">
      <c r="A60" s="15" t="s">
        <v>559</v>
      </c>
      <c r="B60" s="16"/>
      <c r="C60" s="15"/>
      <c r="D60" s="15"/>
    </row>
    <row r="61" spans="1:9">
      <c r="A61" s="15" t="s">
        <v>560</v>
      </c>
      <c r="B61" s="16"/>
      <c r="C61" s="15"/>
      <c r="D61" s="15"/>
      <c r="E61" s="18">
        <v>0</v>
      </c>
      <c r="G61" s="18">
        <v>0</v>
      </c>
      <c r="I61" s="19">
        <v>0</v>
      </c>
    </row>
    <row r="63" spans="1:9">
      <c r="A63" s="15" t="s">
        <v>542</v>
      </c>
      <c r="B63" s="16"/>
      <c r="C63" s="15"/>
      <c r="D63" s="15"/>
    </row>
    <row r="64" spans="1:9">
      <c r="A64" s="15" t="s">
        <v>543</v>
      </c>
      <c r="B64" s="16"/>
      <c r="C64" s="15"/>
      <c r="D64" s="15"/>
      <c r="E64" s="18">
        <v>0</v>
      </c>
      <c r="G64" s="18">
        <v>0</v>
      </c>
      <c r="I64" s="19">
        <v>0</v>
      </c>
    </row>
    <row r="66" spans="1:9">
      <c r="A66" s="15" t="s">
        <v>544</v>
      </c>
      <c r="B66" s="16"/>
      <c r="C66" s="15"/>
      <c r="D66" s="15"/>
    </row>
    <row r="67" spans="1:9">
      <c r="A67" s="15" t="s">
        <v>545</v>
      </c>
      <c r="B67" s="16"/>
      <c r="C67" s="15"/>
      <c r="D67" s="15"/>
      <c r="E67" s="18">
        <v>0</v>
      </c>
      <c r="G67" s="18">
        <v>0</v>
      </c>
      <c r="I67" s="19">
        <v>0</v>
      </c>
    </row>
    <row r="69" spans="1:9">
      <c r="A69" s="3" t="s">
        <v>561</v>
      </c>
      <c r="B69" s="14"/>
      <c r="C69" s="3"/>
      <c r="D69" s="3"/>
      <c r="E69" s="11">
        <v>65335.199999999997</v>
      </c>
      <c r="G69" s="11">
        <v>3487.29</v>
      </c>
      <c r="I69" s="12">
        <v>1.7399999999999999E-2</v>
      </c>
    </row>
    <row r="72" spans="1:9">
      <c r="A72" s="3" t="s">
        <v>562</v>
      </c>
      <c r="B72" s="14"/>
      <c r="C72" s="3"/>
      <c r="D72" s="3"/>
      <c r="E72" s="11">
        <v>1405042.2</v>
      </c>
      <c r="G72" s="11">
        <v>23805.01</v>
      </c>
      <c r="I72" s="12">
        <v>0.11899999999999999</v>
      </c>
    </row>
    <row r="75" spans="1:9">
      <c r="A75" s="7" t="s">
        <v>154</v>
      </c>
      <c r="B75" s="17"/>
      <c r="C75" s="7"/>
      <c r="D75" s="7"/>
    </row>
    <row r="79" spans="1:9">
      <c r="A79" s="2" t="s">
        <v>76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rightToLeft="1" tabSelected="1" workbookViewId="0">
      <selection activeCell="G35" sqref="G35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9" width="12.7109375" customWidth="1"/>
    <col min="10" max="10" width="11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563</v>
      </c>
    </row>
    <row r="6" spans="1:12">
      <c r="A6" s="2" t="s">
        <v>2</v>
      </c>
    </row>
    <row r="9" spans="1:12">
      <c r="A9" s="3" t="s">
        <v>78</v>
      </c>
      <c r="B9" s="3" t="s">
        <v>79</v>
      </c>
      <c r="C9" s="3" t="s">
        <v>80</v>
      </c>
      <c r="D9" s="3" t="s">
        <v>213</v>
      </c>
      <c r="E9" s="3" t="s">
        <v>81</v>
      </c>
      <c r="F9" s="3" t="s">
        <v>82</v>
      </c>
      <c r="G9" s="3" t="s">
        <v>83</v>
      </c>
      <c r="H9" s="3" t="s">
        <v>158</v>
      </c>
      <c r="I9" s="3" t="s">
        <v>40</v>
      </c>
      <c r="J9" s="3" t="s">
        <v>86</v>
      </c>
      <c r="K9" s="3" t="s">
        <v>159</v>
      </c>
      <c r="L9" s="3" t="s">
        <v>87</v>
      </c>
    </row>
    <row r="10" spans="1:12">
      <c r="A10" s="4"/>
      <c r="B10" s="4"/>
      <c r="C10" s="4"/>
      <c r="D10" s="4"/>
      <c r="E10" s="4"/>
      <c r="F10" s="4"/>
      <c r="G10" s="4"/>
      <c r="H10" s="4" t="s">
        <v>162</v>
      </c>
      <c r="I10" s="4" t="s">
        <v>163</v>
      </c>
      <c r="J10" s="4" t="s">
        <v>89</v>
      </c>
      <c r="K10" s="4" t="s">
        <v>88</v>
      </c>
      <c r="L10" s="4" t="s">
        <v>88</v>
      </c>
    </row>
    <row r="13" spans="1:12">
      <c r="A13" s="3" t="s">
        <v>564</v>
      </c>
      <c r="B13" s="14"/>
      <c r="C13" s="3"/>
      <c r="D13" s="3"/>
      <c r="E13" s="3"/>
      <c r="F13" s="3"/>
      <c r="G13" s="3"/>
    </row>
    <row r="16" spans="1:12">
      <c r="A16" s="3" t="s">
        <v>565</v>
      </c>
      <c r="B16" s="14"/>
      <c r="C16" s="3"/>
      <c r="D16" s="3"/>
      <c r="E16" s="3"/>
      <c r="F16" s="3"/>
      <c r="G16" s="3"/>
    </row>
    <row r="17" spans="1:12">
      <c r="A17" s="15" t="s">
        <v>566</v>
      </c>
      <c r="B17" s="16"/>
      <c r="C17" s="15"/>
      <c r="D17" s="15"/>
      <c r="E17" s="15"/>
      <c r="F17" s="15"/>
      <c r="G17" s="15"/>
    </row>
    <row r="18" spans="1:12">
      <c r="A18" s="15" t="s">
        <v>567</v>
      </c>
      <c r="B18" s="16"/>
      <c r="C18" s="15"/>
      <c r="D18" s="15"/>
      <c r="E18" s="15"/>
      <c r="F18" s="15"/>
      <c r="G18" s="15"/>
      <c r="H18" s="18">
        <v>0</v>
      </c>
      <c r="J18" s="18">
        <v>0</v>
      </c>
      <c r="L18" s="19">
        <v>0</v>
      </c>
    </row>
    <row r="20" spans="1:12">
      <c r="A20" s="3" t="s">
        <v>568</v>
      </c>
      <c r="B20" s="14"/>
      <c r="C20" s="3"/>
      <c r="D20" s="3"/>
      <c r="E20" s="3"/>
      <c r="F20" s="3"/>
      <c r="G20" s="3"/>
      <c r="H20" s="11">
        <v>0</v>
      </c>
      <c r="J20" s="11">
        <v>0</v>
      </c>
      <c r="L20" s="12">
        <v>0</v>
      </c>
    </row>
    <row r="23" spans="1:12">
      <c r="A23" s="3" t="s">
        <v>569</v>
      </c>
      <c r="B23" s="14"/>
      <c r="C23" s="3"/>
      <c r="D23" s="3"/>
      <c r="E23" s="3"/>
      <c r="F23" s="3"/>
      <c r="G23" s="3"/>
    </row>
    <row r="24" spans="1:12">
      <c r="A24" s="15" t="s">
        <v>570</v>
      </c>
      <c r="B24" s="16"/>
      <c r="C24" s="15"/>
      <c r="D24" s="15"/>
      <c r="E24" s="15"/>
      <c r="F24" s="15"/>
      <c r="G24" s="15"/>
    </row>
    <row r="25" spans="1:12">
      <c r="A25" s="7" t="s">
        <v>571</v>
      </c>
      <c r="B25" s="17" t="s">
        <v>572</v>
      </c>
      <c r="C25" s="7" t="s">
        <v>573</v>
      </c>
      <c r="D25" s="7"/>
      <c r="E25" s="7"/>
      <c r="F25" s="7"/>
      <c r="G25" s="7" t="s">
        <v>41</v>
      </c>
      <c r="H25" s="22">
        <v>29429.346369999999</v>
      </c>
      <c r="I25" s="8">
        <v>2015</v>
      </c>
      <c r="J25" s="8">
        <v>593</v>
      </c>
      <c r="K25" s="9">
        <v>0</v>
      </c>
      <c r="L25" s="9">
        <v>3.0000000000000001E-3</v>
      </c>
    </row>
    <row r="26" spans="1:12">
      <c r="A26" s="7" t="s">
        <v>574</v>
      </c>
      <c r="B26" s="17" t="s">
        <v>575</v>
      </c>
      <c r="C26" s="7" t="s">
        <v>576</v>
      </c>
      <c r="D26" s="7"/>
      <c r="E26" s="7"/>
      <c r="F26" s="7"/>
      <c r="G26" s="7" t="s">
        <v>46</v>
      </c>
      <c r="H26" s="22">
        <v>26594.253693999999</v>
      </c>
      <c r="I26" s="8">
        <v>2993</v>
      </c>
      <c r="J26" s="8">
        <v>795.97</v>
      </c>
      <c r="L26" s="9">
        <v>4.0000000000000001E-3</v>
      </c>
    </row>
    <row r="27" spans="1:12">
      <c r="A27" s="7" t="s">
        <v>577</v>
      </c>
      <c r="B27" s="17" t="s">
        <v>578</v>
      </c>
      <c r="C27" s="7" t="s">
        <v>579</v>
      </c>
      <c r="D27" s="7" t="s">
        <v>580</v>
      </c>
      <c r="E27" s="7"/>
      <c r="F27" s="7"/>
      <c r="G27" s="7" t="s">
        <v>46</v>
      </c>
      <c r="H27" s="22">
        <v>1012.623518</v>
      </c>
      <c r="I27" s="8">
        <v>23804</v>
      </c>
      <c r="J27" s="8">
        <v>241.04</v>
      </c>
      <c r="L27" s="9">
        <v>1.1999999999999999E-3</v>
      </c>
    </row>
    <row r="28" spans="1:12">
      <c r="A28" s="7" t="s">
        <v>581</v>
      </c>
      <c r="B28" s="17" t="s">
        <v>582</v>
      </c>
      <c r="C28" s="7" t="s">
        <v>583</v>
      </c>
      <c r="D28" s="7"/>
      <c r="E28" s="7"/>
      <c r="F28" s="7"/>
      <c r="G28" s="7" t="s">
        <v>46</v>
      </c>
      <c r="H28" s="22">
        <v>556.93584799999996</v>
      </c>
      <c r="I28" s="8">
        <v>171235</v>
      </c>
      <c r="J28" s="8">
        <v>953.67</v>
      </c>
      <c r="L28" s="9">
        <v>4.7999999999999996E-3</v>
      </c>
    </row>
    <row r="29" spans="1:12">
      <c r="A29" s="7" t="s">
        <v>584</v>
      </c>
      <c r="B29" s="17" t="s">
        <v>585</v>
      </c>
      <c r="C29" s="7" t="s">
        <v>586</v>
      </c>
      <c r="D29" s="7" t="s">
        <v>580</v>
      </c>
      <c r="E29" s="7"/>
      <c r="F29" s="7"/>
      <c r="G29" s="7" t="s">
        <v>41</v>
      </c>
      <c r="H29" s="22">
        <v>43053.757849999995</v>
      </c>
      <c r="I29" s="8">
        <v>1344</v>
      </c>
      <c r="J29" s="8">
        <v>578.64</v>
      </c>
      <c r="L29" s="9">
        <v>2.8999999999999998E-3</v>
      </c>
    </row>
    <row r="30" spans="1:12">
      <c r="A30" s="7" t="s">
        <v>587</v>
      </c>
      <c r="B30" s="17" t="s">
        <v>588</v>
      </c>
      <c r="C30" s="7" t="s">
        <v>589</v>
      </c>
      <c r="D30" s="7"/>
      <c r="E30" s="7"/>
      <c r="F30" s="7"/>
      <c r="G30" s="7" t="s">
        <v>41</v>
      </c>
      <c r="H30" s="22">
        <v>9315.6717099999987</v>
      </c>
      <c r="I30" s="8">
        <v>14477.53</v>
      </c>
      <c r="J30" s="8">
        <v>1348.68</v>
      </c>
      <c r="L30" s="9">
        <v>6.7000000000000002E-3</v>
      </c>
    </row>
    <row r="31" spans="1:12">
      <c r="A31" s="15" t="s">
        <v>590</v>
      </c>
      <c r="B31" s="16"/>
      <c r="C31" s="15"/>
      <c r="D31" s="15"/>
      <c r="E31" s="15"/>
      <c r="F31" s="15"/>
      <c r="G31" s="15"/>
      <c r="H31" s="18">
        <f>SUM(H25:H30)</f>
        <v>109962.58898999999</v>
      </c>
      <c r="J31" s="18">
        <v>4511</v>
      </c>
      <c r="L31" s="19">
        <v>2.2499999999999999E-2</v>
      </c>
    </row>
    <row r="33" spans="1:12">
      <c r="A33" s="3" t="s">
        <v>591</v>
      </c>
      <c r="B33" s="14"/>
      <c r="C33" s="3"/>
      <c r="D33" s="3"/>
      <c r="E33" s="3"/>
      <c r="F33" s="3"/>
      <c r="G33" s="3"/>
      <c r="H33" s="11">
        <f>SUM(H31)</f>
        <v>109962.58898999999</v>
      </c>
      <c r="J33" s="11">
        <v>4511</v>
      </c>
      <c r="L33" s="12">
        <v>2.2499999999999999E-2</v>
      </c>
    </row>
    <row r="36" spans="1:12">
      <c r="A36" s="3" t="s">
        <v>592</v>
      </c>
      <c r="B36" s="14"/>
      <c r="C36" s="3"/>
      <c r="D36" s="3"/>
      <c r="E36" s="3"/>
      <c r="F36" s="3"/>
      <c r="G36" s="3"/>
      <c r="H36" s="11">
        <f>SUM(H33)</f>
        <v>109962.58898999999</v>
      </c>
      <c r="J36" s="11">
        <v>4511</v>
      </c>
      <c r="L36" s="12">
        <v>2.2499999999999999E-2</v>
      </c>
    </row>
    <row r="39" spans="1:12">
      <c r="A39" s="7" t="s">
        <v>154</v>
      </c>
      <c r="B39" s="17"/>
      <c r="C39" s="7"/>
      <c r="D39" s="7"/>
      <c r="E39" s="7"/>
      <c r="F39" s="7"/>
      <c r="G39" s="7"/>
    </row>
    <row r="43" spans="1:12">
      <c r="A43" s="2" t="s">
        <v>76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27.7109375" customWidth="1"/>
    <col min="4" max="4" width="15.7109375" customWidth="1"/>
    <col min="5" max="5" width="11.7109375" customWidth="1"/>
    <col min="6" max="6" width="13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593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213</v>
      </c>
      <c r="E9" s="3" t="s">
        <v>83</v>
      </c>
      <c r="F9" s="3" t="s">
        <v>158</v>
      </c>
      <c r="G9" s="3" t="s">
        <v>40</v>
      </c>
      <c r="H9" s="3" t="s">
        <v>86</v>
      </c>
      <c r="I9" s="3" t="s">
        <v>159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162</v>
      </c>
      <c r="G10" s="4" t="s">
        <v>163</v>
      </c>
      <c r="H10" s="4" t="s">
        <v>89</v>
      </c>
      <c r="I10" s="4" t="s">
        <v>88</v>
      </c>
      <c r="J10" s="4" t="s">
        <v>88</v>
      </c>
    </row>
    <row r="13" spans="1:10">
      <c r="A13" s="3" t="s">
        <v>594</v>
      </c>
      <c r="B13" s="14"/>
      <c r="C13" s="3"/>
      <c r="D13" s="3"/>
      <c r="E13" s="3"/>
    </row>
    <row r="16" spans="1:10">
      <c r="A16" s="3" t="s">
        <v>595</v>
      </c>
      <c r="B16" s="14"/>
      <c r="C16" s="3"/>
      <c r="D16" s="3"/>
      <c r="E16" s="3"/>
    </row>
    <row r="17" spans="1:10">
      <c r="A17" s="15" t="s">
        <v>595</v>
      </c>
      <c r="B17" s="16"/>
      <c r="C17" s="15"/>
      <c r="D17" s="15"/>
      <c r="E17" s="15"/>
    </row>
    <row r="18" spans="1:10">
      <c r="A18" s="7" t="s">
        <v>596</v>
      </c>
      <c r="B18" s="17">
        <v>1126341</v>
      </c>
      <c r="C18" s="7" t="s">
        <v>597</v>
      </c>
      <c r="D18" s="7" t="s">
        <v>256</v>
      </c>
      <c r="E18" s="7" t="s">
        <v>98</v>
      </c>
      <c r="F18" s="8">
        <v>346.38</v>
      </c>
      <c r="G18" s="8">
        <v>6.7</v>
      </c>
      <c r="H18" s="8">
        <v>0.02</v>
      </c>
      <c r="I18" s="9">
        <v>1E-4</v>
      </c>
      <c r="J18" s="9">
        <v>0</v>
      </c>
    </row>
    <row r="19" spans="1:10">
      <c r="A19" s="7" t="s">
        <v>598</v>
      </c>
      <c r="B19" s="17">
        <v>3940228</v>
      </c>
      <c r="C19" s="7" t="s">
        <v>599</v>
      </c>
      <c r="D19" s="7" t="s">
        <v>600</v>
      </c>
      <c r="E19" s="7" t="s">
        <v>98</v>
      </c>
      <c r="F19" s="8">
        <v>137890</v>
      </c>
      <c r="G19" s="8">
        <v>1</v>
      </c>
      <c r="H19" s="8">
        <v>1.38</v>
      </c>
      <c r="I19" s="9">
        <v>2.0000000000000001E-4</v>
      </c>
      <c r="J19" s="9">
        <v>0</v>
      </c>
    </row>
    <row r="20" spans="1:10">
      <c r="A20" s="15" t="s">
        <v>601</v>
      </c>
      <c r="B20" s="16"/>
      <c r="C20" s="15"/>
      <c r="D20" s="15"/>
      <c r="E20" s="15"/>
      <c r="F20" s="18">
        <v>138236.38</v>
      </c>
      <c r="H20" s="18">
        <v>1.4</v>
      </c>
      <c r="J20" s="19">
        <v>0</v>
      </c>
    </row>
    <row r="22" spans="1:10">
      <c r="A22" s="3" t="s">
        <v>601</v>
      </c>
      <c r="B22" s="14"/>
      <c r="C22" s="3"/>
      <c r="D22" s="3"/>
      <c r="E22" s="3"/>
      <c r="F22" s="11">
        <v>138236.38</v>
      </c>
      <c r="H22" s="11">
        <v>1.4</v>
      </c>
      <c r="J22" s="12">
        <v>0</v>
      </c>
    </row>
    <row r="25" spans="1:10">
      <c r="A25" s="3" t="s">
        <v>602</v>
      </c>
      <c r="B25" s="14"/>
      <c r="C25" s="3"/>
      <c r="D25" s="3"/>
      <c r="E25" s="3"/>
    </row>
    <row r="26" spans="1:10">
      <c r="A26" s="15" t="s">
        <v>602</v>
      </c>
      <c r="B26" s="16"/>
      <c r="C26" s="15"/>
      <c r="D26" s="15"/>
      <c r="E26" s="15"/>
    </row>
    <row r="27" spans="1:10">
      <c r="A27" s="15" t="s">
        <v>603</v>
      </c>
      <c r="B27" s="16"/>
      <c r="C27" s="15"/>
      <c r="D27" s="15"/>
      <c r="E27" s="15"/>
      <c r="F27" s="18">
        <v>0</v>
      </c>
      <c r="H27" s="18">
        <v>0</v>
      </c>
      <c r="J27" s="19">
        <v>0</v>
      </c>
    </row>
    <row r="29" spans="1:10">
      <c r="A29" s="3" t="s">
        <v>603</v>
      </c>
      <c r="B29" s="14"/>
      <c r="C29" s="3"/>
      <c r="D29" s="3"/>
      <c r="E29" s="3"/>
      <c r="F29" s="11">
        <v>0</v>
      </c>
      <c r="H29" s="11">
        <v>0</v>
      </c>
      <c r="J29" s="12">
        <v>0</v>
      </c>
    </row>
    <row r="32" spans="1:10">
      <c r="A32" s="3" t="s">
        <v>604</v>
      </c>
      <c r="B32" s="14"/>
      <c r="C32" s="3"/>
      <c r="D32" s="3"/>
      <c r="E32" s="3"/>
      <c r="F32" s="11">
        <v>138236.38</v>
      </c>
      <c r="H32" s="11">
        <v>1.4</v>
      </c>
      <c r="J32" s="12">
        <v>0</v>
      </c>
    </row>
    <row r="35" spans="1:5">
      <c r="A35" s="7" t="s">
        <v>154</v>
      </c>
      <c r="B35" s="17"/>
      <c r="C35" s="7"/>
      <c r="D35" s="7"/>
      <c r="E35" s="7"/>
    </row>
    <row r="39" spans="1:5">
      <c r="A39" s="2" t="s">
        <v>76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עלות מתואמת - אגח קונצרני סחיר</vt:lpstr>
      <vt:lpstr>עלות מתואמת - אגח קונצרני לס</vt:lpstr>
      <vt:lpstr>עלות מתואמת- מסגרת מנוצלת ללווה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nadavs</cp:lastModifiedBy>
  <dcterms:modified xsi:type="dcterms:W3CDTF">2015-03-30T11:02:36Z</dcterms:modified>
</cp:coreProperties>
</file>