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120" windowWidth="17040" windowHeight="10560"/>
  </bookViews>
  <sheets>
    <sheet name="סיכום נכסי ההשקעה" sheetId="1" r:id="rId1"/>
    <sheet name="מזומנים ושווי מזומנים" sheetId="2" r:id="rId2"/>
    <sheet name="סחיר - תעודות התחייבות ממשלתיות" sheetId="3" r:id="rId3"/>
    <sheet name="סחיר - תעודות חוב מסחריות" sheetId="4" r:id="rId4"/>
    <sheet name="סחיר - אגח קונצרני" sheetId="5" r:id="rId5"/>
    <sheet name="סחיר - מניות" sheetId="6" r:id="rId6"/>
    <sheet name="סחיר - תעודות סל" sheetId="7" r:id="rId7"/>
    <sheet name="סחיר - קרנות נאמנות" sheetId="8" r:id="rId8"/>
    <sheet name="סחיר - כתבי אופציה" sheetId="9" r:id="rId9"/>
    <sheet name="סחיר - אופציות" sheetId="10" r:id="rId10"/>
    <sheet name="סחיר - חוזים עתידיים" sheetId="11" r:id="rId11"/>
    <sheet name="סחיר - מוצרים מובנים" sheetId="12" r:id="rId12"/>
    <sheet name="לא סחיר - תעודות התחייבות ממשלה" sheetId="13" r:id="rId13"/>
    <sheet name="לא סחיר - תעודות חוב מסחריות" sheetId="14" r:id="rId14"/>
    <sheet name="לא סחיר - אג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" sheetId="23" r:id="rId23"/>
    <sheet name="זכויות מקרקעין" sheetId="24" r:id="rId24"/>
    <sheet name="השקעות אחרות" sheetId="25" r:id="rId25"/>
    <sheet name="התחייבויות להשקעה" sheetId="26" r:id="rId26"/>
    <sheet name="עלות מתואמת - אגח קונצרני סחיר" sheetId="27" r:id="rId27"/>
    <sheet name="עלות מתואמת - אגח קונצרני לס" sheetId="28" r:id="rId28"/>
    <sheet name="עלות מתואמת- מסגרת מנוצלת ללווה" sheetId="29" r:id="rId29"/>
  </sheets>
  <calcPr calcId="144525"/>
</workbook>
</file>

<file path=xl/calcChain.xml><?xml version="1.0" encoding="utf-8"?>
<calcChain xmlns="http://schemas.openxmlformats.org/spreadsheetml/2006/main">
  <c r="H28" i="8" l="1"/>
  <c r="H30" i="8" s="1"/>
  <c r="H33" i="8" s="1"/>
  <c r="L26" i="3"/>
  <c r="J26" i="3"/>
</calcChain>
</file>

<file path=xl/sharedStrings.xml><?xml version="1.0" encoding="utf-8"?>
<sst xmlns="http://schemas.openxmlformats.org/spreadsheetml/2006/main" count="2294" uniqueCount="839">
  <si>
    <t>רשימת נכסים ליום ל-30/06/2015 בקופה אקסלנס גמל יסודות (30)</t>
  </si>
  <si>
    <t>סיכום נכסי ההשקעה</t>
  </si>
  <si>
    <t>הופק ב 17:18 23/08/2015</t>
  </si>
  <si>
    <t>שם קופה: אקסלנס גמל יסודות (30)</t>
  </si>
  <si>
    <t>מספר אישור: 385, קידוד: 513026484-00000000000102-0385-000תאריך הפקת דוח: 23/08/2015</t>
  </si>
  <si>
    <t>סוג נכס</t>
  </si>
  <si>
    <t>שווי הוגן באלפי ש"ח</t>
  </si>
  <si>
    <t>שיעור מהנכסים</t>
  </si>
  <si>
    <t>1. נכסים מוצגים לפי שווי הוגן</t>
  </si>
  <si>
    <t>א. מזומנים</t>
  </si>
  <si>
    <t>ב. ניירות ערך סחירים</t>
  </si>
  <si>
    <t>(1) תעודות התחייבות ממשלתיות</t>
  </si>
  <si>
    <t>(2) תעודות חוב מסחריות</t>
  </si>
  <si>
    <t>(3) אג"ח קונצרני</t>
  </si>
  <si>
    <t>(4) מניות</t>
  </si>
  <si>
    <t>(5) תעודות סל</t>
  </si>
  <si>
    <t>(6) תעודות השתתפות בקרנות נאמנות</t>
  </si>
  <si>
    <t>(7) כתבי אופציה</t>
  </si>
  <si>
    <t>(8) אופציות</t>
  </si>
  <si>
    <t>(9) חוזים עתידיים</t>
  </si>
  <si>
    <t>(10) מוצרים מובנים</t>
  </si>
  <si>
    <t>ג. ניירות ערך לא סחירים</t>
  </si>
  <si>
    <t>(2) תעודות חוב מסחריות ל"ס</t>
  </si>
  <si>
    <t>(3) אג"ח קונצרני ל"ס</t>
  </si>
  <si>
    <t>(4) מניות ל"ס</t>
  </si>
  <si>
    <t>(5) קרנות השקעה ל"ס</t>
  </si>
  <si>
    <t>(6) כתבי אופציה ל"ס</t>
  </si>
  <si>
    <t>(7) אופציות ל"ס</t>
  </si>
  <si>
    <t>(8) חוזים עתידיים ל"ס</t>
  </si>
  <si>
    <t>(9) מוצרים מובנים ל"ס</t>
  </si>
  <si>
    <t>ד. הלוואות</t>
  </si>
  <si>
    <t>ה. פקדונות</t>
  </si>
  <si>
    <t>ו. זכויות מקרקעין</t>
  </si>
  <si>
    <t>ז. חברות מוחזקות</t>
  </si>
  <si>
    <t>ז. השקעות אחרות</t>
  </si>
  <si>
    <t>2. נכסים המוצגים לפי עלות מתואמת</t>
  </si>
  <si>
    <t>א. אג"ח קונצרני</t>
  </si>
  <si>
    <t>ב. אג"ח קונצרני ל"ס</t>
  </si>
  <si>
    <t>ג. הלוואות</t>
  </si>
  <si>
    <t>סה"כ סכום נכסי הקופה</t>
  </si>
  <si>
    <t>מטבע</t>
  </si>
  <si>
    <t>שער</t>
  </si>
  <si>
    <t>דולר ארה"ב</t>
  </si>
  <si>
    <t>יין</t>
  </si>
  <si>
    <t>שטרלינג</t>
  </si>
  <si>
    <t>פרנק שוצרי</t>
  </si>
  <si>
    <t>דולר קנדי</t>
  </si>
  <si>
    <t>אירו</t>
  </si>
  <si>
    <t>כתר שוודי</t>
  </si>
  <si>
    <t>דינר ידרני</t>
  </si>
  <si>
    <t>כתר דני</t>
  </si>
  <si>
    <t>רנד דרא"פ</t>
  </si>
  <si>
    <t>דולר אוסטרלי</t>
  </si>
  <si>
    <t>קורונה סלוברית</t>
  </si>
  <si>
    <t>לירה קפריסאית</t>
  </si>
  <si>
    <t>כתר נורבגי</t>
  </si>
  <si>
    <t>פזו צילי</t>
  </si>
  <si>
    <t>קונה קרואטי</t>
  </si>
  <si>
    <t>פזו מקסיקני</t>
  </si>
  <si>
    <t>לירה אירלנד</t>
  </si>
  <si>
    <t>רובל רוסי</t>
  </si>
  <si>
    <t>ריאל ברזיל</t>
  </si>
  <si>
    <t>קורונה איסלנד</t>
  </si>
  <si>
    <t>רופיה הודית</t>
  </si>
  <si>
    <t>בט תאילנד</t>
  </si>
  <si>
    <t>דולר טאיוואן</t>
  </si>
  <si>
    <t>בוליבר ונצואלה</t>
  </si>
  <si>
    <t>דולר ניו זילנד</t>
  </si>
  <si>
    <t>לירה טורקית</t>
  </si>
  <si>
    <t>דולר הונג קונג</t>
  </si>
  <si>
    <t>דולר סינגפור</t>
  </si>
  <si>
    <t>יואן סיני</t>
  </si>
  <si>
    <t>זלוטי פולני</t>
  </si>
  <si>
    <t>פרוינט הונגרי</t>
  </si>
  <si>
    <t>קורונה צכי</t>
  </si>
  <si>
    <t>פזו ארגנטינאי</t>
  </si>
  <si>
    <t>יואן סיני CNH</t>
  </si>
  <si>
    <t>הופק בתוכנת פריים זהב, מהדורה 5.20, פריים מערכות, טלפון 03-7760600, www.primesys.co.il</t>
  </si>
  <si>
    <t>מזומנים ושווי מזומנים</t>
  </si>
  <si>
    <t>שם נ"ע</t>
  </si>
  <si>
    <t>מספר ני"ע</t>
  </si>
  <si>
    <t>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</si>
  <si>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</si>
  <si>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</si>
  <si>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</si>
  <si>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</si>
  <si>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</si>
  <si>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</si>
  <si>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השקעה</t>
  </si>
  <si>
    <t>אחוזים</t>
  </si>
  <si>
    <t>אלפי ₪</t>
  </si>
  <si>
    <t>מזומנים</t>
  </si>
  <si>
    <t>מזומנים בישראל</t>
  </si>
  <si>
    <t>יתרות מזומנים ועו"ש בש"ח</t>
  </si>
  <si>
    <t>עו"ש בילנלאומי מעבר</t>
  </si>
  <si>
    <t>20-419259120</t>
  </si>
  <si>
    <t>מזרחי</t>
  </si>
  <si>
    <t>AA+</t>
  </si>
  <si>
    <t>מעלות</t>
  </si>
  <si>
    <t>שקל חדש</t>
  </si>
  <si>
    <t>מזומן</t>
  </si>
  <si>
    <t>20-00000004</t>
  </si>
  <si>
    <t>סה"כ יתרות מזומנים ועו"ש בש"ח</t>
  </si>
  <si>
    <t>יתרות מזומנים ועו"ש נקובים במט"ח</t>
  </si>
  <si>
    <t>חשבון דולר לאומי</t>
  </si>
  <si>
    <t>הראל השקעות בביטוח ושרותים פינ</t>
  </si>
  <si>
    <t>מידרוג</t>
  </si>
  <si>
    <t>מזומן אירו</t>
  </si>
  <si>
    <t>20-00001010</t>
  </si>
  <si>
    <t>מזומן דולר ארה"ב</t>
  </si>
  <si>
    <t>20-00000014</t>
  </si>
  <si>
    <t>מזומן יין</t>
  </si>
  <si>
    <t>20-00001002</t>
  </si>
  <si>
    <t>מזומן שטרלינג</t>
  </si>
  <si>
    <t>20-00001004</t>
  </si>
  <si>
    <t>סה"כ יתרות מזומנים ועו"ש נקובים במט"ח</t>
  </si>
  <si>
    <t>פח"ק/פר"י</t>
  </si>
  <si>
    <t>פח"ק נשואה</t>
  </si>
  <si>
    <t>מרכנתיל</t>
  </si>
  <si>
    <t>פח"ק 94</t>
  </si>
  <si>
    <t>20-00010940</t>
  </si>
  <si>
    <t>סה"כ פח"ק/פר"י</t>
  </si>
  <si>
    <t>פק"מ לתקופה של עד שלושה חודשים</t>
  </si>
  <si>
    <t>פיקדון בלאומי (ביטחו</t>
  </si>
  <si>
    <t>10-418183000</t>
  </si>
  <si>
    <t>בנק לאומי לישראל בעמ</t>
  </si>
  <si>
    <t>AAA</t>
  </si>
  <si>
    <t>מעלות/מידרוג</t>
  </si>
  <si>
    <t>פיקדון בנשואה -מזרחי</t>
  </si>
  <si>
    <t>פיקדון שבועי דיסקונט</t>
  </si>
  <si>
    <t>11-418182929</t>
  </si>
  <si>
    <t>דיסקונט‎</t>
  </si>
  <si>
    <t>AA</t>
  </si>
  <si>
    <t>סה"כ פק"מ לתקופה של עד שלושה חודשים</t>
  </si>
  <si>
    <t>פקדון צמוד מדד עד שלושה חודשים</t>
  </si>
  <si>
    <t>סה"כ פקדון צמוד מדד עד שלושה חודשים</t>
  </si>
  <si>
    <t>פקדון צמוד מט"ח עד שלושה חודשים (פצ"מ)</t>
  </si>
  <si>
    <t>סה"כ פקדון צמוד מט"ח עד שלושה חודשים (פצ"מ)</t>
  </si>
  <si>
    <t>פקדונות במט"ח עד שלושה חודשים</t>
  </si>
  <si>
    <t>סה"כ פקדונות במט"ח עד שלושה חודשים</t>
  </si>
  <si>
    <t>סה"כ מזומנים בישראל</t>
  </si>
  <si>
    <t>מזומנים בחו"ל</t>
  </si>
  <si>
    <t>סה"כ מזומנים בחו"ל</t>
  </si>
  <si>
    <t>סה"כ מזומנים</t>
  </si>
  <si>
    <t>* בעל ענין/צד קשור</t>
  </si>
  <si>
    <t>סחיר - תעודות התחייבות ממשלתיות</t>
  </si>
  <si>
    <t>תאריך רכישה</t>
  </si>
  <si>
    <t>מח"מ</t>
  </si>
  <si>
    <t>ערך נקוב</t>
  </si>
  <si>
    <t>שעור מערך נקוב מונפק</t>
  </si>
  <si>
    <t>תאריך</t>
  </si>
  <si>
    <t>שנים</t>
  </si>
  <si>
    <t>ש"ח</t>
  </si>
  <si>
    <t>אגורות</t>
  </si>
  <si>
    <t>תעודות התחייבות ממשלתיות</t>
  </si>
  <si>
    <t>אג"ח ממשלתי בישראל</t>
  </si>
  <si>
    <t>ממשלתי צמוד מדד</t>
  </si>
  <si>
    <t>גליל 5903</t>
  </si>
  <si>
    <t>גליל 5904</t>
  </si>
  <si>
    <t>ממצמ0418</t>
  </si>
  <si>
    <t>ממצמ0517</t>
  </si>
  <si>
    <t>ממשל צמודה 0841</t>
  </si>
  <si>
    <t>ממשל צמודה 1019</t>
  </si>
  <si>
    <t>ממשלתי צמוד 0922</t>
  </si>
  <si>
    <t>ממשלתי צמוד 0923</t>
  </si>
  <si>
    <t>סה"כ ממשלתי צמוד מדד</t>
  </si>
  <si>
    <t>ממשלתי לא צמוד</t>
  </si>
  <si>
    <t>מק"מ 116</t>
  </si>
  <si>
    <t>מק"מ 1215</t>
  </si>
  <si>
    <t>מק"מ 216</t>
  </si>
  <si>
    <t>מק"מ 416</t>
  </si>
  <si>
    <t>מק"מ 626</t>
  </si>
  <si>
    <t>מקמ 0725</t>
  </si>
  <si>
    <t>ממשל שקלית 0120</t>
  </si>
  <si>
    <t>ממשל שקלית 0122</t>
  </si>
  <si>
    <t>ממשל שקלית 0142</t>
  </si>
  <si>
    <t>ממשלתי שקלי 0118</t>
  </si>
  <si>
    <t>ממשלתי שקלי 0217</t>
  </si>
  <si>
    <t>ממשלתי שקלי 0516</t>
  </si>
  <si>
    <t>ממשק 0219 6%</t>
  </si>
  <si>
    <t>ממשק0816</t>
  </si>
  <si>
    <t>שחר 2683</t>
  </si>
  <si>
    <t>ממשל משתנה 1121</t>
  </si>
  <si>
    <t>ממשלתי ריבית משתנה</t>
  </si>
  <si>
    <t>ממשלתי ריבית משתנה 0</t>
  </si>
  <si>
    <t>סה"כ ממשלתי לא צמוד</t>
  </si>
  <si>
    <t>ממשלתי צמוד מט"ח</t>
  </si>
  <si>
    <t>סה"כ ממשלתי צמוד מט"ח</t>
  </si>
  <si>
    <t>סה"כ אג"ח ממשלתי בישראל</t>
  </si>
  <si>
    <t>ממשלתי חו"ל</t>
  </si>
  <si>
    <t>אג"ח של ממשלת ישראל שהונפקו בחו"ל</t>
  </si>
  <si>
    <t>סה"כ אג"ח של ממשלת ישראל שהונפקו בחו"ל</t>
  </si>
  <si>
    <t>אג"ח שהנפיקו ממשלות זרות בחו"ל</t>
  </si>
  <si>
    <t>סה"כ אג"ח שהנפיקו ממשלות זרות בחו"ל</t>
  </si>
  <si>
    <t>סה"כ ממשלתי חו"ל</t>
  </si>
  <si>
    <t>סה"כ תעודות התחייבות ממשלתיות</t>
  </si>
  <si>
    <t>סחיר - תעודות חוב מסחריות</t>
  </si>
  <si>
    <t>ענף מסחר</t>
  </si>
  <si>
    <t>תעודות חוב מסחריות</t>
  </si>
  <si>
    <t>תעודות חוב מסחריות בישראל</t>
  </si>
  <si>
    <t>תעודות חוב מסחריות צמודות</t>
  </si>
  <si>
    <t>סה"כ תעודות חוב מסחריות צמודות</t>
  </si>
  <si>
    <t>תעודות חוב מסחריות לא צמודות</t>
  </si>
  <si>
    <t>סה"כ תעודות חוב מסחריות לא צמודות</t>
  </si>
  <si>
    <t>תעודות חוב מסחריות צמודות למט"ח</t>
  </si>
  <si>
    <t>סה"כ תעודות חוב מסחריות צמודות למט"ח</t>
  </si>
  <si>
    <t>תעודות חוב מסחריות אחרות</t>
  </si>
  <si>
    <t>סה"כ תעודות חוב מסחריות אחרות</t>
  </si>
  <si>
    <t>סה"כ תעודות חוב מסחריות בישראל</t>
  </si>
  <si>
    <t>תעודות חוב מסחריות בחו"ל</t>
  </si>
  <si>
    <t>תעודות חוב מסחריות חברות ישראליות בחו"ל</t>
  </si>
  <si>
    <t>סה"כ תעודות חוב מסחריות חברות ישראליות בחו"ל</t>
  </si>
  <si>
    <t>תעודות חוב מסחריות חברות זרות בחו"ל</t>
  </si>
  <si>
    <t>סה"כ תעודות חוב מסחריות חברות זרות בחו"ל</t>
  </si>
  <si>
    <t>סה"כ תעודות חוב מסחריות בחו"ל</t>
  </si>
  <si>
    <t>סה"כ תעודות חוב מסחריות</t>
  </si>
  <si>
    <t>סחיר - אג"ח קונצרני</t>
  </si>
  <si>
    <t>אג"ח קונצרני</t>
  </si>
  <si>
    <t>אג"ח קונצרני בישראל</t>
  </si>
  <si>
    <t>אגרות חוב קונצרניות צמודות</t>
  </si>
  <si>
    <t>לאומי   אגח 176</t>
  </si>
  <si>
    <t>בנקים</t>
  </si>
  <si>
    <t>מז טפ הנפק 35</t>
  </si>
  <si>
    <t>מזרחי טפחות חברה להנפקות בעמ</t>
  </si>
  <si>
    <t>מז טפ הנפק 36</t>
  </si>
  <si>
    <t>מז טפ הנפק 38</t>
  </si>
  <si>
    <t>פועלים הנפ אגח 33</t>
  </si>
  <si>
    <t>הפועלים הנפקות בעמ</t>
  </si>
  <si>
    <t>לאומי התח נד  ג</t>
  </si>
  <si>
    <t>לאומי התח נד  ז</t>
  </si>
  <si>
    <t>לאומי התח נד  ח</t>
  </si>
  <si>
    <t>לאומי התח נד יב</t>
  </si>
  <si>
    <t>לאומי התח נד יד</t>
  </si>
  <si>
    <t>מזטפ</t>
  </si>
  <si>
    <t>פועלים הנ הת טו</t>
  </si>
  <si>
    <t>פועלים הנפ אג9</t>
  </si>
  <si>
    <t>פועלים הנפ הת10</t>
  </si>
  <si>
    <t>פועלים הנפ יד</t>
  </si>
  <si>
    <t>ארפורט אג3</t>
  </si>
  <si>
    <t>איירפורט סיטי בעמ</t>
  </si>
  <si>
    <t>נדל"ן ובינוי</t>
  </si>
  <si>
    <t>בזק אג5</t>
  </si>
  <si>
    <t>בזק החברה הישראלית לתקשורת בעמ</t>
  </si>
  <si>
    <t>תקשורת ומדיה</t>
  </si>
  <si>
    <t>בינל הנפ התח כT</t>
  </si>
  <si>
    <t>הבינלאומי הראשון הנפקות בעמ</t>
  </si>
  <si>
    <t>וילאר אג6</t>
  </si>
  <si>
    <t>וילאר אינטרנשיונל בעמ</t>
  </si>
  <si>
    <t>כללביט אג1</t>
  </si>
  <si>
    <t>כללביט מימון בעמ</t>
  </si>
  <si>
    <t>ביטוח</t>
  </si>
  <si>
    <t>לאומי שה נד 300</t>
  </si>
  <si>
    <t>נצבא אג6</t>
  </si>
  <si>
    <t>נצבא‎</t>
  </si>
  <si>
    <t>פועלים שה נד1 רובד2</t>
  </si>
  <si>
    <t>אגוד הנפקות אג"ח ו</t>
  </si>
  <si>
    <t>אגוד הנפקות בעמ</t>
  </si>
  <si>
    <t>AA-</t>
  </si>
  <si>
    <t>אלוני חץ אג6</t>
  </si>
  <si>
    <t>אלוני-חץ נכסים והשקעות בעמ</t>
  </si>
  <si>
    <t>אמות אג"ח ב'</t>
  </si>
  <si>
    <t>אמות השקעות בעמ</t>
  </si>
  <si>
    <t>אמות אג"ח ג</t>
  </si>
  <si>
    <t>אמות אג1</t>
  </si>
  <si>
    <t>גב ים 5</t>
  </si>
  <si>
    <t>גב ים‎</t>
  </si>
  <si>
    <t>גזית גלוב אג"ח ט'</t>
  </si>
  <si>
    <t>גזית-גלוב בעמ</t>
  </si>
  <si>
    <t>גזית גלוב אג11</t>
  </si>
  <si>
    <t>גזית גלוב אג3</t>
  </si>
  <si>
    <t>גזית גלוב אג4</t>
  </si>
  <si>
    <t>גזית גלוב י</t>
  </si>
  <si>
    <t>דיסקונט מנפ' אג"ח ח'</t>
  </si>
  <si>
    <t>דיסקונט מנפיקים בעמ</t>
  </si>
  <si>
    <t>דיסקונט מנפיקים הת1</t>
  </si>
  <si>
    <t>הראל הנפקות אג4</t>
  </si>
  <si>
    <t>הראל ביטוח מימון והנפקות בעמ</t>
  </si>
  <si>
    <t>הראל הנפקות אג5</t>
  </si>
  <si>
    <t>הראל הנפקות אג8</t>
  </si>
  <si>
    <t>זראסאי אג1</t>
  </si>
  <si>
    <t>דה זראסאי גרופ</t>
  </si>
  <si>
    <t>מנורה אגח</t>
  </si>
  <si>
    <t>מנורה מבטחים החזקות בעמ</t>
  </si>
  <si>
    <t>ריט 1 אג"ח ג 3.9 (*) (*)</t>
  </si>
  <si>
    <t>ריט 1 בעמ</t>
  </si>
  <si>
    <t>אגוד הנפקות הת י"ט</t>
  </si>
  <si>
    <t>A+</t>
  </si>
  <si>
    <t>בראק אן וי א</t>
  </si>
  <si>
    <t>בראק אן וי</t>
  </si>
  <si>
    <t>בראק אן וי ב'</t>
  </si>
  <si>
    <t>בראק אן וי ג'</t>
  </si>
  <si>
    <t>ברטש.ק3</t>
  </si>
  <si>
    <t>בריטיש-ישראל השקעות בעמ</t>
  </si>
  <si>
    <t>חברה לישראל 6</t>
  </si>
  <si>
    <t>החברה לישראל בעמ</t>
  </si>
  <si>
    <t>השקעה ואחזקות</t>
  </si>
  <si>
    <t>ירושלים הנפקות אג2</t>
  </si>
  <si>
    <t>ירושלים מימון והנפקות (2005) ב</t>
  </si>
  <si>
    <t>מזטפ ק1</t>
  </si>
  <si>
    <t>בנק מזרחי טפחות בעמ</t>
  </si>
  <si>
    <t>מליסרון אג"ח ח</t>
  </si>
  <si>
    <t>מליסרון בעמ</t>
  </si>
  <si>
    <t>מליסרון אג"ח ט'</t>
  </si>
  <si>
    <t>מליסרון אג6</t>
  </si>
  <si>
    <t>מליסרון ד 4.7%</t>
  </si>
  <si>
    <t>סלקום אג"ח 6</t>
  </si>
  <si>
    <t>סלקום ישראל בעמ</t>
  </si>
  <si>
    <t>סלקום אג2</t>
  </si>
  <si>
    <t>סלקום אג8</t>
  </si>
  <si>
    <t>סלקום ד</t>
  </si>
  <si>
    <t>פועלים שה נד אג1</t>
  </si>
  <si>
    <t>פועלים‎</t>
  </si>
  <si>
    <t>שיכון ובינוי אג5</t>
  </si>
  <si>
    <t>שיכון ובינוי בעמ</t>
  </si>
  <si>
    <t>אגוד הנ שה נד 1</t>
  </si>
  <si>
    <t>A</t>
  </si>
  <si>
    <t>איידיאו גרופ אג"ח 5</t>
  </si>
  <si>
    <t>איידיאו אירופה</t>
  </si>
  <si>
    <t>נורסטאר אג6</t>
  </si>
  <si>
    <t>גזית אינק. )חברה זרה(</t>
  </si>
  <si>
    <t>קרדן רכב אג5</t>
  </si>
  <si>
    <t>קרדן רכב בעמ</t>
  </si>
  <si>
    <t>שרותים</t>
  </si>
  <si>
    <t>רבוע נדלן אג2</t>
  </si>
  <si>
    <t>רבוע כחול נדלן בעמ</t>
  </si>
  <si>
    <t>שופרסל אג2</t>
  </si>
  <si>
    <t>שופרסל בעמ</t>
  </si>
  <si>
    <t>מסחר</t>
  </si>
  <si>
    <t>שופרסל ד'</t>
  </si>
  <si>
    <t>שלמה החזקות אג11</t>
  </si>
  <si>
    <t>ש.שלמה החזקות בעמ</t>
  </si>
  <si>
    <t>דורי קבוצה סד' ו</t>
  </si>
  <si>
    <t>קבוצת א.דורי בעמ</t>
  </si>
  <si>
    <t>A-</t>
  </si>
  <si>
    <t>ירושלים הנפקות נד 10</t>
  </si>
  <si>
    <t>סה"כ אגרות חוב קונצרניות צמודות</t>
  </si>
  <si>
    <t>אגרות חוב קונצרניות לא צמודות</t>
  </si>
  <si>
    <t>אלביט מערכות אג"ח א</t>
  </si>
  <si>
    <t>אלביט מערכות‎</t>
  </si>
  <si>
    <t>ביטחוניות</t>
  </si>
  <si>
    <t>לאומי התח נד יג</t>
  </si>
  <si>
    <t>בזק אגח8</t>
  </si>
  <si>
    <t>בלל שה נד 201</t>
  </si>
  <si>
    <t>לאומי שה נד 301</t>
  </si>
  <si>
    <t>אדמה אג4</t>
  </si>
  <si>
    <t>אדמה</t>
  </si>
  <si>
    <t>כימיה גומי ופלסטיק</t>
  </si>
  <si>
    <t>גב ים אג"ח ז</t>
  </si>
  <si>
    <t>גזית גלוב אג6</t>
  </si>
  <si>
    <t>דיסקונט מנפיקים הת9</t>
  </si>
  <si>
    <t>הראל הנפקות אג2</t>
  </si>
  <si>
    <t>הראל הנפקות אג3</t>
  </si>
  <si>
    <t>פז נפט אג3</t>
  </si>
  <si>
    <t>פז חברת הנפט בעמ</t>
  </si>
  <si>
    <t>פרטנר אג4</t>
  </si>
  <si>
    <t>חברת פרטנר תקשורת בעמ</t>
  </si>
  <si>
    <t>אגוד הנפקות הת18</t>
  </si>
  <si>
    <t>ירושלים הנפקות אג7</t>
  </si>
  <si>
    <t>גזית אג8</t>
  </si>
  <si>
    <t>דמרי אג"ח ד'</t>
  </si>
  <si>
    <t>י.ח.דמרי בניה ופיתוח בעמ</t>
  </si>
  <si>
    <t>דמרי כ"ג 7.3%</t>
  </si>
  <si>
    <t>סה"כ אגרות חוב קונצרניות לא צמודות</t>
  </si>
  <si>
    <t>אגרות חוב קונצרניות צמודות למט"ח</t>
  </si>
  <si>
    <t>סה"כ אגרות חוב קונצרניות צמודות למט"ח</t>
  </si>
  <si>
    <t>אגרות חוב קונצרניות צמודות למדד אחר</t>
  </si>
  <si>
    <t>סה"כ אגרות חוב קונצרניות צמודות למדד אחר</t>
  </si>
  <si>
    <t>סה"כ אג"ח קונצרני בישראל</t>
  </si>
  <si>
    <t>אג"ח קונצרני בחו"ל</t>
  </si>
  <si>
    <t>אגרות חוב קונצרניות חברות ישראליות בחו"ל</t>
  </si>
  <si>
    <t>סה"כ אגרות חוב קונצרניות חברות ישראליות בחו"ל</t>
  </si>
  <si>
    <t>אגרות חוב קונצרניות חברות זרות בחו"ל</t>
  </si>
  <si>
    <t>סה"כ אגרות חוב קונצרניות חברות זרות בחו"ל</t>
  </si>
  <si>
    <t>סה"כ אג"ח קונצרני בחו"ל</t>
  </si>
  <si>
    <t>סה"כ אג"ח קונצרני</t>
  </si>
  <si>
    <t>סחיר - מניות</t>
  </si>
  <si>
    <t>מניות</t>
  </si>
  <si>
    <t>מניות בישראל</t>
  </si>
  <si>
    <t>מניות תל אביב 25</t>
  </si>
  <si>
    <t>סה"כ מניות תל אביב 25</t>
  </si>
  <si>
    <t>מניות תל אביב 75</t>
  </si>
  <si>
    <t>סה"כ מניות תל אביב 75</t>
  </si>
  <si>
    <t>מניות מניות היתר</t>
  </si>
  <si>
    <t>סה"כ מניות מניות היתר</t>
  </si>
  <si>
    <t>אופציות Call 001 long</t>
  </si>
  <si>
    <t>סה"כ אופציות Call 001 long</t>
  </si>
  <si>
    <t>אופציות Call 001 short</t>
  </si>
  <si>
    <t>סה"כ אופציות Call 001 short</t>
  </si>
  <si>
    <t>סה"כ מניות בישראל</t>
  </si>
  <si>
    <t>מניות בחו"ל</t>
  </si>
  <si>
    <t>מניות חברות ישראליות בחו"ל</t>
  </si>
  <si>
    <t>סה"כ מניות חברות ישראליות בחו"ל</t>
  </si>
  <si>
    <t>מניות חברות זרות בחו"ל</t>
  </si>
  <si>
    <t>סה"כ מניות חברות זרות בחו"ל</t>
  </si>
  <si>
    <t>סה"כ מניות בחו"ל</t>
  </si>
  <si>
    <t>סה"כ מניות</t>
  </si>
  <si>
    <t>סחיר - תעודות סל</t>
  </si>
  <si>
    <t>תעודות סל</t>
  </si>
  <si>
    <t>תעודות סל בישראל</t>
  </si>
  <si>
    <t>תעודות סל שמחקות מדדי מניות בישראל</t>
  </si>
  <si>
    <t>סה"כ תעודות סל שמחקות מדדי מניות בישראל</t>
  </si>
  <si>
    <t>תעודות סל שמחקות מדדי מניות בחו"ל</t>
  </si>
  <si>
    <t>סה"כ תעודות סל שמחקות מדדי מניות בחו"ל</t>
  </si>
  <si>
    <t>תעודות סל שמחקות מדדים אחרים בישראל</t>
  </si>
  <si>
    <t>הראל סל תל בונד 60</t>
  </si>
  <si>
    <t>הראל סל בעמ</t>
  </si>
  <si>
    <t>הראלס יג תב40</t>
  </si>
  <si>
    <t>מבט מדד נא מקמ</t>
  </si>
  <si>
    <t>פסגות מוצרי מדדים בעמ</t>
  </si>
  <si>
    <t>מבט תל בונד 20</t>
  </si>
  <si>
    <t>מבטמדד מח בנד40</t>
  </si>
  <si>
    <t>פסגות מדד קסג תשא</t>
  </si>
  <si>
    <t>פסגות תעודות סל מדדים בעמ</t>
  </si>
  <si>
    <t>קסם שחר 2-5 (*) (*)</t>
  </si>
  <si>
    <t>ק.ס.ם מדדים בעמ</t>
  </si>
  <si>
    <t>תאלימדד יב בד40</t>
  </si>
  <si>
    <t>תכלאינ עט בנדתש</t>
  </si>
  <si>
    <t>אינדקס סל בעמ</t>
  </si>
  <si>
    <t>תכלגל נה בנדיתר</t>
  </si>
  <si>
    <t>תכלית גלובל בעמ</t>
  </si>
  <si>
    <t>סה"כ תעודות סל שמחקות מדדים אחרים בישראל</t>
  </si>
  <si>
    <t>תעודות סל שמחקות מדדים אחרים בחו"ל</t>
  </si>
  <si>
    <t>סה"כ תעודות סל שמחקות מדדים אחרים בחו"ל</t>
  </si>
  <si>
    <t>תעודות סל אחר</t>
  </si>
  <si>
    <t>סה"כ תעודות סל אחר</t>
  </si>
  <si>
    <t>תעודות סל short</t>
  </si>
  <si>
    <t>סה"כ תעודות סל short</t>
  </si>
  <si>
    <t>סה"כ תעודות סל בישראל</t>
  </si>
  <si>
    <t>תעודות סל בחו"ל</t>
  </si>
  <si>
    <t>תעודות סל שמחקות מדדי מניות</t>
  </si>
  <si>
    <t>סה"כ תעודות סל שמחקות מדדי מניות</t>
  </si>
  <si>
    <t>תעודות סל שמחקות מדדים אחרים</t>
  </si>
  <si>
    <t>סה"כ תעודות סל שמחקות מדדים אחרים</t>
  </si>
  <si>
    <t>סה"כ תעודות סל בחו"ל</t>
  </si>
  <si>
    <t>סה"כ תעודות סל</t>
  </si>
  <si>
    <t>סחיר - קרנות נאמנות</t>
  </si>
  <si>
    <t>תעודות השתתפות בקרנות נאמנות</t>
  </si>
  <si>
    <t>קרנות נאמנות בישראל</t>
  </si>
  <si>
    <t>תעודות השתתפות בקרנות נאמנות בישראל</t>
  </si>
  <si>
    <t>סה"כ תעודות השתתפות בקרנות נאמנות בישראל</t>
  </si>
  <si>
    <t>סה"כ קרנות נאמנות בישראל</t>
  </si>
  <si>
    <t>קרנות נאמנות בחו"ל</t>
  </si>
  <si>
    <t>תעודות השתתפות בקרנות נאמנות בחו"ל</t>
  </si>
  <si>
    <t>BNY MELLON GL E</t>
  </si>
  <si>
    <t>IE00B11YFJ18</t>
  </si>
  <si>
    <t>BNY Mellon Global Funds plc/Ir</t>
  </si>
  <si>
    <t>PICTET -EUR HIG</t>
  </si>
  <si>
    <t>LU0133806785</t>
  </si>
  <si>
    <t>Pictet/Luxembourg</t>
  </si>
  <si>
    <t>מניות חו"ל</t>
  </si>
  <si>
    <t>PIONEER FUNDS-E</t>
  </si>
  <si>
    <t>LU0229386908</t>
  </si>
  <si>
    <t>Pioneer Investment Management</t>
  </si>
  <si>
    <t>סה"כ תעודות השתתפות בקרנות נאמנות בחו"ל</t>
  </si>
  <si>
    <t>סה"כ קרנות נאמנות בחו"ל</t>
  </si>
  <si>
    <t>סה"כ תעודות השתתפות בקרנות נאמנות</t>
  </si>
  <si>
    <t>סחיר - כתבי אופציה</t>
  </si>
  <si>
    <t>כתבי אופציה</t>
  </si>
  <si>
    <t>כתבי אופציה בישראל</t>
  </si>
  <si>
    <t>סה"כ כתבי אופציה בישראל</t>
  </si>
  <si>
    <t>כתבי אופציה בחו"ל</t>
  </si>
  <si>
    <t>סה"כ כתבי אופציה בחו"ל</t>
  </si>
  <si>
    <t>סה"כ כתבי אופציה</t>
  </si>
  <si>
    <t>סחיר - אופציות</t>
  </si>
  <si>
    <t>אופציות</t>
  </si>
  <si>
    <t>אופציות בישראל</t>
  </si>
  <si>
    <t>אופציות על מדדים כולל מניות</t>
  </si>
  <si>
    <t>סה"כ אופציות על מדדים כולל מניות</t>
  </si>
  <si>
    <t>אופציות ₪/מט"ח</t>
  </si>
  <si>
    <t>סה"כ אופציות ₪/מט"ח</t>
  </si>
  <si>
    <t>אופציות על ריבית</t>
  </si>
  <si>
    <t>סה"כ אופציות על ריבית</t>
  </si>
  <si>
    <t>אופציות אחרות</t>
  </si>
  <si>
    <t>סה"כ אופציות אחרות</t>
  </si>
  <si>
    <t>סה"כ אופציות בישראל</t>
  </si>
  <si>
    <t>אופציות בחו"ל</t>
  </si>
  <si>
    <t>אופציות על מטבעות</t>
  </si>
  <si>
    <t>סה"כ אופציות על מטבעות</t>
  </si>
  <si>
    <t>אופציות על סחורות</t>
  </si>
  <si>
    <t>סה"כ אופציות על סחורות</t>
  </si>
  <si>
    <t>סה"כ אופציות בחו"ל</t>
  </si>
  <si>
    <t>סה"כ אופציות</t>
  </si>
  <si>
    <t>סחיר - חוזים עתידיים</t>
  </si>
  <si>
    <t>חוזים עתידיים</t>
  </si>
  <si>
    <t>חוזים עתידיים בישראל</t>
  </si>
  <si>
    <t>חוזים עתידיים ישראל</t>
  </si>
  <si>
    <t>סה"כ חוזים עתידיים ישראל</t>
  </si>
  <si>
    <t>סה"כ חוזים עתידיים בישראל</t>
  </si>
  <si>
    <t>חוזים עתידיים בחו"ל</t>
  </si>
  <si>
    <t>חוזים עתידיים חו"ל</t>
  </si>
  <si>
    <t>סה"כ חוזים עתידיים חו"ל</t>
  </si>
  <si>
    <t>סה"כ חוזים עתידיים בחו"ל</t>
  </si>
  <si>
    <t>סה"כ חוזים עתידיים</t>
  </si>
  <si>
    <t>סחיר - מוצרים מובנים</t>
  </si>
  <si>
    <t>נכס בסיס</t>
  </si>
  <si>
    <t>מוצרים מובנים</t>
  </si>
  <si>
    <t>מוצרים מובנים בישראל</t>
  </si>
  <si>
    <t>מוצרים מובנים קרן מובטחת</t>
  </si>
  <si>
    <t>סה"כ מוצרים מובנים קרן מובטחת</t>
  </si>
  <si>
    <t>מוצרים מובנים קרן לא מובטחת</t>
  </si>
  <si>
    <t>סה"כ מוצרים מובנים קרן לא מובטחת</t>
  </si>
  <si>
    <t>מוצרים מאוגחים: שכבת חוב (Tranch) בדרוג AA- ומעלה</t>
  </si>
  <si>
    <t>סה"כ מוצרים מאוגחים: שכבת חוב (Tranch) בדרוג AA- ומעלה</t>
  </si>
  <si>
    <t>מוצרים מאוגחים: שכבת חוב (Tranch) בדרוג BBB- עד A+</t>
  </si>
  <si>
    <t>סה"כ מוצרים מאוגחים: שכבת חוב (Tranch) בדרוג BBB- עד A+</t>
  </si>
  <si>
    <t>מוצרים מאוגחים: שכבת חוב (Tranch) בדרוג BB+ ומטה</t>
  </si>
  <si>
    <t>סה"כ מוצרים מאוגחים: שכבת חוב (Tranch) בדרוג BB+ ומטה</t>
  </si>
  <si>
    <t>מוצרים מאוגחים: שכבת הון (Equity Tranch)</t>
  </si>
  <si>
    <t>סה"כ מוצרים מאוגחים: שכבת הון (Equity Tranch)</t>
  </si>
  <si>
    <t>סה"כ מוצרים מובנים בישראל</t>
  </si>
  <si>
    <t>מוצרים מובנים בחו"ל</t>
  </si>
  <si>
    <t>סה"כ מוצרים מובנים בחו"ל</t>
  </si>
  <si>
    <t>סה"כ מוצרים מובנים</t>
  </si>
  <si>
    <t>לא סחיר - תעודות התחייבות ממשלה</t>
  </si>
  <si>
    <t>שווי הוגן</t>
  </si>
  <si>
    <t>תעודות התחייבות ממשלתיות בישראל</t>
  </si>
  <si>
    <t>חץ</t>
  </si>
  <si>
    <t>סה"כ חץ</t>
  </si>
  <si>
    <t>ערד</t>
  </si>
  <si>
    <t>סה"כ ערד</t>
  </si>
  <si>
    <t>מירון</t>
  </si>
  <si>
    <t>סה"כ מירון</t>
  </si>
  <si>
    <t>פקדונות חשכ"ל</t>
  </si>
  <si>
    <t>סה"כ פקדונות חשכ"ל</t>
  </si>
  <si>
    <t>תעודות התחייבות ממשלתיות אחרות</t>
  </si>
  <si>
    <t>סה"כ תעודות התחייבות ממשלתיות אחרות</t>
  </si>
  <si>
    <t>סה"כ תעודות התחייבות ממשלתיות בישראל</t>
  </si>
  <si>
    <t>תעודות התחייבות ממשלתיות בחו"ל</t>
  </si>
  <si>
    <t>אג"ח לא סחיר שהנפיקו ממשלות זרות בחו"ל</t>
  </si>
  <si>
    <t>סה"כ אג"ח לא סחיר שהנפיקו ממשלות זרות בחו"ל</t>
  </si>
  <si>
    <t>סה"כ תעודות התחייבות ממשלתיות בחו"ל</t>
  </si>
  <si>
    <t>לא סחיר - תעודות חוב מסחריות</t>
  </si>
  <si>
    <t>תעודות חוב מסחריות ל"ס</t>
  </si>
  <si>
    <t>תעודות חוב מסחריות ל"ס בישראל</t>
  </si>
  <si>
    <t>תעודות חוב מסחריות צמוד מדד</t>
  </si>
  <si>
    <t>סה"כ תעודות חוב מסחריות צמוד מדד</t>
  </si>
  <si>
    <t>תעודות חוב מסחריות לא צמוד</t>
  </si>
  <si>
    <t>עזריאלי נעם</t>
  </si>
  <si>
    <t>קבוצת עזריאלי</t>
  </si>
  <si>
    <t>4/06/2015</t>
  </si>
  <si>
    <t>אמות השקעות נעם</t>
  </si>
  <si>
    <t>9/06/2015</t>
  </si>
  <si>
    <t>סה"כ תעודות חוב מסחריות לא צמוד</t>
  </si>
  <si>
    <t>תעודות חוב מסחריות אחר</t>
  </si>
  <si>
    <t>סה"כ תעודות חוב מסחריות אחר</t>
  </si>
  <si>
    <t>סה"כ תעודות חוב מסחריות ל"ס בישראל</t>
  </si>
  <si>
    <t>תעודות חוב מסחריות ל"ס בחו"ל</t>
  </si>
  <si>
    <t>תעודות חוב מסחריות של חברות ישראליות</t>
  </si>
  <si>
    <t>סה"כ תעודות חוב מסחריות של חברות ישראליות</t>
  </si>
  <si>
    <t>תעודות חוב מסחריות של חברות זרות</t>
  </si>
  <si>
    <t>סה"כ תעודות חוב מסחריות של חברות זרות</t>
  </si>
  <si>
    <t>סה"כ תעודות חוב מסחריות ל"ס בחו"ל</t>
  </si>
  <si>
    <t>סה"כ תעודות חוב מסחריות ל"ס</t>
  </si>
  <si>
    <t>לא סחיר - אג"ח קונצרני</t>
  </si>
  <si>
    <t>אג"ח קונצרני ל"ס</t>
  </si>
  <si>
    <t>אג"ח קונצרני ל"ס בישראל</t>
  </si>
  <si>
    <t>אג"ח קונצרני צמוד מדד</t>
  </si>
  <si>
    <t>מקורות 5  - 4.9%</t>
  </si>
  <si>
    <t>מקורות חברת מים בעמ</t>
  </si>
  <si>
    <t>28/12/2005</t>
  </si>
  <si>
    <t>הפועלים ש-ה מדד</t>
  </si>
  <si>
    <t>1/12/2002</t>
  </si>
  <si>
    <t>11/12/2000</t>
  </si>
  <si>
    <t>30/01/2005</t>
  </si>
  <si>
    <t>31/08/2004</t>
  </si>
  <si>
    <t>טפחות ש-ה מדד</t>
  </si>
  <si>
    <t>14/06/2001</t>
  </si>
  <si>
    <t>לאומי ש-ה מדד</t>
  </si>
  <si>
    <t>24/12/2002</t>
  </si>
  <si>
    <t>הראל ביטוח 1 5.5%כתה</t>
  </si>
  <si>
    <t>19/02/2004</t>
  </si>
  <si>
    <t>כלל ביטוח 1אג  7%</t>
  </si>
  <si>
    <t>כלל חברה לביטוח בעמ</t>
  </si>
  <si>
    <t>30/01/2003</t>
  </si>
  <si>
    <t>דיסקונט ש-ה מדד</t>
  </si>
  <si>
    <t>1/10/2003</t>
  </si>
  <si>
    <t>חמית הנפקות 10 4.3%</t>
  </si>
  <si>
    <t>חמית הנפקות 9 בעמ</t>
  </si>
  <si>
    <t>20/06/2012</t>
  </si>
  <si>
    <t>חמית הנפקות 9 4.2%</t>
  </si>
  <si>
    <t>28/07/2011</t>
  </si>
  <si>
    <t>לאומי ש-ה מדד משני ע</t>
  </si>
  <si>
    <t>6/06/2002</t>
  </si>
  <si>
    <t>פועלים שה ראש מרכב ב</t>
  </si>
  <si>
    <t>29/01/2004</t>
  </si>
  <si>
    <t>ש"ה פועלים ג ראש מרכ</t>
  </si>
  <si>
    <t>29/10/2007</t>
  </si>
  <si>
    <t>אלעד אס.פי2 (הרחבה1) (*) (*)</t>
  </si>
  <si>
    <t>אס.פי.סי אל-עד</t>
  </si>
  <si>
    <t>29/03/2005</t>
  </si>
  <si>
    <t>בזן מדד 34 5.7%</t>
  </si>
  <si>
    <t>בתי זקוק לנפט בעמ</t>
  </si>
  <si>
    <t>BBB+</t>
  </si>
  <si>
    <t>22/03/2004</t>
  </si>
  <si>
    <t>דואר ישראל 3.88%</t>
  </si>
  <si>
    <t>דואר ישראל</t>
  </si>
  <si>
    <t>BBB</t>
  </si>
  <si>
    <t>25/03/2010</t>
  </si>
  <si>
    <t>הום סנטר א' 6.1%</t>
  </si>
  <si>
    <t>הום סנטר )עשה זאת בעצמך( בעמ</t>
  </si>
  <si>
    <t>CC</t>
  </si>
  <si>
    <t>28/06/2007</t>
  </si>
  <si>
    <t>קאר &amp; גו</t>
  </si>
  <si>
    <t>קאר אנד גו (סדרה א) בעמ</t>
  </si>
  <si>
    <t>שירותים פיננסיים</t>
  </si>
  <si>
    <t>D</t>
  </si>
  <si>
    <t>פנימי</t>
  </si>
  <si>
    <t>10/08/2003</t>
  </si>
  <si>
    <t>סה"כ אג"ח קונצרני צמוד מדד</t>
  </si>
  <si>
    <t>אג"ח קונצרני לא צמוד</t>
  </si>
  <si>
    <t>סה"כ אג"ח קונצרני לא צמוד</t>
  </si>
  <si>
    <t>אג"ח קונצרני צמודות למט"ח</t>
  </si>
  <si>
    <t>סה"כ אג"ח קונצרני צמודות למט"ח</t>
  </si>
  <si>
    <t>אג"ח קונצרני אחר</t>
  </si>
  <si>
    <t>סה"כ אג"ח קונצרני אחר</t>
  </si>
  <si>
    <t>סה"כ אג"ח קונצרני ל"ס בישראל</t>
  </si>
  <si>
    <t>אג"ח קונצרני ל"ס בחו"ל</t>
  </si>
  <si>
    <t>אג"ח קונצרני של חברות ישראליות</t>
  </si>
  <si>
    <t>סה"כ אג"ח קונצרני של חברות ישראליות</t>
  </si>
  <si>
    <t>אג"ח קונצרני של חברות זרות</t>
  </si>
  <si>
    <t>סה"כ אג"ח קונצרני של חברות זרות</t>
  </si>
  <si>
    <t>סה"כ אג"ח קונצרני ל"ס בחו"ל</t>
  </si>
  <si>
    <t>סה"כ אג"ח קונצרני ל"ס</t>
  </si>
  <si>
    <t>לא סחיר - מניות</t>
  </si>
  <si>
    <t>מניות ל"ס</t>
  </si>
  <si>
    <t>מניות ל"ס בישראל</t>
  </si>
  <si>
    <t>סה"כ מניות ל"ס בישראל</t>
  </si>
  <si>
    <t>מניות ל"ס בחו"ל</t>
  </si>
  <si>
    <t>סה"כ מניות ל"ס בחו"ל</t>
  </si>
  <si>
    <t>סה"כ מניות ל"ס</t>
  </si>
  <si>
    <t>לא סחיר - קרנות השקעה</t>
  </si>
  <si>
    <t>קרנות השקעה ל"ס</t>
  </si>
  <si>
    <t>קרנות השקעה ל"ס בישראל</t>
  </si>
  <si>
    <t>קרנות הון סיכון</t>
  </si>
  <si>
    <t>סה"כ קרנות הון סיכון</t>
  </si>
  <si>
    <t>קרנות גידור</t>
  </si>
  <si>
    <t>סה"כ קרנות גידור</t>
  </si>
  <si>
    <t>קרנות נדל"ן</t>
  </si>
  <si>
    <t>סה"כ קרנות נדל"ן</t>
  </si>
  <si>
    <t>קרנות השקעה אחרות</t>
  </si>
  <si>
    <t>סה"כ קרנות השקעה אחרות</t>
  </si>
  <si>
    <t>סה"כ קרנות השקעה ל"ס בישראל</t>
  </si>
  <si>
    <t>קרנות השקעה ל"ס בחו"ל</t>
  </si>
  <si>
    <t>סה"כ קרנות השקעה ל"ס בחו"ל</t>
  </si>
  <si>
    <t>סה"כ קרנות השקעה ל"ס</t>
  </si>
  <si>
    <t>לא סחיר - כתבי אופציה</t>
  </si>
  <si>
    <t>כתבי אופציה ל"ס</t>
  </si>
  <si>
    <t>כתבי אופציה ל"ס בישראל</t>
  </si>
  <si>
    <t>סה"כ כתבי אופציה ל"ס בישראל</t>
  </si>
  <si>
    <t>כתבי אופציה ל"ס בחו"ל</t>
  </si>
  <si>
    <t>סה"כ כתבי אופציה ל"ס בחו"ל</t>
  </si>
  <si>
    <t>סה"כ כתבי אופציה ל"ס</t>
  </si>
  <si>
    <t>לא סחיר - אופציות</t>
  </si>
  <si>
    <t>אופציות ל"ס</t>
  </si>
  <si>
    <t>אופציות ל"ס בישראל</t>
  </si>
  <si>
    <t>אופציות מדדים כולל מניות</t>
  </si>
  <si>
    <t>סה"כ אופציות מדדים כולל מניות</t>
  </si>
  <si>
    <t>אופציות ₪ / מט"ח</t>
  </si>
  <si>
    <t>סה"כ אופציות ₪ / מט"ח</t>
  </si>
  <si>
    <t>אופציות מט"ח/ מט"ח</t>
  </si>
  <si>
    <t>סה"כ אופציות מט"ח/ מט"ח</t>
  </si>
  <si>
    <t>אופציות ריבית</t>
  </si>
  <si>
    <t>סה"כ אופציות ריבית</t>
  </si>
  <si>
    <t>אופציות אחר</t>
  </si>
  <si>
    <t>סה"כ אופציות אחר</t>
  </si>
  <si>
    <t>סה"כ אופציות ל"ס בישראל</t>
  </si>
  <si>
    <t>אופציות ל"ס בחו"ל</t>
  </si>
  <si>
    <t>אופציות מטבע</t>
  </si>
  <si>
    <t>סה"כ אופציות מטבע</t>
  </si>
  <si>
    <t>אופציות סחורות</t>
  </si>
  <si>
    <t>סה"כ אופציות סחורות</t>
  </si>
  <si>
    <t>סה"כ אופציות ל"ס בחו"ל</t>
  </si>
  <si>
    <t>סה"כ אופציות ל"ס</t>
  </si>
  <si>
    <t>לא סחיר - חוזים עתידיים</t>
  </si>
  <si>
    <t>חוזים עתידיים ל"ס</t>
  </si>
  <si>
    <t>חוזים עתידיים ל"ס בישראל</t>
  </si>
  <si>
    <t>חוזים מדדים כולל מניות</t>
  </si>
  <si>
    <t>סה"כ חוזים מדדים כולל מניות</t>
  </si>
  <si>
    <t>חוזים ₪ / מט"ח</t>
  </si>
  <si>
    <t>FW 13/07 USD/ILS 3.8637 לאומי</t>
  </si>
  <si>
    <t>סה"כ חוזים ₪ / מט"ח</t>
  </si>
  <si>
    <t>חוזים מט"ח/ מט"ח</t>
  </si>
  <si>
    <t>FW 13/10 EUR/USD 1.1213 לאומי</t>
  </si>
  <si>
    <t>סה"כ חוזים מט"ח/ מט"ח</t>
  </si>
  <si>
    <t>חוזים ריבית</t>
  </si>
  <si>
    <t>סה"כ חוזים ריבית</t>
  </si>
  <si>
    <t>חוזים אחר</t>
  </si>
  <si>
    <t>סה"כ חוזים אחר</t>
  </si>
  <si>
    <t>סה"כ חוזים עתידיים ל"ס בישראל</t>
  </si>
  <si>
    <t>חוזים עתידיים ל"ס בחו"ל</t>
  </si>
  <si>
    <t>חוזים מטבע</t>
  </si>
  <si>
    <t>סה"כ חוזים מטבע</t>
  </si>
  <si>
    <t>סה"כ חוזים עתידיים ל"ס בחו"ל</t>
  </si>
  <si>
    <t>סה"כ חוזים עתידיים ל"ס</t>
  </si>
  <si>
    <t>לא סחיר - מוצרים מובנים</t>
  </si>
  <si>
    <t>מוצרים מובנים ל"ס</t>
  </si>
  <si>
    <t>מוצרים מובנים ל"ס בישראל</t>
  </si>
  <si>
    <t>סה"כ מוצרים מובנים ל"ס בישראל</t>
  </si>
  <si>
    <t>מוצרים מובנים ל"ס בחו"ל</t>
  </si>
  <si>
    <t>סה"כ מוצרים מובנים ל"ס בחו"ל</t>
  </si>
  <si>
    <t>סה"כ מוצרים מובנים ל"ס</t>
  </si>
  <si>
    <t>הלוואות</t>
  </si>
  <si>
    <t>הלוואות בישראל</t>
  </si>
  <si>
    <t>הלוואות כנגד חסכון עמיתים/מבוטחים</t>
  </si>
  <si>
    <t>הלוואות עמיתים שקלי</t>
  </si>
  <si>
    <t>סה"כ הלוואות כנגד חסכון עמיתים/מבוטחים</t>
  </si>
  <si>
    <t>הלוואות מובטחות במשכנתא או תיקי משכנתאות</t>
  </si>
  <si>
    <t>תיק משכנתאות</t>
  </si>
  <si>
    <t>סה"כ הלוואות מובטחות במשכנתא או תיקי משכנתאות</t>
  </si>
  <si>
    <t>הלוואות מובטחות בערבות בנקאית</t>
  </si>
  <si>
    <t>סה"כ הלוואות מובטחות בערבות בנקאית</t>
  </si>
  <si>
    <t>הלוואות מובטחות בבטחונות אחרים</t>
  </si>
  <si>
    <t>דוראד אנרגיה1-הלוואה</t>
  </si>
  <si>
    <t>דוראד אנרגיה</t>
  </si>
  <si>
    <t>דוראד אנרגיה10-הלואה</t>
  </si>
  <si>
    <t>דוראד אנרגיה11-הלואה</t>
  </si>
  <si>
    <t>דוראד אנרגיה12-הלואה</t>
  </si>
  <si>
    <t>דוראד אנרגיה13-הלואה</t>
  </si>
  <si>
    <t>דוראד אנרגיה14-הלואה</t>
  </si>
  <si>
    <t>דוראד אנרגיה15-הלואה</t>
  </si>
  <si>
    <t>דוראד אנרגיה16-הלואה</t>
  </si>
  <si>
    <t>דוראד אנרגיה17-הלואה</t>
  </si>
  <si>
    <t>דוראד אנרגיה18-הלואה</t>
  </si>
  <si>
    <t>דוראד אנרגיה19-הלואה</t>
  </si>
  <si>
    <t>דוראד אנרגיה2-הלוואה</t>
  </si>
  <si>
    <t>דוראד אנרגיה20-הלואה</t>
  </si>
  <si>
    <t>דוראד אנרגיה21-הלואה</t>
  </si>
  <si>
    <t>דוראד אנרגיה22-הלואה</t>
  </si>
  <si>
    <t>דוראד אנרגיה23-הלואה</t>
  </si>
  <si>
    <t>דוראד אנרגיה24-הלואה</t>
  </si>
  <si>
    <t>דוראד אנרגיה25-הלואה</t>
  </si>
  <si>
    <t>דוראד אנרגיה26-הלואה</t>
  </si>
  <si>
    <t>דוראד אנרגיה28-הלואה</t>
  </si>
  <si>
    <t>דוראד אנרגיה29-הלואה</t>
  </si>
  <si>
    <t>דוראד אנרגיה3 -הלווא</t>
  </si>
  <si>
    <t>דוראד אנרגיה30-הלואה</t>
  </si>
  <si>
    <t>דוראד אנרגיה31-הלואה</t>
  </si>
  <si>
    <t>דוראד אנרגיה32-הלואה</t>
  </si>
  <si>
    <t>דוראד אנרגיה33-הלואה</t>
  </si>
  <si>
    <t>דוראד אנרגיה4 -הלווא</t>
  </si>
  <si>
    <t>דוראד אנרגיה5-הלוואה</t>
  </si>
  <si>
    <t>דוראד אנרגיה6-הלוואה</t>
  </si>
  <si>
    <t>דוראד אנרגיה7-הלוואה</t>
  </si>
  <si>
    <t>דוראד אנרגיה8-הלוואה</t>
  </si>
  <si>
    <t>דוראד אנרגיה9-הלוואה</t>
  </si>
  <si>
    <t>אלדן הלוואה 5.5%</t>
  </si>
  <si>
    <t>אלדן תחבורה בע"מ</t>
  </si>
  <si>
    <t>סה"כ הלוואות מובטחות בבטחונות אחרים</t>
  </si>
  <si>
    <t>הלוואות מובטחות בשעבוד כלי רכב</t>
  </si>
  <si>
    <t>סה"כ הלוואות מובטחות בשעבוד כלי רכב</t>
  </si>
  <si>
    <t>הלוואות לסוכנים מובטחות בתזרים עמלות</t>
  </si>
  <si>
    <t>סה"כ הלוואות לסוכנים מובטחות בתזרים עמלות</t>
  </si>
  <si>
    <t>הלוואות לסוכנים בטחונות אחרים</t>
  </si>
  <si>
    <t>סה"כ הלוואות לסוכנים בטחונות אחרים</t>
  </si>
  <si>
    <t>הלוואות הלוואות לעובדים ונושאי משרה</t>
  </si>
  <si>
    <t>סה"כ הלוואות הלוואות לעובדים ונושאי משרה</t>
  </si>
  <si>
    <t>הלוואות לא מובטחות</t>
  </si>
  <si>
    <t>יהלומים סיכון הלוואה</t>
  </si>
  <si>
    <t>אלדן הלוואה 3.8%</t>
  </si>
  <si>
    <t>סה"כ הלוואות לא מובטחות</t>
  </si>
  <si>
    <t>סה"כ הלוואות בישראל</t>
  </si>
  <si>
    <t>הלוואות בחו"ל</t>
  </si>
  <si>
    <t>הלוואות מובטחות במשכנתא או תיקי משכנתאות בחול</t>
  </si>
  <si>
    <t>סה"כ הלוואות מובטחות במשכנתא או תיקי משכנתאות בחול</t>
  </si>
  <si>
    <t>הלוואות מובטחות בערבות בנקאית בחול</t>
  </si>
  <si>
    <t>סה"כ הלוואות מובטחות בערבות בנקאית בחול</t>
  </si>
  <si>
    <t>הלוואות מובטחות בבטחונות אחרים בחול</t>
  </si>
  <si>
    <t>סה"כ הלוואות מובטחות בבטחונות אחרים בחול</t>
  </si>
  <si>
    <t>הלוואות לא מובטחות בחול</t>
  </si>
  <si>
    <t>סה"כ הלוואות לא מובטחות בחול</t>
  </si>
  <si>
    <t>סה"כ הלוואות בחו"ל</t>
  </si>
  <si>
    <t>סה"כ הלוואות</t>
  </si>
  <si>
    <t>פקדונות</t>
  </si>
  <si>
    <t>פקדונות בישראל</t>
  </si>
  <si>
    <t>פקדונות צמוד למדד</t>
  </si>
  <si>
    <t>מזרחי פקדון קוקוס</t>
  </si>
  <si>
    <t>20-506950526</t>
  </si>
  <si>
    <t>סה"כ פקדונות צמוד למדד</t>
  </si>
  <si>
    <t>פקדונות לא צמוד</t>
  </si>
  <si>
    <t>סה"כ פקדונות לא צמוד</t>
  </si>
  <si>
    <t>פקדונות נקוב במט"ח</t>
  </si>
  <si>
    <t>סה"כ פקדונות נקוב במט"ח</t>
  </si>
  <si>
    <t>פקדונות צמוד למט"ח</t>
  </si>
  <si>
    <t>סה"כ פקדונות צמוד למט"ח</t>
  </si>
  <si>
    <t>פקדונות אחר</t>
  </si>
  <si>
    <t>סה"כ פקדונות אחר</t>
  </si>
  <si>
    <t>סה"כ פקדונות בישראל</t>
  </si>
  <si>
    <t>פקדונות בחו"ל</t>
  </si>
  <si>
    <t>סה"כ פקדונות בחו"ל</t>
  </si>
  <si>
    <t>סה"כ פקדונות</t>
  </si>
  <si>
    <t>זכויות מקרקעין</t>
  </si>
  <si>
    <t>תאריך שערוך אחרון</t>
  </si>
  <si>
    <t>אופי הנכס</t>
  </si>
  <si>
    <t>שיעור התשואה במהלך התקופה</t>
  </si>
  <si>
    <t>זכויות מקרקעין בישראל</t>
  </si>
  <si>
    <t>מקרקעין מניב</t>
  </si>
  <si>
    <t>סה"כ מקרקעין מניב</t>
  </si>
  <si>
    <t>מקרקעין לא מניב</t>
  </si>
  <si>
    <t>סה"כ מקרקעין לא מניב</t>
  </si>
  <si>
    <t>סה"כ זכויות מקרקעין בישראל</t>
  </si>
  <si>
    <t>זכויות מקרקעין בחו"ל</t>
  </si>
  <si>
    <t>מקרקעין מניב בחול</t>
  </si>
  <si>
    <t>סה"כ מקרקעין מניב בחול</t>
  </si>
  <si>
    <t>מקרקעין לא מניב בחול</t>
  </si>
  <si>
    <t>סה"כ מקרקעין לא מניב בחול</t>
  </si>
  <si>
    <t>סה"כ זכויות מקרקעין בחו"ל</t>
  </si>
  <si>
    <t>סה"כ זכויות מקרקעין</t>
  </si>
  <si>
    <t>השקעות אחרות</t>
  </si>
  <si>
    <t>השקעות אחרות בישראל</t>
  </si>
  <si>
    <t>דמי ניהול החודש</t>
  </si>
  <si>
    <t>לקבלים בש"ח</t>
  </si>
  <si>
    <t>מס הכנסה-ניכויים תא )5(</t>
  </si>
  <si>
    <t>מעבר פקדונות</t>
  </si>
  <si>
    <t>סה"כ השקעות אחרות בישראל</t>
  </si>
  <si>
    <t>השקעות אחרות בחו"ל</t>
  </si>
  <si>
    <t>סה"כ השקעות אחרות בחו"ל</t>
  </si>
  <si>
    <t>סה"כ השקעות אחרות</t>
  </si>
  <si>
    <t>התחייבויות להשקעה</t>
  </si>
  <si>
    <t>תאריך סיום ההתחייבות</t>
  </si>
  <si>
    <t>התחייבות</t>
  </si>
  <si>
    <t>התחייבות בישראל</t>
  </si>
  <si>
    <t>יתרות התחייבות להשקעה בישראל</t>
  </si>
  <si>
    <t>סה"כ יתרות התחייבות להשקעה בישראל</t>
  </si>
  <si>
    <t>סה"כ התחייבות בישראל</t>
  </si>
  <si>
    <t>התחייבות בחו"ל</t>
  </si>
  <si>
    <t>יתרות התחייבות להשקעה בחו"ל</t>
  </si>
  <si>
    <t>סה"כ יתרות התחייבות להשקעה בחו"ל</t>
  </si>
  <si>
    <t>סה"כ התחייבות בחו"ל</t>
  </si>
  <si>
    <t>סה"כ התחייבות</t>
  </si>
  <si>
    <t>עלות מתואמת - אג"ח קונצרני סחיר</t>
  </si>
  <si>
    <t>ריבית אפקטיבית</t>
  </si>
  <si>
    <t>עלות מותאמת</t>
  </si>
  <si>
    <t>נכסים אחרים</t>
  </si>
  <si>
    <t>סה"כ נכסים אחרים</t>
  </si>
  <si>
    <t>עלות מתואמת - אג"ח קונצרני ל"ס</t>
  </si>
  <si>
    <t>עלות מתואמת- מסגרת מנוצלת ללווה</t>
  </si>
  <si>
    <t>שם לווה</t>
  </si>
  <si>
    <t>מספר ח"פ</t>
  </si>
  <si>
    <t>מספר נ"ע לרכישה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</si>
</sst>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#0.00%"/>
    <numFmt numFmtId="165" formatCode="##0.0000"/>
    <numFmt numFmtId="166" formatCode="##0.0000%"/>
  </numFmts>
  <fonts count="6">
    <font>
      <sz val="10"/>
      <name val="Arial"/>
    </font>
    <font>
      <b/>
      <sz val="14"/>
      <color rgb="FF800080"/>
      <name val="Ariel"/>
    </font>
    <font>
      <b/>
      <sz val="10"/>
      <color rgb="FF000000"/>
      <name val="Ariel"/>
    </font>
    <font>
      <b/>
      <sz val="10"/>
      <color rgb="FF0000FF"/>
      <name val="Ariel"/>
    </font>
    <font>
      <sz val="10"/>
      <color rgb="FF000000"/>
      <name val="Ariel"/>
    </font>
    <font>
      <sz val="10"/>
      <color rgb="FF0000FF"/>
      <name val="Ariel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>
        <color rgb="FF0000FF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FF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right" readingOrder="2"/>
    </xf>
    <xf numFmtId="0" fontId="3" fillId="0" borderId="1" xfId="0" applyFont="1" applyBorder="1" applyAlignment="1">
      <alignment horizontal="right" readingOrder="2"/>
    </xf>
    <xf numFmtId="0" fontId="2" fillId="0" borderId="0" xfId="0" applyFont="1" applyAlignment="1">
      <alignment horizontal="right" readingOrder="2"/>
    </xf>
    <xf numFmtId="0" fontId="0" fillId="0" borderId="2" xfId="0" applyBorder="1"/>
    <xf numFmtId="0" fontId="4" fillId="0" borderId="0" xfId="0" applyFont="1" applyAlignment="1">
      <alignment horizontal="right" readingOrder="2"/>
    </xf>
    <xf numFmtId="4" fontId="4" fillId="0" borderId="0" xfId="0" applyNumberFormat="1" applyFont="1" applyAlignment="1">
      <alignment horizontal="right"/>
    </xf>
    <xf numFmtId="164" fontId="4" fillId="0" borderId="0" xfId="0" applyNumberFormat="1" applyFont="1" applyAlignment="1">
      <alignment horizontal="right"/>
    </xf>
    <xf numFmtId="0" fontId="0" fillId="0" borderId="3" xfId="0" applyBorder="1"/>
    <xf numFmtId="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5" fontId="4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5" fillId="0" borderId="0" xfId="0" applyFont="1" applyAlignment="1">
      <alignment horizontal="right" readingOrder="2"/>
    </xf>
    <xf numFmtId="0" fontId="5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4" fontId="5" fillId="0" borderId="0" xfId="0" applyNumberFormat="1" applyFont="1" applyAlignment="1">
      <alignment horizontal="right"/>
    </xf>
    <xf numFmtId="164" fontId="5" fillId="0" borderId="0" xfId="0" applyNumberFormat="1" applyFont="1" applyAlignment="1">
      <alignment horizontal="right"/>
    </xf>
    <xf numFmtId="166" fontId="4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91"/>
  <sheetViews>
    <sheetView rightToLeft="1" tabSelected="1" workbookViewId="0"/>
  </sheetViews>
  <sheetFormatPr defaultColWidth="9.140625" defaultRowHeight="12.75"/>
  <cols>
    <col min="1" max="1" width="37.7109375" customWidth="1"/>
    <col min="2" max="2" width="93.7109375" customWidth="1"/>
    <col min="3" max="3" width="16.7109375" customWidth="1"/>
  </cols>
  <sheetData>
    <row r="2" spans="1:3" ht="18">
      <c r="A2" s="1" t="s">
        <v>0</v>
      </c>
    </row>
    <row r="4" spans="1:3" ht="18">
      <c r="A4" s="1" t="s">
        <v>1</v>
      </c>
    </row>
    <row r="6" spans="1:3">
      <c r="A6" s="2" t="s">
        <v>2</v>
      </c>
    </row>
    <row r="9" spans="1:3">
      <c r="A9" s="4"/>
      <c r="B9" s="4"/>
      <c r="C9" s="4"/>
    </row>
    <row r="11" spans="1:3">
      <c r="A11" s="5" t="s">
        <v>3</v>
      </c>
      <c r="B11" s="5" t="s">
        <v>4</v>
      </c>
    </row>
    <row r="13" spans="1:3">
      <c r="A13" s="3" t="s">
        <v>5</v>
      </c>
      <c r="B13" s="3" t="s">
        <v>6</v>
      </c>
      <c r="C13" s="3" t="s">
        <v>7</v>
      </c>
    </row>
    <row r="14" spans="1:3">
      <c r="A14" s="6"/>
      <c r="B14" s="6"/>
      <c r="C14" s="6"/>
    </row>
    <row r="15" spans="1:3">
      <c r="A15" s="5" t="s">
        <v>8</v>
      </c>
      <c r="B15" s="5"/>
      <c r="C15" s="5"/>
    </row>
    <row r="16" spans="1:3">
      <c r="A16" s="7" t="s">
        <v>9</v>
      </c>
      <c r="B16" s="8">
        <v>165793.32131999999</v>
      </c>
      <c r="C16" s="9">
        <v>0.14099043979214501</v>
      </c>
    </row>
    <row r="17" spans="1:3">
      <c r="A17" s="7" t="s">
        <v>10</v>
      </c>
      <c r="B17" s="8">
        <v>899639.91449839994</v>
      </c>
      <c r="C17" s="9">
        <v>0.76505269446216095</v>
      </c>
    </row>
    <row r="18" spans="1:3">
      <c r="A18" s="7" t="s">
        <v>11</v>
      </c>
      <c r="B18" s="8">
        <v>651386.57566840004</v>
      </c>
      <c r="C18" s="9">
        <v>0.55393835558023796</v>
      </c>
    </row>
    <row r="19" spans="1:3">
      <c r="A19" s="7" t="s">
        <v>12</v>
      </c>
      <c r="B19" s="8">
        <v>0</v>
      </c>
      <c r="C19" s="9">
        <v>0</v>
      </c>
    </row>
    <row r="20" spans="1:3">
      <c r="A20" s="7" t="s">
        <v>13</v>
      </c>
      <c r="B20" s="8">
        <v>215099.49281</v>
      </c>
      <c r="C20" s="9">
        <v>0.18292034835236001</v>
      </c>
    </row>
    <row r="21" spans="1:3">
      <c r="A21" s="7" t="s">
        <v>14</v>
      </c>
      <c r="B21" s="8">
        <v>0</v>
      </c>
      <c r="C21" s="9">
        <v>0</v>
      </c>
    </row>
    <row r="22" spans="1:3">
      <c r="A22" s="7" t="s">
        <v>15</v>
      </c>
      <c r="B22" s="8">
        <v>32799.37816</v>
      </c>
      <c r="C22" s="9">
        <v>2.7892551490428501E-2</v>
      </c>
    </row>
    <row r="23" spans="1:3">
      <c r="A23" s="7" t="s">
        <v>16</v>
      </c>
      <c r="B23" s="8">
        <v>354.46785999999997</v>
      </c>
      <c r="C23" s="9">
        <v>3.0143903913427099E-4</v>
      </c>
    </row>
    <row r="24" spans="1:3">
      <c r="A24" s="7" t="s">
        <v>17</v>
      </c>
      <c r="B24" s="8">
        <v>0</v>
      </c>
      <c r="C24" s="9">
        <v>0</v>
      </c>
    </row>
    <row r="25" spans="1:3">
      <c r="A25" s="7" t="s">
        <v>18</v>
      </c>
      <c r="B25" s="8">
        <v>0</v>
      </c>
      <c r="C25" s="9">
        <v>0</v>
      </c>
    </row>
    <row r="26" spans="1:3">
      <c r="A26" s="7" t="s">
        <v>19</v>
      </c>
      <c r="B26" s="8">
        <v>0</v>
      </c>
      <c r="C26" s="9">
        <v>0</v>
      </c>
    </row>
    <row r="27" spans="1:3">
      <c r="A27" s="7" t="s">
        <v>20</v>
      </c>
      <c r="B27" s="8">
        <v>0</v>
      </c>
      <c r="C27" s="9">
        <v>0</v>
      </c>
    </row>
    <row r="28" spans="1:3">
      <c r="A28" s="7" t="s">
        <v>21</v>
      </c>
      <c r="B28" s="8">
        <v>37995.340029999999</v>
      </c>
      <c r="C28" s="9">
        <v>3.2311191176043801E-2</v>
      </c>
    </row>
    <row r="29" spans="1:3">
      <c r="A29" s="7" t="s">
        <v>11</v>
      </c>
      <c r="B29" s="8">
        <v>0</v>
      </c>
      <c r="C29" s="9">
        <v>0</v>
      </c>
    </row>
    <row r="30" spans="1:3">
      <c r="A30" s="7" t="s">
        <v>22</v>
      </c>
      <c r="B30" s="8">
        <v>10302.916719999999</v>
      </c>
      <c r="C30" s="9">
        <v>8.7615879091470193E-3</v>
      </c>
    </row>
    <row r="31" spans="1:3">
      <c r="A31" s="7" t="s">
        <v>23</v>
      </c>
      <c r="B31" s="8">
        <v>27983.451969999998</v>
      </c>
      <c r="C31" s="9">
        <v>2.3797093687131E-2</v>
      </c>
    </row>
    <row r="32" spans="1:3">
      <c r="A32" s="7" t="s">
        <v>24</v>
      </c>
      <c r="B32" s="8">
        <v>0</v>
      </c>
      <c r="C32" s="9">
        <v>0</v>
      </c>
    </row>
    <row r="33" spans="1:3">
      <c r="A33" s="7" t="s">
        <v>25</v>
      </c>
      <c r="B33" s="8">
        <v>0</v>
      </c>
      <c r="C33" s="9">
        <v>0</v>
      </c>
    </row>
    <row r="34" spans="1:3">
      <c r="A34" s="7" t="s">
        <v>26</v>
      </c>
      <c r="B34" s="8">
        <v>0</v>
      </c>
      <c r="C34" s="9">
        <v>0</v>
      </c>
    </row>
    <row r="35" spans="1:3">
      <c r="A35" s="7" t="s">
        <v>27</v>
      </c>
      <c r="B35" s="8">
        <v>0</v>
      </c>
      <c r="C35" s="9">
        <v>0</v>
      </c>
    </row>
    <row r="36" spans="1:3">
      <c r="A36" s="7" t="s">
        <v>28</v>
      </c>
      <c r="B36" s="8">
        <v>-291.02866</v>
      </c>
      <c r="C36" s="9">
        <v>-2.4749042023424801E-4</v>
      </c>
    </row>
    <row r="37" spans="1:3">
      <c r="A37" s="7" t="s">
        <v>29</v>
      </c>
      <c r="B37" s="8">
        <v>0</v>
      </c>
      <c r="C37" s="9">
        <v>0</v>
      </c>
    </row>
    <row r="38" spans="1:3">
      <c r="A38" s="7" t="s">
        <v>30</v>
      </c>
      <c r="B38" s="8">
        <v>53109.688374693404</v>
      </c>
      <c r="C38" s="9">
        <v>4.5164414715591301E-2</v>
      </c>
    </row>
    <row r="39" spans="1:3">
      <c r="A39" s="7" t="s">
        <v>31</v>
      </c>
      <c r="B39" s="8">
        <v>17458</v>
      </c>
      <c r="C39" s="9">
        <v>1.4846262070716701E-2</v>
      </c>
    </row>
    <row r="40" spans="1:3">
      <c r="A40" s="7" t="s">
        <v>32</v>
      </c>
      <c r="B40" s="8">
        <v>0</v>
      </c>
      <c r="C40" s="9">
        <v>0</v>
      </c>
    </row>
    <row r="41" spans="1:3">
      <c r="A41" s="7" t="s">
        <v>33</v>
      </c>
      <c r="B41" s="8">
        <v>1.3690686225891101E-4</v>
      </c>
      <c r="C41" s="9">
        <v>1.16425429967654E-10</v>
      </c>
    </row>
    <row r="42" spans="1:3">
      <c r="A42" s="7" t="s">
        <v>34</v>
      </c>
      <c r="B42" s="8">
        <v>1922.62464</v>
      </c>
      <c r="C42" s="9">
        <v>1.63499766691816E-3</v>
      </c>
    </row>
    <row r="43" spans="1:3">
      <c r="A43" s="5" t="s">
        <v>35</v>
      </c>
      <c r="B43" s="5"/>
      <c r="C43" s="5"/>
    </row>
    <row r="44" spans="1:3">
      <c r="A44" s="7" t="s">
        <v>36</v>
      </c>
      <c r="B44" s="8">
        <v>0</v>
      </c>
      <c r="C44" s="9">
        <v>0</v>
      </c>
    </row>
    <row r="45" spans="1:3">
      <c r="A45" s="7" t="s">
        <v>37</v>
      </c>
      <c r="B45" s="8">
        <v>0</v>
      </c>
      <c r="C45" s="9">
        <v>0</v>
      </c>
    </row>
    <row r="46" spans="1:3">
      <c r="A46" s="7" t="s">
        <v>38</v>
      </c>
      <c r="B46" s="8">
        <v>0</v>
      </c>
      <c r="C46" s="9">
        <v>0</v>
      </c>
    </row>
    <row r="47" spans="1:3">
      <c r="A47" s="10"/>
      <c r="B47" s="10"/>
      <c r="C47" s="10"/>
    </row>
    <row r="48" spans="1:3">
      <c r="A48" s="3" t="s">
        <v>39</v>
      </c>
      <c r="B48" s="11">
        <v>1175918.88886309</v>
      </c>
      <c r="C48" s="12">
        <v>1</v>
      </c>
    </row>
    <row r="52" spans="1:3">
      <c r="A52" s="5" t="s">
        <v>40</v>
      </c>
      <c r="B52" s="5" t="s">
        <v>41</v>
      </c>
      <c r="C52" s="5"/>
    </row>
    <row r="54" spans="1:3">
      <c r="A54" s="7" t="s">
        <v>42</v>
      </c>
      <c r="B54" s="13">
        <v>3.7690000000000001</v>
      </c>
    </row>
    <row r="55" spans="1:3">
      <c r="A55" s="7" t="s">
        <v>43</v>
      </c>
      <c r="B55" s="13">
        <v>3.08</v>
      </c>
    </row>
    <row r="56" spans="1:3">
      <c r="A56" s="7" t="s">
        <v>44</v>
      </c>
      <c r="B56" s="13">
        <v>5.9261999999999997</v>
      </c>
    </row>
    <row r="57" spans="1:3">
      <c r="A57" s="7" t="s">
        <v>45</v>
      </c>
      <c r="B57" s="13">
        <v>4.0540000000000003</v>
      </c>
    </row>
    <row r="58" spans="1:3">
      <c r="A58" s="7" t="s">
        <v>46</v>
      </c>
      <c r="B58" s="13">
        <v>3.0432999999999999</v>
      </c>
    </row>
    <row r="59" spans="1:3">
      <c r="A59" s="7" t="s">
        <v>47</v>
      </c>
      <c r="B59" s="13">
        <v>4.2194000000000003</v>
      </c>
    </row>
    <row r="60" spans="1:3">
      <c r="A60" s="7" t="s">
        <v>48</v>
      </c>
      <c r="B60" s="13">
        <v>0.45760000000000001</v>
      </c>
    </row>
    <row r="61" spans="1:3">
      <c r="A61" s="7" t="s">
        <v>49</v>
      </c>
      <c r="B61" s="13">
        <v>5.3170999999999999</v>
      </c>
    </row>
    <row r="62" spans="1:3">
      <c r="A62" s="7" t="s">
        <v>50</v>
      </c>
      <c r="B62" s="13">
        <v>0.5655</v>
      </c>
    </row>
    <row r="63" spans="1:3">
      <c r="A63" s="7" t="s">
        <v>51</v>
      </c>
      <c r="B63" s="13">
        <v>0.30809999999999998</v>
      </c>
    </row>
    <row r="64" spans="1:3">
      <c r="A64" s="7" t="s">
        <v>52</v>
      </c>
      <c r="B64" s="13">
        <v>2.8952</v>
      </c>
    </row>
    <row r="65" spans="1:2">
      <c r="A65" s="7" t="s">
        <v>53</v>
      </c>
      <c r="B65" s="13">
        <v>0.1507</v>
      </c>
    </row>
    <row r="66" spans="1:2">
      <c r="A66" s="7" t="s">
        <v>54</v>
      </c>
      <c r="B66" s="13">
        <v>7.2092000000000001</v>
      </c>
    </row>
    <row r="67" spans="1:2">
      <c r="A67" s="7" t="s">
        <v>55</v>
      </c>
      <c r="B67" s="13">
        <v>0.4803</v>
      </c>
    </row>
    <row r="68" spans="1:2">
      <c r="A68" s="7" t="s">
        <v>56</v>
      </c>
      <c r="B68" s="13">
        <v>5.8999999999999999E-3</v>
      </c>
    </row>
    <row r="69" spans="1:2">
      <c r="A69" s="7" t="s">
        <v>57</v>
      </c>
      <c r="B69" s="13">
        <v>0.55530000000000002</v>
      </c>
    </row>
    <row r="70" spans="1:2">
      <c r="A70" s="7" t="s">
        <v>58</v>
      </c>
      <c r="B70" s="13">
        <v>0.24049999999999999</v>
      </c>
    </row>
    <row r="71" spans="1:2">
      <c r="A71" s="7" t="s">
        <v>59</v>
      </c>
      <c r="B71" s="13">
        <v>6.8209999999999997</v>
      </c>
    </row>
    <row r="72" spans="1:2">
      <c r="A72" s="7" t="s">
        <v>60</v>
      </c>
      <c r="B72" s="13">
        <v>6.7500000000000004E-2</v>
      </c>
    </row>
    <row r="73" spans="1:2">
      <c r="A73" s="7" t="s">
        <v>61</v>
      </c>
      <c r="B73" s="13">
        <v>1.2146999999999999</v>
      </c>
    </row>
    <row r="74" spans="1:2">
      <c r="A74" s="7" t="s">
        <v>62</v>
      </c>
      <c r="B74" s="13">
        <v>2.87E-2</v>
      </c>
    </row>
    <row r="75" spans="1:2">
      <c r="A75" s="7" t="s">
        <v>63</v>
      </c>
      <c r="B75" s="13">
        <v>5.9200000000000003E-2</v>
      </c>
    </row>
    <row r="76" spans="1:2">
      <c r="A76" s="7" t="s">
        <v>64</v>
      </c>
      <c r="B76" s="13">
        <v>0.1116</v>
      </c>
    </row>
    <row r="77" spans="1:2">
      <c r="A77" s="7" t="s">
        <v>65</v>
      </c>
      <c r="B77" s="13">
        <v>0.122</v>
      </c>
    </row>
    <row r="78" spans="1:2">
      <c r="A78" s="7" t="s">
        <v>66</v>
      </c>
      <c r="B78" s="13">
        <v>7.1400000000000005E-2</v>
      </c>
    </row>
    <row r="79" spans="1:2">
      <c r="A79" s="7" t="s">
        <v>67</v>
      </c>
      <c r="B79" s="13">
        <v>2.5484</v>
      </c>
    </row>
    <row r="80" spans="1:2">
      <c r="A80" s="7" t="s">
        <v>68</v>
      </c>
      <c r="B80" s="13">
        <v>1.4083000000000001</v>
      </c>
    </row>
    <row r="81" spans="1:2">
      <c r="A81" s="7" t="s">
        <v>69</v>
      </c>
      <c r="B81" s="13">
        <v>0.48620000000000002</v>
      </c>
    </row>
    <row r="82" spans="1:2">
      <c r="A82" s="7" t="s">
        <v>70</v>
      </c>
      <c r="B82" s="13">
        <v>2.7991999999999999</v>
      </c>
    </row>
    <row r="83" spans="1:2">
      <c r="A83" s="7" t="s">
        <v>71</v>
      </c>
      <c r="B83" s="13">
        <v>0.60780000000000001</v>
      </c>
    </row>
    <row r="84" spans="1:2">
      <c r="A84" s="7" t="s">
        <v>72</v>
      </c>
      <c r="B84" s="13">
        <v>1.0064</v>
      </c>
    </row>
    <row r="85" spans="1:2">
      <c r="A85" s="7" t="s">
        <v>73</v>
      </c>
      <c r="B85" s="13">
        <v>1.3392999999999999</v>
      </c>
    </row>
    <row r="86" spans="1:2">
      <c r="A86" s="7" t="s">
        <v>74</v>
      </c>
      <c r="B86" s="13">
        <v>0.15490000000000001</v>
      </c>
    </row>
    <row r="87" spans="1:2">
      <c r="A87" s="7" t="s">
        <v>75</v>
      </c>
      <c r="B87" s="13">
        <v>14.0101</v>
      </c>
    </row>
    <row r="88" spans="1:2">
      <c r="A88" s="7" t="s">
        <v>76</v>
      </c>
      <c r="B88" s="13">
        <v>0.60750000000000004</v>
      </c>
    </row>
    <row r="91" spans="1:2">
      <c r="A91" s="2" t="s">
        <v>77</v>
      </c>
    </row>
  </sheetData>
  <pageMargins left="0.75" right="0.75" top="1" bottom="1" header="0.5" footer="0.5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58"/>
  <sheetViews>
    <sheetView rightToLeft="1" workbookViewId="0"/>
  </sheetViews>
  <sheetFormatPr defaultColWidth="9.140625" defaultRowHeight="12.75"/>
  <cols>
    <col min="1" max="1" width="37.7109375" customWidth="1"/>
    <col min="2" max="2" width="12.7109375" customWidth="1"/>
    <col min="3" max="3" width="8.7109375" customWidth="1"/>
    <col min="4" max="6" width="11.7109375" customWidth="1"/>
    <col min="7" max="7" width="9.7109375" customWidth="1"/>
    <col min="8" max="8" width="11.7109375" customWidth="1"/>
    <col min="9" max="9" width="24.7109375" customWidth="1"/>
    <col min="10" max="10" width="20.7109375" customWidth="1"/>
  </cols>
  <sheetData>
    <row r="2" spans="1:10" ht="18">
      <c r="A2" s="1" t="s">
        <v>0</v>
      </c>
    </row>
    <row r="4" spans="1:10" ht="18">
      <c r="A4" s="1" t="s">
        <v>463</v>
      </c>
    </row>
    <row r="6" spans="1:10">
      <c r="A6" s="2" t="s">
        <v>2</v>
      </c>
    </row>
    <row r="9" spans="1:10">
      <c r="A9" s="3" t="s">
        <v>79</v>
      </c>
      <c r="B9" s="3" t="s">
        <v>80</v>
      </c>
      <c r="C9" s="3" t="s">
        <v>81</v>
      </c>
      <c r="D9" s="3" t="s">
        <v>197</v>
      </c>
      <c r="E9" s="3" t="s">
        <v>84</v>
      </c>
      <c r="F9" s="3" t="s">
        <v>148</v>
      </c>
      <c r="G9" s="3" t="s">
        <v>41</v>
      </c>
      <c r="H9" s="3" t="s">
        <v>87</v>
      </c>
      <c r="I9" s="3" t="s">
        <v>149</v>
      </c>
      <c r="J9" s="3" t="s">
        <v>88</v>
      </c>
    </row>
    <row r="10" spans="1:10">
      <c r="A10" s="4"/>
      <c r="B10" s="4"/>
      <c r="C10" s="4"/>
      <c r="D10" s="4"/>
      <c r="E10" s="4"/>
      <c r="F10" s="4" t="s">
        <v>152</v>
      </c>
      <c r="G10" s="4" t="s">
        <v>153</v>
      </c>
      <c r="H10" s="4" t="s">
        <v>90</v>
      </c>
      <c r="I10" s="4" t="s">
        <v>89</v>
      </c>
      <c r="J10" s="4" t="s">
        <v>89</v>
      </c>
    </row>
    <row r="13" spans="1:10">
      <c r="A13" s="3" t="s">
        <v>464</v>
      </c>
      <c r="B13" s="14"/>
      <c r="C13" s="3"/>
      <c r="D13" s="3"/>
      <c r="E13" s="3"/>
    </row>
    <row r="16" spans="1:10">
      <c r="A16" s="3" t="s">
        <v>465</v>
      </c>
      <c r="B16" s="14"/>
      <c r="C16" s="3"/>
      <c r="D16" s="3"/>
      <c r="E16" s="3"/>
    </row>
    <row r="17" spans="1:10">
      <c r="A17" s="15" t="s">
        <v>466</v>
      </c>
      <c r="B17" s="16"/>
      <c r="C17" s="15"/>
      <c r="D17" s="15"/>
      <c r="E17" s="15"/>
    </row>
    <row r="18" spans="1:10">
      <c r="A18" s="15" t="s">
        <v>467</v>
      </c>
      <c r="B18" s="16"/>
      <c r="C18" s="15"/>
      <c r="D18" s="15"/>
      <c r="E18" s="15"/>
      <c r="F18" s="18">
        <v>0</v>
      </c>
      <c r="H18" s="18">
        <v>0</v>
      </c>
      <c r="J18" s="19">
        <v>0</v>
      </c>
    </row>
    <row r="20" spans="1:10">
      <c r="A20" s="15" t="s">
        <v>468</v>
      </c>
      <c r="B20" s="16"/>
      <c r="C20" s="15"/>
      <c r="D20" s="15"/>
      <c r="E20" s="15"/>
    </row>
    <row r="21" spans="1:10">
      <c r="A21" s="15" t="s">
        <v>469</v>
      </c>
      <c r="B21" s="16"/>
      <c r="C21" s="15"/>
      <c r="D21" s="15"/>
      <c r="E21" s="15"/>
      <c r="F21" s="18">
        <v>0</v>
      </c>
      <c r="H21" s="18">
        <v>0</v>
      </c>
      <c r="J21" s="19">
        <v>0</v>
      </c>
    </row>
    <row r="23" spans="1:10">
      <c r="A23" s="15" t="s">
        <v>470</v>
      </c>
      <c r="B23" s="16"/>
      <c r="C23" s="15"/>
      <c r="D23" s="15"/>
      <c r="E23" s="15"/>
    </row>
    <row r="24" spans="1:10">
      <c r="A24" s="15" t="s">
        <v>471</v>
      </c>
      <c r="B24" s="16"/>
      <c r="C24" s="15"/>
      <c r="D24" s="15"/>
      <c r="E24" s="15"/>
      <c r="F24" s="18">
        <v>0</v>
      </c>
      <c r="H24" s="18">
        <v>0</v>
      </c>
      <c r="J24" s="19">
        <v>0</v>
      </c>
    </row>
    <row r="26" spans="1:10">
      <c r="A26" s="15" t="s">
        <v>472</v>
      </c>
      <c r="B26" s="16"/>
      <c r="C26" s="15"/>
      <c r="D26" s="15"/>
      <c r="E26" s="15"/>
    </row>
    <row r="27" spans="1:10">
      <c r="A27" s="15" t="s">
        <v>473</v>
      </c>
      <c r="B27" s="16"/>
      <c r="C27" s="15"/>
      <c r="D27" s="15"/>
      <c r="E27" s="15"/>
      <c r="F27" s="18">
        <v>0</v>
      </c>
      <c r="H27" s="18">
        <v>0</v>
      </c>
      <c r="J27" s="19">
        <v>0</v>
      </c>
    </row>
    <row r="29" spans="1:10">
      <c r="A29" s="3" t="s">
        <v>474</v>
      </c>
      <c r="B29" s="14"/>
      <c r="C29" s="3"/>
      <c r="D29" s="3"/>
      <c r="E29" s="3"/>
      <c r="F29" s="11">
        <v>0</v>
      </c>
      <c r="H29" s="11">
        <v>0</v>
      </c>
      <c r="J29" s="12">
        <v>0</v>
      </c>
    </row>
    <row r="32" spans="1:10">
      <c r="A32" s="3" t="s">
        <v>475</v>
      </c>
      <c r="B32" s="14"/>
      <c r="C32" s="3"/>
      <c r="D32" s="3"/>
      <c r="E32" s="3"/>
    </row>
    <row r="33" spans="1:10">
      <c r="A33" s="15" t="s">
        <v>466</v>
      </c>
      <c r="B33" s="16"/>
      <c r="C33" s="15"/>
      <c r="D33" s="15"/>
      <c r="E33" s="15"/>
    </row>
    <row r="34" spans="1:10">
      <c r="A34" s="15" t="s">
        <v>467</v>
      </c>
      <c r="B34" s="16"/>
      <c r="C34" s="15"/>
      <c r="D34" s="15"/>
      <c r="E34" s="15"/>
      <c r="F34" s="18">
        <v>0</v>
      </c>
      <c r="H34" s="18">
        <v>0</v>
      </c>
      <c r="J34" s="19">
        <v>0</v>
      </c>
    </row>
    <row r="36" spans="1:10">
      <c r="A36" s="15" t="s">
        <v>476</v>
      </c>
      <c r="B36" s="16"/>
      <c r="C36" s="15"/>
      <c r="D36" s="15"/>
      <c r="E36" s="15"/>
    </row>
    <row r="37" spans="1:10">
      <c r="A37" s="15" t="s">
        <v>477</v>
      </c>
      <c r="B37" s="16"/>
      <c r="C37" s="15"/>
      <c r="D37" s="15"/>
      <c r="E37" s="15"/>
      <c r="F37" s="18">
        <v>0</v>
      </c>
      <c r="H37" s="18">
        <v>0</v>
      </c>
      <c r="J37" s="19">
        <v>0</v>
      </c>
    </row>
    <row r="39" spans="1:10">
      <c r="A39" s="15" t="s">
        <v>470</v>
      </c>
      <c r="B39" s="16"/>
      <c r="C39" s="15"/>
      <c r="D39" s="15"/>
      <c r="E39" s="15"/>
    </row>
    <row r="40" spans="1:10">
      <c r="A40" s="15" t="s">
        <v>471</v>
      </c>
      <c r="B40" s="16"/>
      <c r="C40" s="15"/>
      <c r="D40" s="15"/>
      <c r="E40" s="15"/>
      <c r="F40" s="18">
        <v>0</v>
      </c>
      <c r="H40" s="18">
        <v>0</v>
      </c>
      <c r="J40" s="19">
        <v>0</v>
      </c>
    </row>
    <row r="42" spans="1:10">
      <c r="A42" s="15" t="s">
        <v>478</v>
      </c>
      <c r="B42" s="16"/>
      <c r="C42" s="15"/>
      <c r="D42" s="15"/>
      <c r="E42" s="15"/>
    </row>
    <row r="43" spans="1:10">
      <c r="A43" s="15" t="s">
        <v>479</v>
      </c>
      <c r="B43" s="16"/>
      <c r="C43" s="15"/>
      <c r="D43" s="15"/>
      <c r="E43" s="15"/>
      <c r="F43" s="18">
        <v>0</v>
      </c>
      <c r="H43" s="18">
        <v>0</v>
      </c>
      <c r="J43" s="19">
        <v>0</v>
      </c>
    </row>
    <row r="45" spans="1:10">
      <c r="A45" s="15" t="s">
        <v>472</v>
      </c>
      <c r="B45" s="16"/>
      <c r="C45" s="15"/>
      <c r="D45" s="15"/>
      <c r="E45" s="15"/>
    </row>
    <row r="46" spans="1:10">
      <c r="A46" s="15" t="s">
        <v>473</v>
      </c>
      <c r="B46" s="16"/>
      <c r="C46" s="15"/>
      <c r="D46" s="15"/>
      <c r="E46" s="15"/>
      <c r="F46" s="18">
        <v>0</v>
      </c>
      <c r="H46" s="18">
        <v>0</v>
      </c>
      <c r="J46" s="19">
        <v>0</v>
      </c>
    </row>
    <row r="48" spans="1:10">
      <c r="A48" s="3" t="s">
        <v>480</v>
      </c>
      <c r="B48" s="14"/>
      <c r="C48" s="3"/>
      <c r="D48" s="3"/>
      <c r="E48" s="3"/>
      <c r="F48" s="11">
        <v>0</v>
      </c>
      <c r="H48" s="11">
        <v>0</v>
      </c>
      <c r="J48" s="12">
        <v>0</v>
      </c>
    </row>
    <row r="51" spans="1:10">
      <c r="A51" s="3" t="s">
        <v>481</v>
      </c>
      <c r="B51" s="14"/>
      <c r="C51" s="3"/>
      <c r="D51" s="3"/>
      <c r="E51" s="3"/>
      <c r="F51" s="11">
        <v>0</v>
      </c>
      <c r="H51" s="11">
        <v>0</v>
      </c>
      <c r="J51" s="12">
        <v>0</v>
      </c>
    </row>
    <row r="54" spans="1:10">
      <c r="A54" s="7" t="s">
        <v>144</v>
      </c>
      <c r="B54" s="17"/>
      <c r="C54" s="7"/>
      <c r="D54" s="7"/>
      <c r="E54" s="7"/>
    </row>
    <row r="58" spans="1:10">
      <c r="A58" s="2" t="s">
        <v>77</v>
      </c>
    </row>
  </sheetData>
  <pageMargins left="0.75" right="0.75" top="1" bottom="1" header="0.5" footer="0.5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37"/>
  <sheetViews>
    <sheetView rightToLeft="1" workbookViewId="0"/>
  </sheetViews>
  <sheetFormatPr defaultColWidth="9.140625" defaultRowHeight="12.75"/>
  <cols>
    <col min="1" max="1" width="30.7109375" customWidth="1"/>
    <col min="2" max="2" width="12.7109375" customWidth="1"/>
    <col min="3" max="3" width="8.7109375" customWidth="1"/>
    <col min="4" max="6" width="11.7109375" customWidth="1"/>
    <col min="7" max="7" width="9.7109375" customWidth="1"/>
  </cols>
  <sheetData>
    <row r="2" spans="1:7" ht="18">
      <c r="A2" s="1" t="s">
        <v>0</v>
      </c>
    </row>
    <row r="4" spans="1:7" ht="18">
      <c r="A4" s="1" t="s">
        <v>482</v>
      </c>
    </row>
    <row r="6" spans="1:7">
      <c r="A6" s="2" t="s">
        <v>2</v>
      </c>
    </row>
    <row r="9" spans="1:7">
      <c r="A9" s="3" t="s">
        <v>79</v>
      </c>
      <c r="B9" s="3" t="s">
        <v>80</v>
      </c>
      <c r="C9" s="3" t="s">
        <v>81</v>
      </c>
      <c r="D9" s="3" t="s">
        <v>197</v>
      </c>
      <c r="E9" s="3" t="s">
        <v>84</v>
      </c>
      <c r="F9" s="3" t="s">
        <v>148</v>
      </c>
      <c r="G9" s="3" t="s">
        <v>41</v>
      </c>
    </row>
    <row r="10" spans="1:7">
      <c r="A10" s="4"/>
      <c r="B10" s="4"/>
      <c r="C10" s="4"/>
      <c r="D10" s="4"/>
      <c r="E10" s="4"/>
      <c r="F10" s="4" t="s">
        <v>152</v>
      </c>
      <c r="G10" s="4" t="s">
        <v>153</v>
      </c>
    </row>
    <row r="13" spans="1:7">
      <c r="A13" s="3" t="s">
        <v>483</v>
      </c>
      <c r="B13" s="14"/>
      <c r="C13" s="3"/>
      <c r="D13" s="3"/>
      <c r="E13" s="3"/>
    </row>
    <row r="16" spans="1:7">
      <c r="A16" s="3" t="s">
        <v>484</v>
      </c>
      <c r="B16" s="14"/>
      <c r="C16" s="3"/>
      <c r="D16" s="3"/>
      <c r="E16" s="3"/>
    </row>
    <row r="17" spans="1:6">
      <c r="A17" s="15" t="s">
        <v>485</v>
      </c>
      <c r="B17" s="16"/>
      <c r="C17" s="15"/>
      <c r="D17" s="15"/>
      <c r="E17" s="15"/>
    </row>
    <row r="18" spans="1:6">
      <c r="A18" s="15" t="s">
        <v>486</v>
      </c>
      <c r="B18" s="16"/>
      <c r="C18" s="15"/>
      <c r="D18" s="15"/>
      <c r="E18" s="15"/>
      <c r="F18" s="18">
        <v>0</v>
      </c>
    </row>
    <row r="20" spans="1:6">
      <c r="A20" s="3" t="s">
        <v>487</v>
      </c>
      <c r="B20" s="14"/>
      <c r="C20" s="3"/>
      <c r="D20" s="3"/>
      <c r="E20" s="3"/>
      <c r="F20" s="11">
        <v>0</v>
      </c>
    </row>
    <row r="23" spans="1:6">
      <c r="A23" s="3" t="s">
        <v>488</v>
      </c>
      <c r="B23" s="14"/>
      <c r="C23" s="3"/>
      <c r="D23" s="3"/>
      <c r="E23" s="3"/>
    </row>
    <row r="24" spans="1:6">
      <c r="A24" s="15" t="s">
        <v>489</v>
      </c>
      <c r="B24" s="16"/>
      <c r="C24" s="15"/>
      <c r="D24" s="15"/>
      <c r="E24" s="15"/>
    </row>
    <row r="25" spans="1:6">
      <c r="A25" s="15" t="s">
        <v>490</v>
      </c>
      <c r="B25" s="16"/>
      <c r="C25" s="15"/>
      <c r="D25" s="15"/>
      <c r="E25" s="15"/>
      <c r="F25" s="18">
        <v>0</v>
      </c>
    </row>
    <row r="27" spans="1:6">
      <c r="A27" s="3" t="s">
        <v>491</v>
      </c>
      <c r="B27" s="14"/>
      <c r="C27" s="3"/>
      <c r="D27" s="3"/>
      <c r="E27" s="3"/>
      <c r="F27" s="11">
        <v>0</v>
      </c>
    </row>
    <row r="30" spans="1:6">
      <c r="A30" s="3" t="s">
        <v>492</v>
      </c>
      <c r="B30" s="14"/>
      <c r="C30" s="3"/>
      <c r="D30" s="3"/>
      <c r="E30" s="3"/>
      <c r="F30" s="11">
        <v>0</v>
      </c>
    </row>
    <row r="33" spans="1:5">
      <c r="A33" s="7" t="s">
        <v>144</v>
      </c>
      <c r="B33" s="17"/>
      <c r="C33" s="7"/>
      <c r="D33" s="7"/>
      <c r="E33" s="7"/>
    </row>
    <row r="37" spans="1:5">
      <c r="A37" s="2" t="s">
        <v>77</v>
      </c>
    </row>
  </sheetData>
  <pageMargins left="0.75" right="0.75" top="1" bottom="1" header="0.5" footer="0.5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67"/>
  <sheetViews>
    <sheetView rightToLeft="1" workbookViewId="0"/>
  </sheetViews>
  <sheetFormatPr defaultColWidth="9.140625" defaultRowHeight="12.75"/>
  <cols>
    <col min="1" max="1" width="62.7109375" customWidth="1"/>
    <col min="2" max="2" width="12.7109375" customWidth="1"/>
    <col min="3" max="3" width="8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1.7109375" customWidth="1"/>
    <col min="13" max="13" width="9.7109375" customWidth="1"/>
    <col min="14" max="14" width="11.7109375" customWidth="1"/>
    <col min="15" max="15" width="24.7109375" customWidth="1"/>
    <col min="16" max="16" width="20.7109375" customWidth="1"/>
  </cols>
  <sheetData>
    <row r="2" spans="1:16" ht="18">
      <c r="A2" s="1" t="s">
        <v>0</v>
      </c>
    </row>
    <row r="4" spans="1:16" ht="18">
      <c r="A4" s="1" t="s">
        <v>493</v>
      </c>
    </row>
    <row r="6" spans="1:16">
      <c r="A6" s="2" t="s">
        <v>2</v>
      </c>
    </row>
    <row r="9" spans="1:16">
      <c r="A9" s="3" t="s">
        <v>79</v>
      </c>
      <c r="B9" s="3" t="s">
        <v>80</v>
      </c>
      <c r="C9" s="3" t="s">
        <v>81</v>
      </c>
      <c r="D9" s="3" t="s">
        <v>494</v>
      </c>
      <c r="E9" s="3" t="s">
        <v>82</v>
      </c>
      <c r="F9" s="3" t="s">
        <v>83</v>
      </c>
      <c r="G9" s="3" t="s">
        <v>146</v>
      </c>
      <c r="H9" s="3" t="s">
        <v>147</v>
      </c>
      <c r="I9" s="3" t="s">
        <v>84</v>
      </c>
      <c r="J9" s="3" t="s">
        <v>85</v>
      </c>
      <c r="K9" s="3" t="s">
        <v>86</v>
      </c>
      <c r="L9" s="3" t="s">
        <v>148</v>
      </c>
      <c r="M9" s="3" t="s">
        <v>41</v>
      </c>
      <c r="N9" s="3" t="s">
        <v>87</v>
      </c>
      <c r="O9" s="3" t="s">
        <v>149</v>
      </c>
      <c r="P9" s="3" t="s">
        <v>88</v>
      </c>
    </row>
    <row r="10" spans="1:16">
      <c r="A10" s="4"/>
      <c r="B10" s="4"/>
      <c r="C10" s="4"/>
      <c r="D10" s="4"/>
      <c r="E10" s="4"/>
      <c r="F10" s="4"/>
      <c r="G10" s="4" t="s">
        <v>150</v>
      </c>
      <c r="H10" s="4" t="s">
        <v>151</v>
      </c>
      <c r="I10" s="4"/>
      <c r="J10" s="4" t="s">
        <v>89</v>
      </c>
      <c r="K10" s="4" t="s">
        <v>89</v>
      </c>
      <c r="L10" s="4" t="s">
        <v>152</v>
      </c>
      <c r="M10" s="4" t="s">
        <v>153</v>
      </c>
      <c r="N10" s="4" t="s">
        <v>90</v>
      </c>
      <c r="O10" s="4" t="s">
        <v>89</v>
      </c>
      <c r="P10" s="4" t="s">
        <v>89</v>
      </c>
    </row>
    <row r="13" spans="1:16">
      <c r="A13" s="3" t="s">
        <v>495</v>
      </c>
      <c r="B13" s="14"/>
      <c r="C13" s="3"/>
      <c r="D13" s="3"/>
      <c r="E13" s="3"/>
      <c r="F13" s="3"/>
      <c r="G13" s="3"/>
      <c r="I13" s="3"/>
    </row>
    <row r="16" spans="1:16">
      <c r="A16" s="3" t="s">
        <v>496</v>
      </c>
      <c r="B16" s="14"/>
      <c r="C16" s="3"/>
      <c r="D16" s="3"/>
      <c r="E16" s="3"/>
      <c r="F16" s="3"/>
      <c r="G16" s="3"/>
      <c r="I16" s="3"/>
    </row>
    <row r="17" spans="1:16">
      <c r="A17" s="15" t="s">
        <v>497</v>
      </c>
      <c r="B17" s="16"/>
      <c r="C17" s="15"/>
      <c r="D17" s="15"/>
      <c r="E17" s="15"/>
      <c r="F17" s="15"/>
      <c r="G17" s="15"/>
      <c r="I17" s="15"/>
    </row>
    <row r="18" spans="1:16">
      <c r="A18" s="15" t="s">
        <v>498</v>
      </c>
      <c r="B18" s="16"/>
      <c r="C18" s="15"/>
      <c r="D18" s="15"/>
      <c r="E18" s="15"/>
      <c r="F18" s="15"/>
      <c r="G18" s="15"/>
      <c r="I18" s="15"/>
      <c r="L18" s="18">
        <v>0</v>
      </c>
      <c r="N18" s="18">
        <v>0</v>
      </c>
      <c r="P18" s="19">
        <v>0</v>
      </c>
    </row>
    <row r="20" spans="1:16">
      <c r="A20" s="15" t="s">
        <v>499</v>
      </c>
      <c r="B20" s="16"/>
      <c r="C20" s="15"/>
      <c r="D20" s="15"/>
      <c r="E20" s="15"/>
      <c r="F20" s="15"/>
      <c r="G20" s="15"/>
      <c r="I20" s="15"/>
    </row>
    <row r="21" spans="1:16">
      <c r="A21" s="15" t="s">
        <v>500</v>
      </c>
      <c r="B21" s="16"/>
      <c r="C21" s="15"/>
      <c r="D21" s="15"/>
      <c r="E21" s="15"/>
      <c r="F21" s="15"/>
      <c r="G21" s="15"/>
      <c r="I21" s="15"/>
      <c r="L21" s="18">
        <v>0</v>
      </c>
      <c r="N21" s="18">
        <v>0</v>
      </c>
      <c r="P21" s="19">
        <v>0</v>
      </c>
    </row>
    <row r="23" spans="1:16">
      <c r="A23" s="15" t="s">
        <v>501</v>
      </c>
      <c r="B23" s="16"/>
      <c r="C23" s="15"/>
      <c r="D23" s="15"/>
      <c r="E23" s="15"/>
      <c r="F23" s="15"/>
      <c r="G23" s="15"/>
      <c r="I23" s="15"/>
    </row>
    <row r="24" spans="1:16">
      <c r="A24" s="15" t="s">
        <v>502</v>
      </c>
      <c r="B24" s="16"/>
      <c r="C24" s="15"/>
      <c r="D24" s="15"/>
      <c r="E24" s="15"/>
      <c r="F24" s="15"/>
      <c r="G24" s="15"/>
      <c r="I24" s="15"/>
      <c r="L24" s="18">
        <v>0</v>
      </c>
      <c r="N24" s="18">
        <v>0</v>
      </c>
      <c r="P24" s="19">
        <v>0</v>
      </c>
    </row>
    <row r="26" spans="1:16">
      <c r="A26" s="15" t="s">
        <v>503</v>
      </c>
      <c r="B26" s="16"/>
      <c r="C26" s="15"/>
      <c r="D26" s="15"/>
      <c r="E26" s="15"/>
      <c r="F26" s="15"/>
      <c r="G26" s="15"/>
      <c r="I26" s="15"/>
    </row>
    <row r="27" spans="1:16">
      <c r="A27" s="15" t="s">
        <v>504</v>
      </c>
      <c r="B27" s="16"/>
      <c r="C27" s="15"/>
      <c r="D27" s="15"/>
      <c r="E27" s="15"/>
      <c r="F27" s="15"/>
      <c r="G27" s="15"/>
      <c r="I27" s="15"/>
      <c r="L27" s="18">
        <v>0</v>
      </c>
      <c r="N27" s="18">
        <v>0</v>
      </c>
      <c r="P27" s="19">
        <v>0</v>
      </c>
    </row>
    <row r="29" spans="1:16">
      <c r="A29" s="15" t="s">
        <v>505</v>
      </c>
      <c r="B29" s="16"/>
      <c r="C29" s="15"/>
      <c r="D29" s="15"/>
      <c r="E29" s="15"/>
      <c r="F29" s="15"/>
      <c r="G29" s="15"/>
      <c r="I29" s="15"/>
    </row>
    <row r="30" spans="1:16">
      <c r="A30" s="15" t="s">
        <v>506</v>
      </c>
      <c r="B30" s="16"/>
      <c r="C30" s="15"/>
      <c r="D30" s="15"/>
      <c r="E30" s="15"/>
      <c r="F30" s="15"/>
      <c r="G30" s="15"/>
      <c r="I30" s="15"/>
      <c r="L30" s="18">
        <v>0</v>
      </c>
      <c r="N30" s="18">
        <v>0</v>
      </c>
      <c r="P30" s="19">
        <v>0</v>
      </c>
    </row>
    <row r="32" spans="1:16">
      <c r="A32" s="15" t="s">
        <v>507</v>
      </c>
      <c r="B32" s="16"/>
      <c r="C32" s="15"/>
      <c r="D32" s="15"/>
      <c r="E32" s="15"/>
      <c r="F32" s="15"/>
      <c r="G32" s="15"/>
      <c r="I32" s="15"/>
    </row>
    <row r="33" spans="1:16">
      <c r="A33" s="15" t="s">
        <v>508</v>
      </c>
      <c r="B33" s="16"/>
      <c r="C33" s="15"/>
      <c r="D33" s="15"/>
      <c r="E33" s="15"/>
      <c r="F33" s="15"/>
      <c r="G33" s="15"/>
      <c r="I33" s="15"/>
      <c r="L33" s="18">
        <v>0</v>
      </c>
      <c r="N33" s="18">
        <v>0</v>
      </c>
      <c r="P33" s="19">
        <v>0</v>
      </c>
    </row>
    <row r="35" spans="1:16">
      <c r="A35" s="3" t="s">
        <v>509</v>
      </c>
      <c r="B35" s="14"/>
      <c r="C35" s="3"/>
      <c r="D35" s="3"/>
      <c r="E35" s="3"/>
      <c r="F35" s="3"/>
      <c r="G35" s="3"/>
      <c r="I35" s="3"/>
      <c r="L35" s="11">
        <v>0</v>
      </c>
      <c r="N35" s="11">
        <v>0</v>
      </c>
      <c r="P35" s="12">
        <v>0</v>
      </c>
    </row>
    <row r="38" spans="1:16">
      <c r="A38" s="3" t="s">
        <v>510</v>
      </c>
      <c r="B38" s="14"/>
      <c r="C38" s="3"/>
      <c r="D38" s="3"/>
      <c r="E38" s="3"/>
      <c r="F38" s="3"/>
      <c r="G38" s="3"/>
      <c r="I38" s="3"/>
    </row>
    <row r="39" spans="1:16">
      <c r="A39" s="15" t="s">
        <v>497</v>
      </c>
      <c r="B39" s="16"/>
      <c r="C39" s="15"/>
      <c r="D39" s="15"/>
      <c r="E39" s="15"/>
      <c r="F39" s="15"/>
      <c r="G39" s="15"/>
      <c r="I39" s="15"/>
    </row>
    <row r="40" spans="1:16">
      <c r="A40" s="15" t="s">
        <v>498</v>
      </c>
      <c r="B40" s="16"/>
      <c r="C40" s="15"/>
      <c r="D40" s="15"/>
      <c r="E40" s="15"/>
      <c r="F40" s="15"/>
      <c r="G40" s="15"/>
      <c r="I40" s="15"/>
      <c r="L40" s="18">
        <v>0</v>
      </c>
      <c r="N40" s="18">
        <v>0</v>
      </c>
      <c r="P40" s="19">
        <v>0</v>
      </c>
    </row>
    <row r="42" spans="1:16">
      <c r="A42" s="15" t="s">
        <v>499</v>
      </c>
      <c r="B42" s="16"/>
      <c r="C42" s="15"/>
      <c r="D42" s="15"/>
      <c r="E42" s="15"/>
      <c r="F42" s="15"/>
      <c r="G42" s="15"/>
      <c r="I42" s="15"/>
    </row>
    <row r="43" spans="1:16">
      <c r="A43" s="15" t="s">
        <v>500</v>
      </c>
      <c r="B43" s="16"/>
      <c r="C43" s="15"/>
      <c r="D43" s="15"/>
      <c r="E43" s="15"/>
      <c r="F43" s="15"/>
      <c r="G43" s="15"/>
      <c r="I43" s="15"/>
      <c r="L43" s="18">
        <v>0</v>
      </c>
      <c r="N43" s="18">
        <v>0</v>
      </c>
      <c r="P43" s="19">
        <v>0</v>
      </c>
    </row>
    <row r="45" spans="1:16">
      <c r="A45" s="15" t="s">
        <v>501</v>
      </c>
      <c r="B45" s="16"/>
      <c r="C45" s="15"/>
      <c r="D45" s="15"/>
      <c r="E45" s="15"/>
      <c r="F45" s="15"/>
      <c r="G45" s="15"/>
      <c r="I45" s="15"/>
    </row>
    <row r="46" spans="1:16">
      <c r="A46" s="15" t="s">
        <v>502</v>
      </c>
      <c r="B46" s="16"/>
      <c r="C46" s="15"/>
      <c r="D46" s="15"/>
      <c r="E46" s="15"/>
      <c r="F46" s="15"/>
      <c r="G46" s="15"/>
      <c r="I46" s="15"/>
      <c r="L46" s="18">
        <v>0</v>
      </c>
      <c r="N46" s="18">
        <v>0</v>
      </c>
      <c r="P46" s="19">
        <v>0</v>
      </c>
    </row>
    <row r="48" spans="1:16">
      <c r="A48" s="15" t="s">
        <v>503</v>
      </c>
      <c r="B48" s="16"/>
      <c r="C48" s="15"/>
      <c r="D48" s="15"/>
      <c r="E48" s="15"/>
      <c r="F48" s="15"/>
      <c r="G48" s="15"/>
      <c r="I48" s="15"/>
    </row>
    <row r="49" spans="1:16">
      <c r="A49" s="15" t="s">
        <v>504</v>
      </c>
      <c r="B49" s="16"/>
      <c r="C49" s="15"/>
      <c r="D49" s="15"/>
      <c r="E49" s="15"/>
      <c r="F49" s="15"/>
      <c r="G49" s="15"/>
      <c r="I49" s="15"/>
      <c r="L49" s="18">
        <v>0</v>
      </c>
      <c r="N49" s="18">
        <v>0</v>
      </c>
      <c r="P49" s="19">
        <v>0</v>
      </c>
    </row>
    <row r="51" spans="1:16">
      <c r="A51" s="15" t="s">
        <v>505</v>
      </c>
      <c r="B51" s="16"/>
      <c r="C51" s="15"/>
      <c r="D51" s="15"/>
      <c r="E51" s="15"/>
      <c r="F51" s="15"/>
      <c r="G51" s="15"/>
      <c r="I51" s="15"/>
    </row>
    <row r="52" spans="1:16">
      <c r="A52" s="15" t="s">
        <v>506</v>
      </c>
      <c r="B52" s="16"/>
      <c r="C52" s="15"/>
      <c r="D52" s="15"/>
      <c r="E52" s="15"/>
      <c r="F52" s="15"/>
      <c r="G52" s="15"/>
      <c r="I52" s="15"/>
      <c r="L52" s="18">
        <v>0</v>
      </c>
      <c r="N52" s="18">
        <v>0</v>
      </c>
      <c r="P52" s="19">
        <v>0</v>
      </c>
    </row>
    <row r="54" spans="1:16">
      <c r="A54" s="15" t="s">
        <v>507</v>
      </c>
      <c r="B54" s="16"/>
      <c r="C54" s="15"/>
      <c r="D54" s="15"/>
      <c r="E54" s="15"/>
      <c r="F54" s="15"/>
      <c r="G54" s="15"/>
      <c r="I54" s="15"/>
    </row>
    <row r="55" spans="1:16">
      <c r="A55" s="15" t="s">
        <v>508</v>
      </c>
      <c r="B55" s="16"/>
      <c r="C55" s="15"/>
      <c r="D55" s="15"/>
      <c r="E55" s="15"/>
      <c r="F55" s="15"/>
      <c r="G55" s="15"/>
      <c r="I55" s="15"/>
      <c r="L55" s="18">
        <v>0</v>
      </c>
      <c r="N55" s="18">
        <v>0</v>
      </c>
      <c r="P55" s="19">
        <v>0</v>
      </c>
    </row>
    <row r="57" spans="1:16">
      <c r="A57" s="3" t="s">
        <v>511</v>
      </c>
      <c r="B57" s="14"/>
      <c r="C57" s="3"/>
      <c r="D57" s="3"/>
      <c r="E57" s="3"/>
      <c r="F57" s="3"/>
      <c r="G57" s="3"/>
      <c r="I57" s="3"/>
      <c r="L57" s="11">
        <v>0</v>
      </c>
      <c r="N57" s="11">
        <v>0</v>
      </c>
      <c r="P57" s="12">
        <v>0</v>
      </c>
    </row>
    <row r="60" spans="1:16">
      <c r="A60" s="3" t="s">
        <v>512</v>
      </c>
      <c r="B60" s="14"/>
      <c r="C60" s="3"/>
      <c r="D60" s="3"/>
      <c r="E60" s="3"/>
      <c r="F60" s="3"/>
      <c r="G60" s="3"/>
      <c r="I60" s="3"/>
      <c r="L60" s="11">
        <v>0</v>
      </c>
      <c r="N60" s="11">
        <v>0</v>
      </c>
      <c r="P60" s="12">
        <v>0</v>
      </c>
    </row>
    <row r="63" spans="1:16">
      <c r="A63" s="7" t="s">
        <v>144</v>
      </c>
      <c r="B63" s="17"/>
      <c r="C63" s="7"/>
      <c r="D63" s="7"/>
      <c r="E63" s="7"/>
      <c r="F63" s="7"/>
      <c r="G63" s="7"/>
      <c r="I63" s="7"/>
    </row>
    <row r="67" spans="1:1">
      <c r="A67" s="2" t="s">
        <v>77</v>
      </c>
    </row>
  </sheetData>
  <pageMargins left="0.75" right="0.75" top="1" bottom="1" header="0.5" footer="0.5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52"/>
  <sheetViews>
    <sheetView rightToLeft="1" workbookViewId="0"/>
  </sheetViews>
  <sheetFormatPr defaultColWidth="9.140625" defaultRowHeight="12.75"/>
  <cols>
    <col min="1" max="1" width="49.7109375" customWidth="1"/>
    <col min="2" max="2" width="12.7109375" customWidth="1"/>
    <col min="3" max="3" width="8.7109375" customWidth="1"/>
    <col min="4" max="4" width="10.7109375" customWidth="1"/>
    <col min="5" max="5" width="14.7109375" customWidth="1"/>
    <col min="6" max="6" width="6.7109375" customWidth="1"/>
    <col min="7" max="7" width="11.7109375" customWidth="1"/>
    <col min="8" max="8" width="14.7109375" customWidth="1"/>
    <col min="9" max="9" width="16.7109375" customWidth="1"/>
    <col min="10" max="10" width="11.7109375" customWidth="1"/>
    <col min="11" max="11" width="9.7109375" customWidth="1"/>
    <col min="12" max="12" width="12.7109375" customWidth="1"/>
    <col min="13" max="13" width="24.7109375" customWidth="1"/>
    <col min="14" max="14" width="20.7109375" customWidth="1"/>
  </cols>
  <sheetData>
    <row r="2" spans="1:14" ht="18">
      <c r="A2" s="1" t="s">
        <v>0</v>
      </c>
    </row>
    <row r="4" spans="1:14" ht="18">
      <c r="A4" s="1" t="s">
        <v>513</v>
      </c>
    </row>
    <row r="6" spans="1:14">
      <c r="A6" s="2" t="s">
        <v>2</v>
      </c>
    </row>
    <row r="9" spans="1:14">
      <c r="A9" s="3" t="s">
        <v>79</v>
      </c>
      <c r="B9" s="3" t="s">
        <v>80</v>
      </c>
      <c r="C9" s="3" t="s">
        <v>82</v>
      </c>
      <c r="D9" s="3" t="s">
        <v>83</v>
      </c>
      <c r="E9" s="3" t="s">
        <v>146</v>
      </c>
      <c r="F9" s="3" t="s">
        <v>147</v>
      </c>
      <c r="G9" s="3" t="s">
        <v>84</v>
      </c>
      <c r="H9" s="3" t="s">
        <v>85</v>
      </c>
      <c r="I9" s="3" t="s">
        <v>86</v>
      </c>
      <c r="J9" s="3" t="s">
        <v>148</v>
      </c>
      <c r="K9" s="3" t="s">
        <v>41</v>
      </c>
      <c r="L9" s="3" t="s">
        <v>514</v>
      </c>
      <c r="M9" s="3" t="s">
        <v>149</v>
      </c>
      <c r="N9" s="3" t="s">
        <v>88</v>
      </c>
    </row>
    <row r="10" spans="1:14">
      <c r="A10" s="4"/>
      <c r="B10" s="4"/>
      <c r="C10" s="4"/>
      <c r="D10" s="4"/>
      <c r="E10" s="4" t="s">
        <v>150</v>
      </c>
      <c r="F10" s="4" t="s">
        <v>151</v>
      </c>
      <c r="G10" s="4"/>
      <c r="H10" s="4" t="s">
        <v>89</v>
      </c>
      <c r="I10" s="4" t="s">
        <v>89</v>
      </c>
      <c r="J10" s="4" t="s">
        <v>152</v>
      </c>
      <c r="K10" s="4" t="s">
        <v>153</v>
      </c>
      <c r="L10" s="4" t="s">
        <v>90</v>
      </c>
      <c r="M10" s="4" t="s">
        <v>89</v>
      </c>
      <c r="N10" s="4" t="s">
        <v>89</v>
      </c>
    </row>
    <row r="13" spans="1:14">
      <c r="A13" s="3" t="s">
        <v>154</v>
      </c>
      <c r="B13" s="14"/>
      <c r="C13" s="3"/>
      <c r="D13" s="3"/>
      <c r="E13" s="3"/>
      <c r="G13" s="3"/>
    </row>
    <row r="16" spans="1:14">
      <c r="A16" s="3" t="s">
        <v>515</v>
      </c>
      <c r="B16" s="14"/>
      <c r="C16" s="3"/>
      <c r="D16" s="3"/>
      <c r="E16" s="3"/>
      <c r="G16" s="3"/>
    </row>
    <row r="17" spans="1:14">
      <c r="A17" s="15" t="s">
        <v>516</v>
      </c>
      <c r="B17" s="16"/>
      <c r="C17" s="15"/>
      <c r="D17" s="15"/>
      <c r="E17" s="15"/>
      <c r="G17" s="15"/>
    </row>
    <row r="18" spans="1:14">
      <c r="A18" s="15" t="s">
        <v>517</v>
      </c>
      <c r="B18" s="16"/>
      <c r="C18" s="15"/>
      <c r="D18" s="15"/>
      <c r="E18" s="15"/>
      <c r="G18" s="15"/>
      <c r="J18" s="18">
        <v>0</v>
      </c>
      <c r="L18" s="18">
        <v>0</v>
      </c>
      <c r="N18" s="19">
        <v>0</v>
      </c>
    </row>
    <row r="20" spans="1:14">
      <c r="A20" s="15" t="s">
        <v>518</v>
      </c>
      <c r="B20" s="16"/>
      <c r="C20" s="15"/>
      <c r="D20" s="15"/>
      <c r="E20" s="15"/>
      <c r="G20" s="15"/>
    </row>
    <row r="21" spans="1:14">
      <c r="A21" s="15" t="s">
        <v>519</v>
      </c>
      <c r="B21" s="16"/>
      <c r="C21" s="15"/>
      <c r="D21" s="15"/>
      <c r="E21" s="15"/>
      <c r="G21" s="15"/>
      <c r="J21" s="18">
        <v>0</v>
      </c>
      <c r="L21" s="18">
        <v>0</v>
      </c>
      <c r="N21" s="19">
        <v>0</v>
      </c>
    </row>
    <row r="23" spans="1:14">
      <c r="A23" s="15" t="s">
        <v>520</v>
      </c>
      <c r="B23" s="16"/>
      <c r="C23" s="15"/>
      <c r="D23" s="15"/>
      <c r="E23" s="15"/>
      <c r="G23" s="15"/>
    </row>
    <row r="24" spans="1:14">
      <c r="A24" s="15" t="s">
        <v>521</v>
      </c>
      <c r="B24" s="16"/>
      <c r="C24" s="15"/>
      <c r="D24" s="15"/>
      <c r="E24" s="15"/>
      <c r="G24" s="15"/>
      <c r="J24" s="18">
        <v>0</v>
      </c>
      <c r="L24" s="18">
        <v>0</v>
      </c>
      <c r="N24" s="19">
        <v>0</v>
      </c>
    </row>
    <row r="26" spans="1:14">
      <c r="A26" s="15" t="s">
        <v>522</v>
      </c>
      <c r="B26" s="16"/>
      <c r="C26" s="15"/>
      <c r="D26" s="15"/>
      <c r="E26" s="15"/>
      <c r="G26" s="15"/>
    </row>
    <row r="27" spans="1:14">
      <c r="A27" s="15" t="s">
        <v>523</v>
      </c>
      <c r="B27" s="16"/>
      <c r="C27" s="15"/>
      <c r="D27" s="15"/>
      <c r="E27" s="15"/>
      <c r="G27" s="15"/>
      <c r="J27" s="18">
        <v>0</v>
      </c>
      <c r="L27" s="18">
        <v>0</v>
      </c>
      <c r="N27" s="19">
        <v>0</v>
      </c>
    </row>
    <row r="29" spans="1:14">
      <c r="A29" s="15" t="s">
        <v>524</v>
      </c>
      <c r="B29" s="16"/>
      <c r="C29" s="15"/>
      <c r="D29" s="15"/>
      <c r="E29" s="15"/>
      <c r="G29" s="15"/>
    </row>
    <row r="30" spans="1:14">
      <c r="A30" s="15" t="s">
        <v>525</v>
      </c>
      <c r="B30" s="16"/>
      <c r="C30" s="15"/>
      <c r="D30" s="15"/>
      <c r="E30" s="15"/>
      <c r="G30" s="15"/>
      <c r="J30" s="18">
        <v>0</v>
      </c>
      <c r="L30" s="18">
        <v>0</v>
      </c>
      <c r="N30" s="19">
        <v>0</v>
      </c>
    </row>
    <row r="32" spans="1:14">
      <c r="A32" s="3" t="s">
        <v>526</v>
      </c>
      <c r="B32" s="14"/>
      <c r="C32" s="3"/>
      <c r="D32" s="3"/>
      <c r="E32" s="3"/>
      <c r="G32" s="3"/>
      <c r="J32" s="11">
        <v>0</v>
      </c>
      <c r="L32" s="11">
        <v>0</v>
      </c>
      <c r="N32" s="12">
        <v>0</v>
      </c>
    </row>
    <row r="35" spans="1:14">
      <c r="A35" s="3" t="s">
        <v>527</v>
      </c>
      <c r="B35" s="14"/>
      <c r="C35" s="3"/>
      <c r="D35" s="3"/>
      <c r="E35" s="3"/>
      <c r="G35" s="3"/>
    </row>
    <row r="36" spans="1:14">
      <c r="A36" s="15" t="s">
        <v>190</v>
      </c>
      <c r="B36" s="16"/>
      <c r="C36" s="15"/>
      <c r="D36" s="15"/>
      <c r="E36" s="15"/>
      <c r="G36" s="15"/>
    </row>
    <row r="37" spans="1:14">
      <c r="A37" s="15" t="s">
        <v>191</v>
      </c>
      <c r="B37" s="16"/>
      <c r="C37" s="15"/>
      <c r="D37" s="15"/>
      <c r="E37" s="15"/>
      <c r="G37" s="15"/>
      <c r="J37" s="18">
        <v>0</v>
      </c>
      <c r="L37" s="18">
        <v>0</v>
      </c>
      <c r="N37" s="19">
        <v>0</v>
      </c>
    </row>
    <row r="39" spans="1:14">
      <c r="A39" s="15" t="s">
        <v>528</v>
      </c>
      <c r="B39" s="16"/>
      <c r="C39" s="15"/>
      <c r="D39" s="15"/>
      <c r="E39" s="15"/>
      <c r="G39" s="15"/>
    </row>
    <row r="40" spans="1:14">
      <c r="A40" s="15" t="s">
        <v>529</v>
      </c>
      <c r="B40" s="16"/>
      <c r="C40" s="15"/>
      <c r="D40" s="15"/>
      <c r="E40" s="15"/>
      <c r="G40" s="15"/>
      <c r="J40" s="18">
        <v>0</v>
      </c>
      <c r="L40" s="18">
        <v>0</v>
      </c>
      <c r="N40" s="19">
        <v>0</v>
      </c>
    </row>
    <row r="42" spans="1:14">
      <c r="A42" s="3" t="s">
        <v>530</v>
      </c>
      <c r="B42" s="14"/>
      <c r="C42" s="3"/>
      <c r="D42" s="3"/>
      <c r="E42" s="3"/>
      <c r="G42" s="3"/>
      <c r="J42" s="11">
        <v>0</v>
      </c>
      <c r="L42" s="11">
        <v>0</v>
      </c>
      <c r="N42" s="12">
        <v>0</v>
      </c>
    </row>
    <row r="45" spans="1:14">
      <c r="A45" s="3" t="s">
        <v>195</v>
      </c>
      <c r="B45" s="14"/>
      <c r="C45" s="3"/>
      <c r="D45" s="3"/>
      <c r="E45" s="3"/>
      <c r="G45" s="3"/>
      <c r="J45" s="11">
        <v>0</v>
      </c>
      <c r="L45" s="11">
        <v>0</v>
      </c>
      <c r="N45" s="12">
        <v>0</v>
      </c>
    </row>
    <row r="48" spans="1:14">
      <c r="A48" s="7" t="s">
        <v>144</v>
      </c>
      <c r="B48" s="17"/>
      <c r="C48" s="7"/>
      <c r="D48" s="7"/>
      <c r="E48" s="7"/>
      <c r="G48" s="7"/>
    </row>
    <row r="52" spans="1:1">
      <c r="A52" s="2" t="s">
        <v>77</v>
      </c>
    </row>
  </sheetData>
  <pageMargins left="0.75" right="0.75" top="1" bottom="1" header="0.5" footer="0.5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51"/>
  <sheetViews>
    <sheetView rightToLeft="1" workbookViewId="0"/>
  </sheetViews>
  <sheetFormatPr defaultColWidth="9.140625" defaultRowHeight="12.75"/>
  <cols>
    <col min="1" max="1" width="47.7109375" customWidth="1"/>
    <col min="2" max="2" width="12.7109375" customWidth="1"/>
    <col min="3" max="3" width="18.7109375" customWidth="1"/>
    <col min="4" max="4" width="15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2" width="16.7109375" customWidth="1"/>
    <col min="13" max="13" width="9.7109375" customWidth="1"/>
    <col min="14" max="14" width="12.7109375" customWidth="1"/>
    <col min="15" max="15" width="24.7109375" customWidth="1"/>
    <col min="16" max="16" width="20.7109375" customWidth="1"/>
  </cols>
  <sheetData>
    <row r="2" spans="1:16" ht="18">
      <c r="A2" s="1" t="s">
        <v>0</v>
      </c>
    </row>
    <row r="4" spans="1:16" ht="18">
      <c r="A4" s="1" t="s">
        <v>531</v>
      </c>
    </row>
    <row r="6" spans="1:16">
      <c r="A6" s="2" t="s">
        <v>2</v>
      </c>
    </row>
    <row r="9" spans="1:16">
      <c r="A9" s="3" t="s">
        <v>79</v>
      </c>
      <c r="B9" s="3" t="s">
        <v>80</v>
      </c>
      <c r="C9" s="3" t="s">
        <v>81</v>
      </c>
      <c r="D9" s="3" t="s">
        <v>197</v>
      </c>
      <c r="E9" s="3" t="s">
        <v>82</v>
      </c>
      <c r="F9" s="3" t="s">
        <v>83</v>
      </c>
      <c r="G9" s="3" t="s">
        <v>146</v>
      </c>
      <c r="H9" s="3" t="s">
        <v>147</v>
      </c>
      <c r="I9" s="3" t="s">
        <v>84</v>
      </c>
      <c r="J9" s="3" t="s">
        <v>85</v>
      </c>
      <c r="K9" s="3" t="s">
        <v>86</v>
      </c>
      <c r="L9" s="3" t="s">
        <v>148</v>
      </c>
      <c r="M9" s="3" t="s">
        <v>41</v>
      </c>
      <c r="N9" s="3" t="s">
        <v>514</v>
      </c>
      <c r="O9" s="3" t="s">
        <v>149</v>
      </c>
      <c r="P9" s="3" t="s">
        <v>88</v>
      </c>
    </row>
    <row r="10" spans="1:16">
      <c r="A10" s="4"/>
      <c r="B10" s="4"/>
      <c r="C10" s="4"/>
      <c r="D10" s="4"/>
      <c r="E10" s="4"/>
      <c r="F10" s="4"/>
      <c r="G10" s="4" t="s">
        <v>150</v>
      </c>
      <c r="H10" s="4" t="s">
        <v>151</v>
      </c>
      <c r="I10" s="4"/>
      <c r="J10" s="4" t="s">
        <v>89</v>
      </c>
      <c r="K10" s="4" t="s">
        <v>89</v>
      </c>
      <c r="L10" s="4" t="s">
        <v>152</v>
      </c>
      <c r="M10" s="4" t="s">
        <v>153</v>
      </c>
      <c r="N10" s="4" t="s">
        <v>90</v>
      </c>
      <c r="O10" s="4" t="s">
        <v>89</v>
      </c>
      <c r="P10" s="4" t="s">
        <v>89</v>
      </c>
    </row>
    <row r="13" spans="1:16">
      <c r="A13" s="3" t="s">
        <v>532</v>
      </c>
      <c r="B13" s="14"/>
      <c r="C13" s="3"/>
      <c r="D13" s="3"/>
      <c r="E13" s="3"/>
      <c r="F13" s="3"/>
      <c r="G13" s="3"/>
      <c r="I13" s="3"/>
    </row>
    <row r="16" spans="1:16">
      <c r="A16" s="3" t="s">
        <v>533</v>
      </c>
      <c r="B16" s="14"/>
      <c r="C16" s="3"/>
      <c r="D16" s="3"/>
      <c r="E16" s="3"/>
      <c r="F16" s="3"/>
      <c r="G16" s="3"/>
      <c r="I16" s="3"/>
    </row>
    <row r="17" spans="1:16">
      <c r="A17" s="15" t="s">
        <v>534</v>
      </c>
      <c r="B17" s="16"/>
      <c r="C17" s="15"/>
      <c r="D17" s="15"/>
      <c r="E17" s="15"/>
      <c r="F17" s="15"/>
      <c r="G17" s="15"/>
      <c r="I17" s="15"/>
    </row>
    <row r="18" spans="1:16">
      <c r="A18" s="15" t="s">
        <v>535</v>
      </c>
      <c r="B18" s="16"/>
      <c r="C18" s="15"/>
      <c r="D18" s="15"/>
      <c r="E18" s="15"/>
      <c r="F18" s="15"/>
      <c r="G18" s="15"/>
      <c r="I18" s="15"/>
      <c r="L18" s="18">
        <v>0</v>
      </c>
      <c r="N18" s="18">
        <v>0</v>
      </c>
      <c r="P18" s="19">
        <v>0</v>
      </c>
    </row>
    <row r="20" spans="1:16">
      <c r="A20" s="15" t="s">
        <v>536</v>
      </c>
      <c r="B20" s="16"/>
      <c r="C20" s="15"/>
      <c r="D20" s="15"/>
      <c r="E20" s="15"/>
      <c r="F20" s="15"/>
      <c r="G20" s="15"/>
      <c r="I20" s="15"/>
    </row>
    <row r="21" spans="1:16">
      <c r="A21" s="7" t="s">
        <v>537</v>
      </c>
      <c r="B21" s="17">
        <v>99103459</v>
      </c>
      <c r="C21" s="7" t="s">
        <v>538</v>
      </c>
      <c r="D21" s="7" t="s">
        <v>240</v>
      </c>
      <c r="E21" s="7" t="s">
        <v>97</v>
      </c>
      <c r="F21" s="7" t="s">
        <v>98</v>
      </c>
      <c r="G21" s="7" t="s">
        <v>539</v>
      </c>
      <c r="H21" s="17">
        <v>0.73</v>
      </c>
      <c r="I21" s="7" t="s">
        <v>99</v>
      </c>
      <c r="J21" s="20">
        <v>4.0000000000000001E-3</v>
      </c>
      <c r="K21" s="9">
        <v>4.0000000000000001E-3</v>
      </c>
      <c r="L21" s="8">
        <v>4300000</v>
      </c>
      <c r="M21" s="8">
        <v>100.03</v>
      </c>
      <c r="N21" s="8">
        <v>4301.2299999999996</v>
      </c>
      <c r="P21" s="9">
        <v>3.7000000000000002E-3</v>
      </c>
    </row>
    <row r="22" spans="1:16">
      <c r="A22" s="7" t="s">
        <v>540</v>
      </c>
      <c r="B22" s="17">
        <v>99103483</v>
      </c>
      <c r="C22" s="7" t="s">
        <v>261</v>
      </c>
      <c r="D22" s="7" t="s">
        <v>240</v>
      </c>
      <c r="E22" s="7" t="s">
        <v>333</v>
      </c>
      <c r="F22" s="7" t="s">
        <v>98</v>
      </c>
      <c r="G22" s="7" t="s">
        <v>541</v>
      </c>
      <c r="H22" s="17">
        <v>0.91</v>
      </c>
      <c r="I22" s="7" t="s">
        <v>99</v>
      </c>
      <c r="J22" s="20">
        <v>4.8999999999999998E-3</v>
      </c>
      <c r="K22" s="9">
        <v>4.8999999999999998E-3</v>
      </c>
      <c r="L22" s="8">
        <v>6000000</v>
      </c>
      <c r="M22" s="8">
        <v>100.03</v>
      </c>
      <c r="N22" s="8">
        <v>6001.69</v>
      </c>
      <c r="P22" s="9">
        <v>5.1000000000000004E-3</v>
      </c>
    </row>
    <row r="23" spans="1:16">
      <c r="A23" s="15" t="s">
        <v>542</v>
      </c>
      <c r="B23" s="16"/>
      <c r="C23" s="15"/>
      <c r="D23" s="15"/>
      <c r="E23" s="15"/>
      <c r="F23" s="15"/>
      <c r="G23" s="15"/>
      <c r="H23" s="16">
        <v>0.83</v>
      </c>
      <c r="I23" s="15"/>
      <c r="K23" s="19">
        <v>4.4999999999999997E-3</v>
      </c>
      <c r="L23" s="18">
        <v>10300000</v>
      </c>
      <c r="N23" s="18">
        <v>10302.92</v>
      </c>
      <c r="P23" s="19">
        <v>8.8000000000000005E-3</v>
      </c>
    </row>
    <row r="25" spans="1:16">
      <c r="A25" s="15" t="s">
        <v>204</v>
      </c>
      <c r="B25" s="16"/>
      <c r="C25" s="15"/>
      <c r="D25" s="15"/>
      <c r="E25" s="15"/>
      <c r="F25" s="15"/>
      <c r="G25" s="15"/>
      <c r="I25" s="15"/>
    </row>
    <row r="26" spans="1:16">
      <c r="A26" s="15" t="s">
        <v>205</v>
      </c>
      <c r="B26" s="16"/>
      <c r="C26" s="15"/>
      <c r="D26" s="15"/>
      <c r="E26" s="15"/>
      <c r="F26" s="15"/>
      <c r="G26" s="15"/>
      <c r="I26" s="15"/>
      <c r="L26" s="18">
        <v>0</v>
      </c>
      <c r="N26" s="18">
        <v>0</v>
      </c>
      <c r="P26" s="19">
        <v>0</v>
      </c>
    </row>
    <row r="28" spans="1:16">
      <c r="A28" s="15" t="s">
        <v>543</v>
      </c>
      <c r="B28" s="16"/>
      <c r="C28" s="15"/>
      <c r="D28" s="15"/>
      <c r="E28" s="15"/>
      <c r="F28" s="15"/>
      <c r="G28" s="15"/>
      <c r="I28" s="15"/>
    </row>
    <row r="29" spans="1:16">
      <c r="A29" s="15" t="s">
        <v>544</v>
      </c>
      <c r="B29" s="16"/>
      <c r="C29" s="15"/>
      <c r="D29" s="15"/>
      <c r="E29" s="15"/>
      <c r="F29" s="15"/>
      <c r="G29" s="15"/>
      <c r="I29" s="15"/>
      <c r="L29" s="18">
        <v>0</v>
      </c>
      <c r="N29" s="18">
        <v>0</v>
      </c>
      <c r="P29" s="19">
        <v>0</v>
      </c>
    </row>
    <row r="31" spans="1:16">
      <c r="A31" s="3" t="s">
        <v>545</v>
      </c>
      <c r="B31" s="14"/>
      <c r="C31" s="3"/>
      <c r="D31" s="3"/>
      <c r="E31" s="3"/>
      <c r="F31" s="3"/>
      <c r="G31" s="3"/>
      <c r="H31" s="14">
        <v>0.83</v>
      </c>
      <c r="I31" s="3"/>
      <c r="K31" s="12">
        <v>4.4999999999999997E-3</v>
      </c>
      <c r="L31" s="11">
        <v>10300000</v>
      </c>
      <c r="N31" s="11">
        <v>10302.92</v>
      </c>
      <c r="P31" s="12">
        <v>8.8000000000000005E-3</v>
      </c>
    </row>
    <row r="34" spans="1:16">
      <c r="A34" s="3" t="s">
        <v>546</v>
      </c>
      <c r="B34" s="14"/>
      <c r="C34" s="3"/>
      <c r="D34" s="3"/>
      <c r="E34" s="3"/>
      <c r="F34" s="3"/>
      <c r="G34" s="3"/>
      <c r="I34" s="3"/>
    </row>
    <row r="35" spans="1:16">
      <c r="A35" s="15" t="s">
        <v>547</v>
      </c>
      <c r="B35" s="16"/>
      <c r="C35" s="15"/>
      <c r="D35" s="15"/>
      <c r="E35" s="15"/>
      <c r="F35" s="15"/>
      <c r="G35" s="15"/>
      <c r="I35" s="15"/>
    </row>
    <row r="36" spans="1:16">
      <c r="A36" s="15" t="s">
        <v>548</v>
      </c>
      <c r="B36" s="16"/>
      <c r="C36" s="15"/>
      <c r="D36" s="15"/>
      <c r="E36" s="15"/>
      <c r="F36" s="15"/>
      <c r="G36" s="15"/>
      <c r="I36" s="15"/>
      <c r="L36" s="18">
        <v>0</v>
      </c>
      <c r="N36" s="18">
        <v>0</v>
      </c>
      <c r="P36" s="19">
        <v>0</v>
      </c>
    </row>
    <row r="38" spans="1:16">
      <c r="A38" s="15" t="s">
        <v>549</v>
      </c>
      <c r="B38" s="16"/>
      <c r="C38" s="15"/>
      <c r="D38" s="15"/>
      <c r="E38" s="15"/>
      <c r="F38" s="15"/>
      <c r="G38" s="15"/>
      <c r="I38" s="15"/>
    </row>
    <row r="39" spans="1:16">
      <c r="A39" s="15" t="s">
        <v>550</v>
      </c>
      <c r="B39" s="16"/>
      <c r="C39" s="15"/>
      <c r="D39" s="15"/>
      <c r="E39" s="15"/>
      <c r="F39" s="15"/>
      <c r="G39" s="15"/>
      <c r="I39" s="15"/>
      <c r="L39" s="18">
        <v>0</v>
      </c>
      <c r="N39" s="18">
        <v>0</v>
      </c>
      <c r="P39" s="19">
        <v>0</v>
      </c>
    </row>
    <row r="41" spans="1:16">
      <c r="A41" s="3" t="s">
        <v>551</v>
      </c>
      <c r="B41" s="14"/>
      <c r="C41" s="3"/>
      <c r="D41" s="3"/>
      <c r="E41" s="3"/>
      <c r="F41" s="3"/>
      <c r="G41" s="3"/>
      <c r="I41" s="3"/>
      <c r="L41" s="11">
        <v>0</v>
      </c>
      <c r="N41" s="11">
        <v>0</v>
      </c>
      <c r="P41" s="12">
        <v>0</v>
      </c>
    </row>
    <row r="44" spans="1:16">
      <c r="A44" s="3" t="s">
        <v>552</v>
      </c>
      <c r="B44" s="14"/>
      <c r="C44" s="3"/>
      <c r="D44" s="3"/>
      <c r="E44" s="3"/>
      <c r="F44" s="3"/>
      <c r="G44" s="3"/>
      <c r="H44" s="14">
        <v>0.83</v>
      </c>
      <c r="I44" s="3"/>
      <c r="K44" s="12">
        <v>4.4999999999999997E-3</v>
      </c>
      <c r="L44" s="11">
        <v>10300000</v>
      </c>
      <c r="N44" s="11">
        <v>10302.92</v>
      </c>
      <c r="P44" s="12">
        <v>8.8000000000000005E-3</v>
      </c>
    </row>
    <row r="47" spans="1:16">
      <c r="A47" s="7" t="s">
        <v>144</v>
      </c>
      <c r="B47" s="17"/>
      <c r="C47" s="7"/>
      <c r="D47" s="7"/>
      <c r="E47" s="7"/>
      <c r="F47" s="7"/>
      <c r="G47" s="7"/>
      <c r="I47" s="7"/>
    </row>
    <row r="51" spans="1:1">
      <c r="A51" s="2" t="s">
        <v>77</v>
      </c>
    </row>
  </sheetData>
  <pageMargins left="0.75" right="0.75" top="1" bottom="1" header="0.5" footer="0.5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69"/>
  <sheetViews>
    <sheetView rightToLeft="1" workbookViewId="0"/>
  </sheetViews>
  <sheetFormatPr defaultColWidth="9.140625" defaultRowHeight="12.75"/>
  <cols>
    <col min="1" max="1" width="40.7109375" customWidth="1"/>
    <col min="2" max="2" width="12.7109375" customWidth="1"/>
    <col min="3" max="3" width="35.7109375" customWidth="1"/>
    <col min="4" max="4" width="22.7109375" customWidth="1"/>
    <col min="5" max="5" width="8.7109375" customWidth="1"/>
    <col min="6" max="6" width="15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2" width="16.7109375" customWidth="1"/>
    <col min="13" max="13" width="9.7109375" customWidth="1"/>
    <col min="14" max="14" width="12.7109375" customWidth="1"/>
    <col min="15" max="15" width="24.7109375" customWidth="1"/>
    <col min="16" max="16" width="20.7109375" customWidth="1"/>
  </cols>
  <sheetData>
    <row r="2" spans="1:16" ht="18">
      <c r="A2" s="1" t="s">
        <v>0</v>
      </c>
    </row>
    <row r="4" spans="1:16" ht="18">
      <c r="A4" s="1" t="s">
        <v>553</v>
      </c>
    </row>
    <row r="6" spans="1:16">
      <c r="A6" s="2" t="s">
        <v>2</v>
      </c>
    </row>
    <row r="9" spans="1:16">
      <c r="A9" s="3" t="s">
        <v>79</v>
      </c>
      <c r="B9" s="3" t="s">
        <v>80</v>
      </c>
      <c r="C9" s="3" t="s">
        <v>81</v>
      </c>
      <c r="D9" s="3" t="s">
        <v>197</v>
      </c>
      <c r="E9" s="3" t="s">
        <v>82</v>
      </c>
      <c r="F9" s="3" t="s">
        <v>83</v>
      </c>
      <c r="G9" s="3" t="s">
        <v>146</v>
      </c>
      <c r="H9" s="3" t="s">
        <v>147</v>
      </c>
      <c r="I9" s="3" t="s">
        <v>84</v>
      </c>
      <c r="J9" s="3" t="s">
        <v>85</v>
      </c>
      <c r="K9" s="3" t="s">
        <v>86</v>
      </c>
      <c r="L9" s="3" t="s">
        <v>148</v>
      </c>
      <c r="M9" s="3" t="s">
        <v>41</v>
      </c>
      <c r="N9" s="3" t="s">
        <v>514</v>
      </c>
      <c r="O9" s="3" t="s">
        <v>149</v>
      </c>
      <c r="P9" s="3" t="s">
        <v>88</v>
      </c>
    </row>
    <row r="10" spans="1:16">
      <c r="A10" s="4"/>
      <c r="B10" s="4"/>
      <c r="C10" s="4"/>
      <c r="D10" s="4"/>
      <c r="E10" s="4"/>
      <c r="F10" s="4"/>
      <c r="G10" s="4" t="s">
        <v>150</v>
      </c>
      <c r="H10" s="4" t="s">
        <v>151</v>
      </c>
      <c r="I10" s="4"/>
      <c r="J10" s="4" t="s">
        <v>89</v>
      </c>
      <c r="K10" s="4" t="s">
        <v>89</v>
      </c>
      <c r="L10" s="4" t="s">
        <v>152</v>
      </c>
      <c r="M10" s="4" t="s">
        <v>153</v>
      </c>
      <c r="N10" s="4" t="s">
        <v>90</v>
      </c>
      <c r="O10" s="4" t="s">
        <v>89</v>
      </c>
      <c r="P10" s="4" t="s">
        <v>89</v>
      </c>
    </row>
    <row r="13" spans="1:16">
      <c r="A13" s="3" t="s">
        <v>554</v>
      </c>
      <c r="B13" s="14"/>
      <c r="C13" s="3"/>
      <c r="D13" s="3"/>
      <c r="E13" s="3"/>
      <c r="F13" s="3"/>
      <c r="G13" s="3"/>
      <c r="I13" s="3"/>
    </row>
    <row r="16" spans="1:16">
      <c r="A16" s="3" t="s">
        <v>555</v>
      </c>
      <c r="B16" s="14"/>
      <c r="C16" s="3"/>
      <c r="D16" s="3"/>
      <c r="E16" s="3"/>
      <c r="F16" s="3"/>
      <c r="G16" s="3"/>
      <c r="I16" s="3"/>
    </row>
    <row r="17" spans="1:16">
      <c r="A17" s="15" t="s">
        <v>556</v>
      </c>
      <c r="B17" s="16"/>
      <c r="C17" s="15"/>
      <c r="D17" s="15"/>
      <c r="E17" s="15"/>
      <c r="F17" s="15"/>
      <c r="G17" s="15"/>
      <c r="I17" s="15"/>
    </row>
    <row r="18" spans="1:16">
      <c r="A18" s="7" t="s">
        <v>557</v>
      </c>
      <c r="B18" s="17">
        <v>1095538</v>
      </c>
      <c r="C18" s="7" t="s">
        <v>558</v>
      </c>
      <c r="D18" s="7" t="s">
        <v>322</v>
      </c>
      <c r="E18" s="7" t="s">
        <v>126</v>
      </c>
      <c r="F18" s="7" t="s">
        <v>98</v>
      </c>
      <c r="G18" s="7" t="s">
        <v>559</v>
      </c>
      <c r="H18" s="17">
        <v>1.94</v>
      </c>
      <c r="I18" s="7" t="s">
        <v>99</v>
      </c>
      <c r="J18" s="20">
        <v>4.9000000000000002E-2</v>
      </c>
      <c r="K18" s="9">
        <v>2E-3</v>
      </c>
      <c r="L18" s="8">
        <v>828304.8</v>
      </c>
      <c r="M18" s="8">
        <v>134.04</v>
      </c>
      <c r="N18" s="8">
        <v>1110.26</v>
      </c>
      <c r="O18" s="9">
        <v>1.4E-3</v>
      </c>
      <c r="P18" s="9">
        <v>8.9999999999999998E-4</v>
      </c>
    </row>
    <row r="19" spans="1:16">
      <c r="A19" s="7" t="s">
        <v>560</v>
      </c>
      <c r="B19" s="17">
        <v>306620147</v>
      </c>
      <c r="C19" s="7" t="s">
        <v>311</v>
      </c>
      <c r="D19" s="7" t="s">
        <v>221</v>
      </c>
      <c r="E19" s="7" t="s">
        <v>97</v>
      </c>
      <c r="F19" s="7" t="s">
        <v>127</v>
      </c>
      <c r="G19" s="7" t="s">
        <v>561</v>
      </c>
      <c r="H19" s="17">
        <v>1.42</v>
      </c>
      <c r="I19" s="7" t="s">
        <v>99</v>
      </c>
      <c r="J19" s="20">
        <v>6.5000000000000002E-2</v>
      </c>
      <c r="K19" s="9">
        <v>1.2999999999999999E-3</v>
      </c>
      <c r="L19" s="8">
        <v>1473661.46</v>
      </c>
      <c r="M19" s="8">
        <v>136.55000000000001</v>
      </c>
      <c r="N19" s="8">
        <v>2012.28</v>
      </c>
      <c r="P19" s="9">
        <v>1.6999999999999999E-3</v>
      </c>
    </row>
    <row r="20" spans="1:16">
      <c r="A20" s="7" t="s">
        <v>560</v>
      </c>
      <c r="B20" s="17">
        <v>306620097</v>
      </c>
      <c r="C20" s="7" t="s">
        <v>311</v>
      </c>
      <c r="D20" s="7" t="s">
        <v>221</v>
      </c>
      <c r="E20" s="7" t="s">
        <v>97</v>
      </c>
      <c r="F20" s="7" t="s">
        <v>127</v>
      </c>
      <c r="G20" s="7" t="s">
        <v>562</v>
      </c>
      <c r="H20" s="17">
        <v>0.45</v>
      </c>
      <c r="I20" s="7" t="s">
        <v>99</v>
      </c>
      <c r="J20" s="20">
        <v>6.5000000000000002E-2</v>
      </c>
      <c r="K20" s="9">
        <v>-3.0000000000000001E-3</v>
      </c>
      <c r="L20" s="8">
        <v>200000</v>
      </c>
      <c r="M20" s="8">
        <v>140.5</v>
      </c>
      <c r="N20" s="8">
        <v>281</v>
      </c>
      <c r="P20" s="9">
        <v>2.0000000000000001E-4</v>
      </c>
    </row>
    <row r="21" spans="1:16">
      <c r="A21" s="7" t="s">
        <v>560</v>
      </c>
      <c r="B21" s="17">
        <v>306620394</v>
      </c>
      <c r="C21" s="7" t="s">
        <v>311</v>
      </c>
      <c r="D21" s="7" t="s">
        <v>221</v>
      </c>
      <c r="E21" s="7" t="s">
        <v>97</v>
      </c>
      <c r="F21" s="7" t="s">
        <v>127</v>
      </c>
      <c r="G21" s="7" t="s">
        <v>563</v>
      </c>
      <c r="H21" s="17">
        <v>4.9800000000000004</v>
      </c>
      <c r="I21" s="7" t="s">
        <v>99</v>
      </c>
      <c r="J21" s="20">
        <v>0.05</v>
      </c>
      <c r="K21" s="9">
        <v>1.3599999999999999E-2</v>
      </c>
      <c r="L21" s="8">
        <v>1487859.21</v>
      </c>
      <c r="M21" s="8">
        <v>148.80000000000001</v>
      </c>
      <c r="N21" s="8">
        <v>2213.9299999999998</v>
      </c>
      <c r="P21" s="9">
        <v>1.9E-3</v>
      </c>
    </row>
    <row r="22" spans="1:16">
      <c r="A22" s="7" t="s">
        <v>560</v>
      </c>
      <c r="B22" s="17">
        <v>306620279</v>
      </c>
      <c r="C22" s="7" t="s">
        <v>311</v>
      </c>
      <c r="D22" s="7" t="s">
        <v>221</v>
      </c>
      <c r="E22" s="7" t="s">
        <v>97</v>
      </c>
      <c r="F22" s="7" t="s">
        <v>127</v>
      </c>
      <c r="G22" s="7" t="s">
        <v>564</v>
      </c>
      <c r="H22" s="17">
        <v>2.16</v>
      </c>
      <c r="I22" s="7" t="s">
        <v>99</v>
      </c>
      <c r="J22" s="20">
        <v>5.2499999999999998E-2</v>
      </c>
      <c r="K22" s="9">
        <v>4.1000000000000003E-3</v>
      </c>
      <c r="L22" s="8">
        <v>2818068.75</v>
      </c>
      <c r="M22" s="8">
        <v>141.74</v>
      </c>
      <c r="N22" s="8">
        <v>3994.33</v>
      </c>
      <c r="P22" s="9">
        <v>3.3999999999999998E-3</v>
      </c>
    </row>
    <row r="23" spans="1:16">
      <c r="A23" s="7" t="s">
        <v>565</v>
      </c>
      <c r="B23" s="17">
        <v>306681172</v>
      </c>
      <c r="C23" s="7" t="s">
        <v>299</v>
      </c>
      <c r="D23" s="7" t="s">
        <v>221</v>
      </c>
      <c r="E23" s="7" t="s">
        <v>97</v>
      </c>
      <c r="F23" s="7" t="s">
        <v>98</v>
      </c>
      <c r="G23" s="7" t="s">
        <v>566</v>
      </c>
      <c r="H23" s="17">
        <v>0.96</v>
      </c>
      <c r="I23" s="7" t="s">
        <v>99</v>
      </c>
      <c r="J23" s="20">
        <v>5.45E-2</v>
      </c>
      <c r="K23" s="9">
        <v>-2.2000000000000001E-3</v>
      </c>
      <c r="L23" s="8">
        <v>251061.82</v>
      </c>
      <c r="M23" s="8">
        <v>138.78</v>
      </c>
      <c r="N23" s="8">
        <v>348.42</v>
      </c>
      <c r="P23" s="9">
        <v>2.9999999999999997E-4</v>
      </c>
    </row>
    <row r="24" spans="1:16">
      <c r="A24" s="7" t="s">
        <v>567</v>
      </c>
      <c r="B24" s="17">
        <v>306040114</v>
      </c>
      <c r="C24" s="7" t="s">
        <v>125</v>
      </c>
      <c r="D24" s="7" t="s">
        <v>221</v>
      </c>
      <c r="E24" s="7" t="s">
        <v>97</v>
      </c>
      <c r="F24" s="7" t="s">
        <v>127</v>
      </c>
      <c r="G24" s="7" t="s">
        <v>568</v>
      </c>
      <c r="H24" s="17">
        <v>5.35</v>
      </c>
      <c r="I24" s="7" t="s">
        <v>99</v>
      </c>
      <c r="J24" s="20">
        <v>6.6000000000000003E-2</v>
      </c>
      <c r="K24" s="9">
        <v>1.4800000000000001E-2</v>
      </c>
      <c r="L24" s="8">
        <v>1200000</v>
      </c>
      <c r="M24" s="8">
        <v>160.66</v>
      </c>
      <c r="N24" s="8">
        <v>1927.92</v>
      </c>
      <c r="P24" s="9">
        <v>1.6000000000000001E-3</v>
      </c>
    </row>
    <row r="25" spans="1:16">
      <c r="A25" s="7" t="s">
        <v>569</v>
      </c>
      <c r="B25" s="17">
        <v>1089655</v>
      </c>
      <c r="C25" s="7" t="s">
        <v>105</v>
      </c>
      <c r="D25" s="7" t="s">
        <v>295</v>
      </c>
      <c r="E25" s="7" t="s">
        <v>132</v>
      </c>
      <c r="F25" s="7" t="s">
        <v>98</v>
      </c>
      <c r="G25" s="7" t="s">
        <v>570</v>
      </c>
      <c r="H25" s="17">
        <v>2.19</v>
      </c>
      <c r="I25" s="7" t="s">
        <v>99</v>
      </c>
      <c r="J25" s="20">
        <v>5.5500000000000001E-2</v>
      </c>
      <c r="K25" s="9">
        <v>3.0000000000000001E-3</v>
      </c>
      <c r="L25" s="8">
        <v>480000.01</v>
      </c>
      <c r="M25" s="8">
        <v>141.08000000000001</v>
      </c>
      <c r="N25" s="8">
        <v>677.18</v>
      </c>
      <c r="O25" s="9">
        <v>6.0000000000000001E-3</v>
      </c>
      <c r="P25" s="9">
        <v>5.9999999999999995E-4</v>
      </c>
    </row>
    <row r="26" spans="1:16">
      <c r="A26" s="7" t="s">
        <v>571</v>
      </c>
      <c r="B26" s="17">
        <v>1119247</v>
      </c>
      <c r="C26" s="7" t="s">
        <v>572</v>
      </c>
      <c r="D26" s="7" t="s">
        <v>250</v>
      </c>
      <c r="E26" s="7" t="s">
        <v>132</v>
      </c>
      <c r="F26" s="7" t="s">
        <v>127</v>
      </c>
      <c r="G26" s="7" t="s">
        <v>573</v>
      </c>
      <c r="H26" s="17">
        <v>1.55</v>
      </c>
      <c r="I26" s="7" t="s">
        <v>99</v>
      </c>
      <c r="J26" s="20">
        <v>7.0000000000000007E-2</v>
      </c>
      <c r="K26" s="9">
        <v>2.3999999999999998E-3</v>
      </c>
      <c r="L26" s="8">
        <v>926400.01</v>
      </c>
      <c r="M26" s="8">
        <v>138.68</v>
      </c>
      <c r="N26" s="8">
        <v>1284.73</v>
      </c>
      <c r="O26" s="9">
        <v>2.1700000000000001E-2</v>
      </c>
      <c r="P26" s="9">
        <v>1.1000000000000001E-3</v>
      </c>
    </row>
    <row r="27" spans="1:16">
      <c r="A27" s="7" t="s">
        <v>574</v>
      </c>
      <c r="B27" s="17">
        <v>306910241</v>
      </c>
      <c r="C27" s="7" t="s">
        <v>131</v>
      </c>
      <c r="D27" s="7" t="s">
        <v>221</v>
      </c>
      <c r="E27" s="7" t="s">
        <v>257</v>
      </c>
      <c r="F27" s="7" t="s">
        <v>127</v>
      </c>
      <c r="G27" s="7" t="s">
        <v>575</v>
      </c>
      <c r="H27" s="17">
        <v>1.68</v>
      </c>
      <c r="I27" s="7" t="s">
        <v>99</v>
      </c>
      <c r="J27" s="20">
        <v>5.8000000000000003E-2</v>
      </c>
      <c r="K27" s="9">
        <v>7.4000000000000003E-3</v>
      </c>
      <c r="L27" s="8">
        <v>800000</v>
      </c>
      <c r="M27" s="8">
        <v>139.47999999999999</v>
      </c>
      <c r="N27" s="8">
        <v>1115.8399999999999</v>
      </c>
      <c r="P27" s="9">
        <v>8.9999999999999998E-4</v>
      </c>
    </row>
    <row r="28" spans="1:16">
      <c r="A28" s="7" t="s">
        <v>576</v>
      </c>
      <c r="B28" s="17">
        <v>1127083</v>
      </c>
      <c r="C28" s="7" t="s">
        <v>577</v>
      </c>
      <c r="D28" s="7" t="s">
        <v>322</v>
      </c>
      <c r="E28" s="7" t="s">
        <v>257</v>
      </c>
      <c r="F28" s="7" t="s">
        <v>106</v>
      </c>
      <c r="G28" s="7" t="s">
        <v>578</v>
      </c>
      <c r="H28" s="17">
        <v>0.87</v>
      </c>
      <c r="I28" s="7" t="s">
        <v>99</v>
      </c>
      <c r="J28" s="20">
        <v>4.3081000000000001E-2</v>
      </c>
      <c r="K28" s="9">
        <v>1.9E-3</v>
      </c>
      <c r="L28" s="8">
        <v>1906363.2</v>
      </c>
      <c r="M28" s="8">
        <v>105.35</v>
      </c>
      <c r="N28" s="8">
        <v>2008.35</v>
      </c>
      <c r="O28" s="9">
        <v>0.1148</v>
      </c>
      <c r="P28" s="9">
        <v>1.6999999999999999E-3</v>
      </c>
    </row>
    <row r="29" spans="1:16">
      <c r="A29" s="7" t="s">
        <v>579</v>
      </c>
      <c r="B29" s="17">
        <v>1124643</v>
      </c>
      <c r="C29" s="7" t="s">
        <v>577</v>
      </c>
      <c r="D29" s="7" t="s">
        <v>322</v>
      </c>
      <c r="E29" s="7" t="s">
        <v>257</v>
      </c>
      <c r="F29" s="7" t="s">
        <v>106</v>
      </c>
      <c r="G29" s="7" t="s">
        <v>580</v>
      </c>
      <c r="H29" s="17">
        <v>0.44</v>
      </c>
      <c r="I29" s="7" t="s">
        <v>99</v>
      </c>
      <c r="J29" s="20">
        <v>4.2583000000000003E-2</v>
      </c>
      <c r="K29" s="9">
        <v>2.8E-3</v>
      </c>
      <c r="L29" s="8">
        <v>10122.01</v>
      </c>
      <c r="M29" s="8">
        <v>104.71</v>
      </c>
      <c r="N29" s="8">
        <v>10.6</v>
      </c>
      <c r="O29" s="9">
        <v>1.6000000000000001E-3</v>
      </c>
      <c r="P29" s="9">
        <v>0</v>
      </c>
    </row>
    <row r="30" spans="1:16">
      <c r="A30" s="7" t="s">
        <v>581</v>
      </c>
      <c r="B30" s="17">
        <v>306040098</v>
      </c>
      <c r="C30" s="7" t="s">
        <v>125</v>
      </c>
      <c r="D30" s="7" t="s">
        <v>221</v>
      </c>
      <c r="E30" s="7" t="s">
        <v>286</v>
      </c>
      <c r="F30" s="7" t="s">
        <v>98</v>
      </c>
      <c r="G30" s="7" t="s">
        <v>582</v>
      </c>
      <c r="H30" s="17">
        <v>1.94</v>
      </c>
      <c r="I30" s="7" t="s">
        <v>99</v>
      </c>
      <c r="J30" s="20">
        <v>6.9000000000000006E-2</v>
      </c>
      <c r="K30" s="9">
        <v>6.7000000000000002E-3</v>
      </c>
      <c r="L30" s="8">
        <v>2000000</v>
      </c>
      <c r="M30" s="8">
        <v>140.56</v>
      </c>
      <c r="N30" s="8">
        <v>2811.2</v>
      </c>
      <c r="P30" s="9">
        <v>2.3999999999999998E-3</v>
      </c>
    </row>
    <row r="31" spans="1:16">
      <c r="A31" s="7" t="s">
        <v>583</v>
      </c>
      <c r="B31" s="17">
        <v>6620215</v>
      </c>
      <c r="C31" s="7" t="s">
        <v>311</v>
      </c>
      <c r="D31" s="7" t="s">
        <v>221</v>
      </c>
      <c r="E31" s="7" t="s">
        <v>286</v>
      </c>
      <c r="F31" s="7" t="s">
        <v>98</v>
      </c>
      <c r="G31" s="7" t="s">
        <v>584</v>
      </c>
      <c r="H31" s="17">
        <v>3.28</v>
      </c>
      <c r="I31" s="7" t="s">
        <v>99</v>
      </c>
      <c r="J31" s="20">
        <v>5.7500000000000002E-2</v>
      </c>
      <c r="K31" s="9">
        <v>1.2500000000000001E-2</v>
      </c>
      <c r="L31" s="8">
        <v>3000000</v>
      </c>
      <c r="M31" s="8">
        <v>145.22999999999999</v>
      </c>
      <c r="N31" s="8">
        <v>4356.8999999999996</v>
      </c>
      <c r="O31" s="9">
        <v>6.4999999999999997E-3</v>
      </c>
      <c r="P31" s="9">
        <v>3.7000000000000002E-3</v>
      </c>
    </row>
    <row r="32" spans="1:16">
      <c r="A32" s="7" t="s">
        <v>585</v>
      </c>
      <c r="B32" s="17">
        <v>6620280</v>
      </c>
      <c r="C32" s="7" t="s">
        <v>311</v>
      </c>
      <c r="D32" s="7" t="s">
        <v>221</v>
      </c>
      <c r="E32" s="7" t="s">
        <v>286</v>
      </c>
      <c r="F32" s="7" t="s">
        <v>98</v>
      </c>
      <c r="G32" s="7" t="s">
        <v>586</v>
      </c>
      <c r="H32" s="17">
        <v>6.19</v>
      </c>
      <c r="I32" s="7" t="s">
        <v>99</v>
      </c>
      <c r="J32" s="20">
        <v>5.7500000000000002E-2</v>
      </c>
      <c r="K32" s="9">
        <v>1.4E-2</v>
      </c>
      <c r="L32" s="8">
        <v>395930</v>
      </c>
      <c r="M32" s="8">
        <v>154.30000000000001</v>
      </c>
      <c r="N32" s="8">
        <v>610.91999999999996</v>
      </c>
      <c r="O32" s="9">
        <v>2.9999999999999997E-4</v>
      </c>
      <c r="P32" s="9">
        <v>5.0000000000000001E-4</v>
      </c>
    </row>
    <row r="33" spans="1:16">
      <c r="A33" s="7" t="s">
        <v>587</v>
      </c>
      <c r="B33" s="17">
        <v>1092774</v>
      </c>
      <c r="C33" s="7" t="s">
        <v>588</v>
      </c>
      <c r="D33" s="7" t="s">
        <v>240</v>
      </c>
      <c r="E33" s="7" t="s">
        <v>333</v>
      </c>
      <c r="F33" s="7" t="s">
        <v>98</v>
      </c>
      <c r="G33" s="7" t="s">
        <v>589</v>
      </c>
      <c r="H33" s="17">
        <v>2.57</v>
      </c>
      <c r="I33" s="7" t="s">
        <v>99</v>
      </c>
      <c r="J33" s="20">
        <v>6.7000000000000004E-2</v>
      </c>
      <c r="K33" s="9">
        <v>5.3400000000000003E-2</v>
      </c>
      <c r="L33" s="8">
        <v>61364.89</v>
      </c>
      <c r="M33" s="8">
        <v>130.13</v>
      </c>
      <c r="N33" s="8">
        <v>79.849999999999994</v>
      </c>
      <c r="O33" s="9">
        <v>2.0000000000000001E-4</v>
      </c>
      <c r="P33" s="9">
        <v>1E-4</v>
      </c>
    </row>
    <row r="34" spans="1:16">
      <c r="A34" s="7" t="s">
        <v>590</v>
      </c>
      <c r="B34" s="17">
        <v>2590081</v>
      </c>
      <c r="C34" s="7" t="s">
        <v>591</v>
      </c>
      <c r="D34" s="7" t="s">
        <v>346</v>
      </c>
      <c r="E34" s="7" t="s">
        <v>592</v>
      </c>
      <c r="F34" s="7" t="s">
        <v>98</v>
      </c>
      <c r="G34" s="7" t="s">
        <v>593</v>
      </c>
      <c r="H34" s="17">
        <v>1.9</v>
      </c>
      <c r="I34" s="7" t="s">
        <v>99</v>
      </c>
      <c r="J34" s="20">
        <v>6.5000000000000002E-2</v>
      </c>
      <c r="K34" s="9">
        <v>3.78E-2</v>
      </c>
      <c r="L34" s="8">
        <v>523256.55</v>
      </c>
      <c r="M34" s="8">
        <v>129.09</v>
      </c>
      <c r="N34" s="8">
        <v>675.47</v>
      </c>
      <c r="O34" s="9">
        <v>1.6400000000000001E-2</v>
      </c>
      <c r="P34" s="9">
        <v>5.9999999999999995E-4</v>
      </c>
    </row>
    <row r="35" spans="1:16">
      <c r="A35" s="7" t="s">
        <v>594</v>
      </c>
      <c r="B35" s="17">
        <v>1119049</v>
      </c>
      <c r="C35" s="7" t="s">
        <v>595</v>
      </c>
      <c r="D35" s="7" t="s">
        <v>322</v>
      </c>
      <c r="E35" s="7" t="s">
        <v>596</v>
      </c>
      <c r="F35" s="7" t="s">
        <v>106</v>
      </c>
      <c r="G35" s="7" t="s">
        <v>597</v>
      </c>
      <c r="H35" s="17">
        <v>2.96</v>
      </c>
      <c r="I35" s="7" t="s">
        <v>99</v>
      </c>
      <c r="J35" s="20">
        <v>4.6300000000000001E-2</v>
      </c>
      <c r="K35" s="9">
        <v>4.5199999999999997E-2</v>
      </c>
      <c r="L35" s="8">
        <v>2083972.8</v>
      </c>
      <c r="M35" s="8">
        <v>110.54</v>
      </c>
      <c r="N35" s="8">
        <v>2303.62</v>
      </c>
      <c r="O35" s="9">
        <v>8.0000000000000002E-3</v>
      </c>
      <c r="P35" s="9">
        <v>2E-3</v>
      </c>
    </row>
    <row r="36" spans="1:16">
      <c r="A36" s="7" t="s">
        <v>598</v>
      </c>
      <c r="B36" s="17">
        <v>3780038</v>
      </c>
      <c r="C36" s="7" t="s">
        <v>599</v>
      </c>
      <c r="D36" s="7" t="s">
        <v>327</v>
      </c>
      <c r="E36" s="7" t="s">
        <v>600</v>
      </c>
      <c r="F36" s="7" t="s">
        <v>98</v>
      </c>
      <c r="G36" s="7" t="s">
        <v>601</v>
      </c>
      <c r="H36" s="17">
        <v>1</v>
      </c>
      <c r="I36" s="7" t="s">
        <v>99</v>
      </c>
      <c r="J36" s="20">
        <v>1.9488810000000001</v>
      </c>
      <c r="K36" s="9">
        <v>3.9706999999999999</v>
      </c>
      <c r="L36" s="8">
        <v>200001.61</v>
      </c>
      <c r="M36" s="8">
        <v>80.31</v>
      </c>
      <c r="N36" s="8">
        <v>160.62</v>
      </c>
      <c r="O36" s="9">
        <v>2.3E-3</v>
      </c>
      <c r="P36" s="9">
        <v>1E-4</v>
      </c>
    </row>
    <row r="37" spans="1:16">
      <c r="A37" s="7" t="s">
        <v>602</v>
      </c>
      <c r="B37" s="17">
        <v>1088202</v>
      </c>
      <c r="C37" s="7" t="s">
        <v>603</v>
      </c>
      <c r="D37" s="7" t="s">
        <v>604</v>
      </c>
      <c r="E37" s="7" t="s">
        <v>605</v>
      </c>
      <c r="F37" s="7" t="s">
        <v>606</v>
      </c>
      <c r="G37" s="7" t="s">
        <v>607</v>
      </c>
      <c r="I37" s="7" t="s">
        <v>99</v>
      </c>
      <c r="L37" s="8">
        <v>28269.61</v>
      </c>
      <c r="M37" s="8">
        <v>0</v>
      </c>
      <c r="N37" s="8">
        <v>0</v>
      </c>
      <c r="P37" s="9">
        <v>0</v>
      </c>
    </row>
    <row r="38" spans="1:16">
      <c r="A38" s="15" t="s">
        <v>608</v>
      </c>
      <c r="B38" s="16"/>
      <c r="C38" s="15"/>
      <c r="D38" s="15"/>
      <c r="E38" s="15"/>
      <c r="F38" s="15"/>
      <c r="G38" s="15"/>
      <c r="H38" s="16">
        <v>2.66</v>
      </c>
      <c r="I38" s="15"/>
      <c r="K38" s="19">
        <v>3.39E-2</v>
      </c>
      <c r="L38" s="18">
        <v>20674636.739999998</v>
      </c>
      <c r="N38" s="18">
        <v>27983.45</v>
      </c>
      <c r="P38" s="19">
        <v>2.3800000000000002E-2</v>
      </c>
    </row>
    <row r="40" spans="1:16">
      <c r="A40" s="15" t="s">
        <v>609</v>
      </c>
      <c r="B40" s="16"/>
      <c r="C40" s="15"/>
      <c r="D40" s="15"/>
      <c r="E40" s="15"/>
      <c r="F40" s="15"/>
      <c r="G40" s="15"/>
      <c r="I40" s="15"/>
    </row>
    <row r="41" spans="1:16">
      <c r="A41" s="15" t="s">
        <v>610</v>
      </c>
      <c r="B41" s="16"/>
      <c r="C41" s="15"/>
      <c r="D41" s="15"/>
      <c r="E41" s="15"/>
      <c r="F41" s="15"/>
      <c r="G41" s="15"/>
      <c r="I41" s="15"/>
      <c r="L41" s="18">
        <v>0</v>
      </c>
      <c r="N41" s="18">
        <v>0</v>
      </c>
      <c r="P41" s="19">
        <v>0</v>
      </c>
    </row>
    <row r="43" spans="1:16">
      <c r="A43" s="15" t="s">
        <v>611</v>
      </c>
      <c r="B43" s="16"/>
      <c r="C43" s="15"/>
      <c r="D43" s="15"/>
      <c r="E43" s="15"/>
      <c r="F43" s="15"/>
      <c r="G43" s="15"/>
      <c r="I43" s="15"/>
    </row>
    <row r="44" spans="1:16">
      <c r="A44" s="15" t="s">
        <v>612</v>
      </c>
      <c r="B44" s="16"/>
      <c r="C44" s="15"/>
      <c r="D44" s="15"/>
      <c r="E44" s="15"/>
      <c r="F44" s="15"/>
      <c r="G44" s="15"/>
      <c r="I44" s="15"/>
      <c r="L44" s="18">
        <v>0</v>
      </c>
      <c r="N44" s="18">
        <v>0</v>
      </c>
      <c r="P44" s="19">
        <v>0</v>
      </c>
    </row>
    <row r="46" spans="1:16">
      <c r="A46" s="15" t="s">
        <v>613</v>
      </c>
      <c r="B46" s="16"/>
      <c r="C46" s="15"/>
      <c r="D46" s="15"/>
      <c r="E46" s="15"/>
      <c r="F46" s="15"/>
      <c r="G46" s="15"/>
      <c r="I46" s="15"/>
    </row>
    <row r="47" spans="1:16">
      <c r="A47" s="15" t="s">
        <v>614</v>
      </c>
      <c r="B47" s="16"/>
      <c r="C47" s="15"/>
      <c r="D47" s="15"/>
      <c r="E47" s="15"/>
      <c r="F47" s="15"/>
      <c r="G47" s="15"/>
      <c r="I47" s="15"/>
      <c r="L47" s="18">
        <v>0</v>
      </c>
      <c r="N47" s="18">
        <v>0</v>
      </c>
      <c r="P47" s="19">
        <v>0</v>
      </c>
    </row>
    <row r="49" spans="1:16">
      <c r="A49" s="3" t="s">
        <v>615</v>
      </c>
      <c r="B49" s="14"/>
      <c r="C49" s="3"/>
      <c r="D49" s="3"/>
      <c r="E49" s="3"/>
      <c r="F49" s="3"/>
      <c r="G49" s="3"/>
      <c r="H49" s="14">
        <v>2.66</v>
      </c>
      <c r="I49" s="3"/>
      <c r="K49" s="12">
        <v>3.39E-2</v>
      </c>
      <c r="L49" s="11">
        <v>20674636.739999998</v>
      </c>
      <c r="N49" s="11">
        <v>27983.45</v>
      </c>
      <c r="P49" s="12">
        <v>2.3800000000000002E-2</v>
      </c>
    </row>
    <row r="52" spans="1:16">
      <c r="A52" s="3" t="s">
        <v>616</v>
      </c>
      <c r="B52" s="14"/>
      <c r="C52" s="3"/>
      <c r="D52" s="3"/>
      <c r="E52" s="3"/>
      <c r="F52" s="3"/>
      <c r="G52" s="3"/>
      <c r="I52" s="3"/>
    </row>
    <row r="53" spans="1:16">
      <c r="A53" s="15" t="s">
        <v>617</v>
      </c>
      <c r="B53" s="16"/>
      <c r="C53" s="15"/>
      <c r="D53" s="15"/>
      <c r="E53" s="15"/>
      <c r="F53" s="15"/>
      <c r="G53" s="15"/>
      <c r="I53" s="15"/>
    </row>
    <row r="54" spans="1:16">
      <c r="A54" s="15" t="s">
        <v>618</v>
      </c>
      <c r="B54" s="16"/>
      <c r="C54" s="15"/>
      <c r="D54" s="15"/>
      <c r="E54" s="15"/>
      <c r="F54" s="15"/>
      <c r="G54" s="15"/>
      <c r="I54" s="15"/>
      <c r="L54" s="18">
        <v>0</v>
      </c>
      <c r="N54" s="18">
        <v>0</v>
      </c>
      <c r="P54" s="19">
        <v>0</v>
      </c>
    </row>
    <row r="56" spans="1:16">
      <c r="A56" s="15" t="s">
        <v>619</v>
      </c>
      <c r="B56" s="16"/>
      <c r="C56" s="15"/>
      <c r="D56" s="15"/>
      <c r="E56" s="15"/>
      <c r="F56" s="15"/>
      <c r="G56" s="15"/>
      <c r="I56" s="15"/>
    </row>
    <row r="57" spans="1:16">
      <c r="A57" s="15" t="s">
        <v>620</v>
      </c>
      <c r="B57" s="16"/>
      <c r="C57" s="15"/>
      <c r="D57" s="15"/>
      <c r="E57" s="15"/>
      <c r="F57" s="15"/>
      <c r="G57" s="15"/>
      <c r="I57" s="15"/>
      <c r="L57" s="18">
        <v>0</v>
      </c>
      <c r="N57" s="18">
        <v>0</v>
      </c>
      <c r="P57" s="19">
        <v>0</v>
      </c>
    </row>
    <row r="59" spans="1:16">
      <c r="A59" s="3" t="s">
        <v>621</v>
      </c>
      <c r="B59" s="14"/>
      <c r="C59" s="3"/>
      <c r="D59" s="3"/>
      <c r="E59" s="3"/>
      <c r="F59" s="3"/>
      <c r="G59" s="3"/>
      <c r="I59" s="3"/>
      <c r="L59" s="11">
        <v>0</v>
      </c>
      <c r="N59" s="11">
        <v>0</v>
      </c>
      <c r="P59" s="12">
        <v>0</v>
      </c>
    </row>
    <row r="62" spans="1:16">
      <c r="A62" s="3" t="s">
        <v>622</v>
      </c>
      <c r="B62" s="14"/>
      <c r="C62" s="3"/>
      <c r="D62" s="3"/>
      <c r="E62" s="3"/>
      <c r="F62" s="3"/>
      <c r="G62" s="3"/>
      <c r="H62" s="14">
        <v>2.66</v>
      </c>
      <c r="I62" s="3"/>
      <c r="K62" s="12">
        <v>3.39E-2</v>
      </c>
      <c r="L62" s="11">
        <v>20674636.739999998</v>
      </c>
      <c r="N62" s="11">
        <v>27983.45</v>
      </c>
      <c r="P62" s="12">
        <v>2.3800000000000002E-2</v>
      </c>
    </row>
    <row r="65" spans="1:9">
      <c r="A65" s="7" t="s">
        <v>144</v>
      </c>
      <c r="B65" s="17"/>
      <c r="C65" s="7"/>
      <c r="D65" s="7"/>
      <c r="E65" s="7"/>
      <c r="F65" s="7"/>
      <c r="G65" s="7"/>
      <c r="I65" s="7"/>
    </row>
    <row r="69" spans="1:9">
      <c r="A69" s="2" t="s">
        <v>77</v>
      </c>
    </row>
  </sheetData>
  <pageMargins left="0.75" right="0.75" top="1" bottom="1" header="0.5" footer="0.5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40"/>
  <sheetViews>
    <sheetView rightToLeft="1" workbookViewId="0"/>
  </sheetViews>
  <sheetFormatPr defaultColWidth="9.140625" defaultRowHeight="12.75"/>
  <cols>
    <col min="1" max="1" width="36.7109375" customWidth="1"/>
    <col min="2" max="2" width="12.7109375" customWidth="1"/>
    <col min="3" max="3" width="8.7109375" customWidth="1"/>
    <col min="4" max="6" width="11.7109375" customWidth="1"/>
    <col min="7" max="7" width="9.7109375" customWidth="1"/>
    <col min="8" max="8" width="12.7109375" customWidth="1"/>
    <col min="9" max="9" width="24.7109375" customWidth="1"/>
    <col min="10" max="10" width="20.7109375" customWidth="1"/>
  </cols>
  <sheetData>
    <row r="2" spans="1:10" ht="18">
      <c r="A2" s="1" t="s">
        <v>0</v>
      </c>
    </row>
    <row r="4" spans="1:10" ht="18">
      <c r="A4" s="1" t="s">
        <v>623</v>
      </c>
    </row>
    <row r="6" spans="1:10">
      <c r="A6" s="2" t="s">
        <v>2</v>
      </c>
    </row>
    <row r="9" spans="1:10">
      <c r="A9" s="3" t="s">
        <v>79</v>
      </c>
      <c r="B9" s="3" t="s">
        <v>80</v>
      </c>
      <c r="C9" s="3" t="s">
        <v>81</v>
      </c>
      <c r="D9" s="3" t="s">
        <v>197</v>
      </c>
      <c r="E9" s="3" t="s">
        <v>84</v>
      </c>
      <c r="F9" s="3" t="s">
        <v>148</v>
      </c>
      <c r="G9" s="3" t="s">
        <v>41</v>
      </c>
      <c r="H9" s="3" t="s">
        <v>514</v>
      </c>
      <c r="I9" s="3" t="s">
        <v>149</v>
      </c>
      <c r="J9" s="3" t="s">
        <v>88</v>
      </c>
    </row>
    <row r="10" spans="1:10">
      <c r="A10" s="4"/>
      <c r="B10" s="4"/>
      <c r="C10" s="4"/>
      <c r="D10" s="4"/>
      <c r="E10" s="4"/>
      <c r="F10" s="4" t="s">
        <v>152</v>
      </c>
      <c r="G10" s="4" t="s">
        <v>153</v>
      </c>
      <c r="H10" s="4" t="s">
        <v>90</v>
      </c>
      <c r="I10" s="4" t="s">
        <v>89</v>
      </c>
      <c r="J10" s="4" t="s">
        <v>89</v>
      </c>
    </row>
    <row r="13" spans="1:10">
      <c r="A13" s="3" t="s">
        <v>624</v>
      </c>
      <c r="B13" s="14"/>
      <c r="C13" s="3"/>
      <c r="D13" s="3"/>
      <c r="E13" s="3"/>
    </row>
    <row r="16" spans="1:10">
      <c r="A16" s="3" t="s">
        <v>625</v>
      </c>
      <c r="B16" s="14"/>
      <c r="C16" s="3"/>
      <c r="D16" s="3"/>
      <c r="E16" s="3"/>
    </row>
    <row r="17" spans="1:10">
      <c r="A17" s="15" t="s">
        <v>377</v>
      </c>
      <c r="B17" s="16"/>
      <c r="C17" s="15"/>
      <c r="D17" s="15"/>
      <c r="E17" s="15"/>
    </row>
    <row r="18" spans="1:10">
      <c r="A18" s="15" t="s">
        <v>388</v>
      </c>
      <c r="B18" s="16"/>
      <c r="C18" s="15"/>
      <c r="D18" s="15"/>
      <c r="E18" s="15"/>
      <c r="F18" s="18">
        <v>0</v>
      </c>
      <c r="H18" s="18">
        <v>0</v>
      </c>
      <c r="J18" s="19">
        <v>0</v>
      </c>
    </row>
    <row r="20" spans="1:10">
      <c r="A20" s="3" t="s">
        <v>626</v>
      </c>
      <c r="B20" s="14"/>
      <c r="C20" s="3"/>
      <c r="D20" s="3"/>
      <c r="E20" s="3"/>
      <c r="F20" s="11">
        <v>0</v>
      </c>
      <c r="H20" s="11">
        <v>0</v>
      </c>
      <c r="J20" s="12">
        <v>0</v>
      </c>
    </row>
    <row r="23" spans="1:10">
      <c r="A23" s="3" t="s">
        <v>627</v>
      </c>
      <c r="B23" s="14"/>
      <c r="C23" s="3"/>
      <c r="D23" s="3"/>
      <c r="E23" s="3"/>
    </row>
    <row r="24" spans="1:10">
      <c r="A24" s="15" t="s">
        <v>390</v>
      </c>
      <c r="B24" s="16"/>
      <c r="C24" s="15"/>
      <c r="D24" s="15"/>
      <c r="E24" s="15"/>
    </row>
    <row r="25" spans="1:10">
      <c r="A25" s="15" t="s">
        <v>391</v>
      </c>
      <c r="B25" s="16"/>
      <c r="C25" s="15"/>
      <c r="D25" s="15"/>
      <c r="E25" s="15"/>
      <c r="F25" s="18">
        <v>0</v>
      </c>
      <c r="H25" s="18">
        <v>0</v>
      </c>
      <c r="J25" s="19">
        <v>0</v>
      </c>
    </row>
    <row r="27" spans="1:10">
      <c r="A27" s="15" t="s">
        <v>392</v>
      </c>
      <c r="B27" s="16"/>
      <c r="C27" s="15"/>
      <c r="D27" s="15"/>
      <c r="E27" s="15"/>
    </row>
    <row r="28" spans="1:10">
      <c r="A28" s="15" t="s">
        <v>393</v>
      </c>
      <c r="B28" s="16"/>
      <c r="C28" s="15"/>
      <c r="D28" s="15"/>
      <c r="E28" s="15"/>
      <c r="F28" s="18">
        <v>0</v>
      </c>
      <c r="H28" s="18">
        <v>0</v>
      </c>
      <c r="J28" s="19">
        <v>0</v>
      </c>
    </row>
    <row r="30" spans="1:10">
      <c r="A30" s="3" t="s">
        <v>628</v>
      </c>
      <c r="B30" s="14"/>
      <c r="C30" s="3"/>
      <c r="D30" s="3"/>
      <c r="E30" s="3"/>
      <c r="F30" s="11">
        <v>0</v>
      </c>
      <c r="H30" s="11">
        <v>0</v>
      </c>
      <c r="J30" s="12">
        <v>0</v>
      </c>
    </row>
    <row r="33" spans="1:10">
      <c r="A33" s="3" t="s">
        <v>629</v>
      </c>
      <c r="B33" s="14"/>
      <c r="C33" s="3"/>
      <c r="D33" s="3"/>
      <c r="E33" s="3"/>
      <c r="F33" s="11">
        <v>0</v>
      </c>
      <c r="H33" s="11">
        <v>0</v>
      </c>
      <c r="J33" s="12">
        <v>0</v>
      </c>
    </row>
    <row r="36" spans="1:10">
      <c r="A36" s="7" t="s">
        <v>144</v>
      </c>
      <c r="B36" s="17"/>
      <c r="C36" s="7"/>
      <c r="D36" s="7"/>
      <c r="E36" s="7"/>
    </row>
    <row r="40" spans="1:10">
      <c r="A40" s="2" t="s">
        <v>77</v>
      </c>
    </row>
  </sheetData>
  <pageMargins left="0.75" right="0.75" top="1" bottom="1" header="0.5" footer="0.5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55"/>
  <sheetViews>
    <sheetView rightToLeft="1" workbookViewId="0"/>
  </sheetViews>
  <sheetFormatPr defaultColWidth="9.140625" defaultRowHeight="12.75"/>
  <cols>
    <col min="1" max="1" width="32.7109375" customWidth="1"/>
    <col min="2" max="2" width="12.7109375" customWidth="1"/>
    <col min="3" max="3" width="8.7109375" customWidth="1"/>
    <col min="4" max="5" width="11.7109375" customWidth="1"/>
    <col min="6" max="6" width="14.7109375" customWidth="1"/>
    <col min="7" max="7" width="11.7109375" customWidth="1"/>
    <col min="8" max="8" width="9.7109375" customWidth="1"/>
    <col min="9" max="9" width="12.7109375" customWidth="1"/>
    <col min="10" max="10" width="24.7109375" customWidth="1"/>
    <col min="11" max="11" width="20.7109375" customWidth="1"/>
  </cols>
  <sheetData>
    <row r="2" spans="1:11" ht="18">
      <c r="A2" s="1" t="s">
        <v>0</v>
      </c>
    </row>
    <row r="4" spans="1:11" ht="18">
      <c r="A4" s="1" t="s">
        <v>630</v>
      </c>
    </row>
    <row r="6" spans="1:11">
      <c r="A6" s="2" t="s">
        <v>2</v>
      </c>
    </row>
    <row r="9" spans="1:11">
      <c r="A9" s="3" t="s">
        <v>79</v>
      </c>
      <c r="B9" s="3" t="s">
        <v>80</v>
      </c>
      <c r="C9" s="3" t="s">
        <v>81</v>
      </c>
      <c r="D9" s="3" t="s">
        <v>197</v>
      </c>
      <c r="E9" s="3" t="s">
        <v>84</v>
      </c>
      <c r="F9" s="3" t="s">
        <v>146</v>
      </c>
      <c r="G9" s="3" t="s">
        <v>148</v>
      </c>
      <c r="H9" s="3" t="s">
        <v>41</v>
      </c>
      <c r="I9" s="3" t="s">
        <v>514</v>
      </c>
      <c r="J9" s="3" t="s">
        <v>149</v>
      </c>
      <c r="K9" s="3" t="s">
        <v>88</v>
      </c>
    </row>
    <row r="10" spans="1:11">
      <c r="A10" s="4"/>
      <c r="B10" s="4"/>
      <c r="C10" s="4"/>
      <c r="D10" s="4"/>
      <c r="E10" s="4"/>
      <c r="F10" s="4" t="s">
        <v>150</v>
      </c>
      <c r="G10" s="4" t="s">
        <v>152</v>
      </c>
      <c r="H10" s="4" t="s">
        <v>153</v>
      </c>
      <c r="I10" s="4" t="s">
        <v>90</v>
      </c>
      <c r="J10" s="4" t="s">
        <v>89</v>
      </c>
      <c r="K10" s="4" t="s">
        <v>89</v>
      </c>
    </row>
    <row r="13" spans="1:11">
      <c r="A13" s="3" t="s">
        <v>631</v>
      </c>
      <c r="B13" s="14"/>
      <c r="C13" s="3"/>
      <c r="D13" s="3"/>
      <c r="E13" s="3"/>
      <c r="F13" s="3"/>
    </row>
    <row r="16" spans="1:11">
      <c r="A16" s="3" t="s">
        <v>632</v>
      </c>
      <c r="B16" s="14"/>
      <c r="C16" s="3"/>
      <c r="D16" s="3"/>
      <c r="E16" s="3"/>
      <c r="F16" s="3"/>
    </row>
    <row r="17" spans="1:11">
      <c r="A17" s="15" t="s">
        <v>633</v>
      </c>
      <c r="B17" s="16"/>
      <c r="C17" s="15"/>
      <c r="D17" s="15"/>
      <c r="E17" s="15"/>
      <c r="F17" s="15"/>
    </row>
    <row r="18" spans="1:11">
      <c r="A18" s="15" t="s">
        <v>634</v>
      </c>
      <c r="B18" s="16"/>
      <c r="C18" s="15"/>
      <c r="D18" s="15"/>
      <c r="E18" s="15"/>
      <c r="F18" s="15"/>
      <c r="G18" s="18">
        <v>0</v>
      </c>
      <c r="I18" s="18">
        <v>0</v>
      </c>
      <c r="K18" s="19">
        <v>0</v>
      </c>
    </row>
    <row r="20" spans="1:11">
      <c r="A20" s="15" t="s">
        <v>635</v>
      </c>
      <c r="B20" s="16"/>
      <c r="C20" s="15"/>
      <c r="D20" s="15"/>
      <c r="E20" s="15"/>
      <c r="F20" s="15"/>
    </row>
    <row r="21" spans="1:11">
      <c r="A21" s="15" t="s">
        <v>636</v>
      </c>
      <c r="B21" s="16"/>
      <c r="C21" s="15"/>
      <c r="D21" s="15"/>
      <c r="E21" s="15"/>
      <c r="F21" s="15"/>
      <c r="G21" s="18">
        <v>0</v>
      </c>
      <c r="I21" s="18">
        <v>0</v>
      </c>
      <c r="K21" s="19">
        <v>0</v>
      </c>
    </row>
    <row r="23" spans="1:11">
      <c r="A23" s="15" t="s">
        <v>637</v>
      </c>
      <c r="B23" s="16"/>
      <c r="C23" s="15"/>
      <c r="D23" s="15"/>
      <c r="E23" s="15"/>
      <c r="F23" s="15"/>
    </row>
    <row r="24" spans="1:11">
      <c r="A24" s="15" t="s">
        <v>638</v>
      </c>
      <c r="B24" s="16"/>
      <c r="C24" s="15"/>
      <c r="D24" s="15"/>
      <c r="E24" s="15"/>
      <c r="F24" s="15"/>
      <c r="G24" s="18">
        <v>0</v>
      </c>
      <c r="I24" s="18">
        <v>0</v>
      </c>
      <c r="K24" s="19">
        <v>0</v>
      </c>
    </row>
    <row r="26" spans="1:11">
      <c r="A26" s="15" t="s">
        <v>639</v>
      </c>
      <c r="B26" s="16"/>
      <c r="C26" s="15"/>
      <c r="D26" s="15"/>
      <c r="E26" s="15"/>
      <c r="F26" s="15"/>
    </row>
    <row r="27" spans="1:11">
      <c r="A27" s="15" t="s">
        <v>640</v>
      </c>
      <c r="B27" s="16"/>
      <c r="C27" s="15"/>
      <c r="D27" s="15"/>
      <c r="E27" s="15"/>
      <c r="F27" s="15"/>
      <c r="G27" s="18">
        <v>0</v>
      </c>
      <c r="I27" s="18">
        <v>0</v>
      </c>
      <c r="K27" s="19">
        <v>0</v>
      </c>
    </row>
    <row r="29" spans="1:11">
      <c r="A29" s="3" t="s">
        <v>641</v>
      </c>
      <c r="B29" s="14"/>
      <c r="C29" s="3"/>
      <c r="D29" s="3"/>
      <c r="E29" s="3"/>
      <c r="F29" s="3"/>
      <c r="G29" s="11">
        <v>0</v>
      </c>
      <c r="I29" s="11">
        <v>0</v>
      </c>
      <c r="K29" s="12">
        <v>0</v>
      </c>
    </row>
    <row r="32" spans="1:11">
      <c r="A32" s="3" t="s">
        <v>642</v>
      </c>
      <c r="B32" s="14"/>
      <c r="C32" s="3"/>
      <c r="D32" s="3"/>
      <c r="E32" s="3"/>
      <c r="F32" s="3"/>
    </row>
    <row r="33" spans="1:11">
      <c r="A33" s="15" t="s">
        <v>633</v>
      </c>
      <c r="B33" s="16"/>
      <c r="C33" s="15"/>
      <c r="D33" s="15"/>
      <c r="E33" s="15"/>
      <c r="F33" s="15"/>
    </row>
    <row r="34" spans="1:11">
      <c r="A34" s="15" t="s">
        <v>634</v>
      </c>
      <c r="B34" s="16"/>
      <c r="C34" s="15"/>
      <c r="D34" s="15"/>
      <c r="E34" s="15"/>
      <c r="F34" s="15"/>
      <c r="G34" s="18">
        <v>0</v>
      </c>
      <c r="I34" s="18">
        <v>0</v>
      </c>
      <c r="K34" s="19">
        <v>0</v>
      </c>
    </row>
    <row r="36" spans="1:11">
      <c r="A36" s="15" t="s">
        <v>635</v>
      </c>
      <c r="B36" s="16"/>
      <c r="C36" s="15"/>
      <c r="D36" s="15"/>
      <c r="E36" s="15"/>
      <c r="F36" s="15"/>
    </row>
    <row r="37" spans="1:11">
      <c r="A37" s="15" t="s">
        <v>636</v>
      </c>
      <c r="B37" s="16"/>
      <c r="C37" s="15"/>
      <c r="D37" s="15"/>
      <c r="E37" s="15"/>
      <c r="F37" s="15"/>
      <c r="G37" s="18">
        <v>0</v>
      </c>
      <c r="I37" s="18">
        <v>0</v>
      </c>
      <c r="K37" s="19">
        <v>0</v>
      </c>
    </row>
    <row r="39" spans="1:11">
      <c r="A39" s="15" t="s">
        <v>637</v>
      </c>
      <c r="B39" s="16"/>
      <c r="C39" s="15"/>
      <c r="D39" s="15"/>
      <c r="E39" s="15"/>
      <c r="F39" s="15"/>
    </row>
    <row r="40" spans="1:11">
      <c r="A40" s="15" t="s">
        <v>638</v>
      </c>
      <c r="B40" s="16"/>
      <c r="C40" s="15"/>
      <c r="D40" s="15"/>
      <c r="E40" s="15"/>
      <c r="F40" s="15"/>
      <c r="G40" s="18">
        <v>0</v>
      </c>
      <c r="I40" s="18">
        <v>0</v>
      </c>
      <c r="K40" s="19">
        <v>0</v>
      </c>
    </row>
    <row r="42" spans="1:11">
      <c r="A42" s="15" t="s">
        <v>639</v>
      </c>
      <c r="B42" s="16"/>
      <c r="C42" s="15"/>
      <c r="D42" s="15"/>
      <c r="E42" s="15"/>
      <c r="F42" s="15"/>
    </row>
    <row r="43" spans="1:11">
      <c r="A43" s="15" t="s">
        <v>640</v>
      </c>
      <c r="B43" s="16"/>
      <c r="C43" s="15"/>
      <c r="D43" s="15"/>
      <c r="E43" s="15"/>
      <c r="F43" s="15"/>
      <c r="G43" s="18">
        <v>0</v>
      </c>
      <c r="I43" s="18">
        <v>0</v>
      </c>
      <c r="K43" s="19">
        <v>0</v>
      </c>
    </row>
    <row r="45" spans="1:11">
      <c r="A45" s="3" t="s">
        <v>643</v>
      </c>
      <c r="B45" s="14"/>
      <c r="C45" s="3"/>
      <c r="D45" s="3"/>
      <c r="E45" s="3"/>
      <c r="F45" s="3"/>
      <c r="G45" s="11">
        <v>0</v>
      </c>
      <c r="I45" s="11">
        <v>0</v>
      </c>
      <c r="K45" s="12">
        <v>0</v>
      </c>
    </row>
    <row r="48" spans="1:11">
      <c r="A48" s="3" t="s">
        <v>644</v>
      </c>
      <c r="B48" s="14"/>
      <c r="C48" s="3"/>
      <c r="D48" s="3"/>
      <c r="E48" s="3"/>
      <c r="F48" s="3"/>
      <c r="G48" s="11">
        <v>0</v>
      </c>
      <c r="I48" s="11">
        <v>0</v>
      </c>
      <c r="K48" s="12">
        <v>0</v>
      </c>
    </row>
    <row r="51" spans="1:6">
      <c r="A51" s="7" t="s">
        <v>144</v>
      </c>
      <c r="B51" s="17"/>
      <c r="C51" s="7"/>
      <c r="D51" s="7"/>
      <c r="E51" s="7"/>
      <c r="F51" s="7"/>
    </row>
    <row r="55" spans="1:6">
      <c r="A55" s="2" t="s">
        <v>77</v>
      </c>
    </row>
  </sheetData>
  <pageMargins left="0.75" right="0.75" top="1" bottom="1" header="0.5" footer="0.5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7"/>
  <sheetViews>
    <sheetView rightToLeft="1" workbookViewId="0"/>
  </sheetViews>
  <sheetFormatPr defaultColWidth="9.140625" defaultRowHeight="12.75"/>
  <cols>
    <col min="1" max="1" width="32.7109375" customWidth="1"/>
    <col min="2" max="2" width="12.7109375" customWidth="1"/>
    <col min="3" max="3" width="8.7109375" customWidth="1"/>
    <col min="4" max="5" width="11.7109375" customWidth="1"/>
    <col min="6" max="6" width="14.7109375" customWidth="1"/>
    <col min="7" max="7" width="11.7109375" customWidth="1"/>
    <col min="8" max="8" width="9.7109375" customWidth="1"/>
    <col min="9" max="9" width="12.7109375" customWidth="1"/>
    <col min="10" max="10" width="24.7109375" customWidth="1"/>
    <col min="11" max="11" width="20.7109375" customWidth="1"/>
  </cols>
  <sheetData>
    <row r="2" spans="1:11" ht="18">
      <c r="A2" s="1" t="s">
        <v>0</v>
      </c>
    </row>
    <row r="4" spans="1:11" ht="18">
      <c r="A4" s="1" t="s">
        <v>645</v>
      </c>
    </row>
    <row r="6" spans="1:11">
      <c r="A6" s="2" t="s">
        <v>2</v>
      </c>
    </row>
    <row r="9" spans="1:11">
      <c r="A9" s="3" t="s">
        <v>79</v>
      </c>
      <c r="B9" s="3" t="s">
        <v>80</v>
      </c>
      <c r="C9" s="3" t="s">
        <v>81</v>
      </c>
      <c r="D9" s="3" t="s">
        <v>197</v>
      </c>
      <c r="E9" s="3" t="s">
        <v>84</v>
      </c>
      <c r="F9" s="3" t="s">
        <v>146</v>
      </c>
      <c r="G9" s="3" t="s">
        <v>148</v>
      </c>
      <c r="H9" s="3" t="s">
        <v>41</v>
      </c>
      <c r="I9" s="3" t="s">
        <v>514</v>
      </c>
      <c r="J9" s="3" t="s">
        <v>149</v>
      </c>
      <c r="K9" s="3" t="s">
        <v>88</v>
      </c>
    </row>
    <row r="10" spans="1:11">
      <c r="A10" s="4"/>
      <c r="B10" s="4"/>
      <c r="C10" s="4"/>
      <c r="D10" s="4"/>
      <c r="E10" s="4"/>
      <c r="F10" s="4" t="s">
        <v>150</v>
      </c>
      <c r="G10" s="4" t="s">
        <v>152</v>
      </c>
      <c r="H10" s="4" t="s">
        <v>153</v>
      </c>
      <c r="I10" s="4" t="s">
        <v>90</v>
      </c>
      <c r="J10" s="4" t="s">
        <v>89</v>
      </c>
      <c r="K10" s="4" t="s">
        <v>89</v>
      </c>
    </row>
    <row r="13" spans="1:11">
      <c r="A13" s="3" t="s">
        <v>646</v>
      </c>
      <c r="B13" s="14"/>
      <c r="C13" s="3"/>
      <c r="D13" s="3"/>
      <c r="E13" s="3"/>
      <c r="F13" s="3"/>
    </row>
    <row r="16" spans="1:11">
      <c r="A16" s="3" t="s">
        <v>647</v>
      </c>
      <c r="B16" s="14"/>
      <c r="C16" s="3"/>
      <c r="D16" s="3"/>
      <c r="E16" s="3"/>
      <c r="F16" s="3"/>
    </row>
    <row r="17" spans="1:11">
      <c r="A17" s="15" t="s">
        <v>458</v>
      </c>
      <c r="B17" s="16"/>
      <c r="C17" s="15"/>
      <c r="D17" s="15"/>
      <c r="E17" s="15"/>
      <c r="F17" s="15"/>
    </row>
    <row r="18" spans="1:11">
      <c r="A18" s="15" t="s">
        <v>459</v>
      </c>
      <c r="B18" s="16"/>
      <c r="C18" s="15"/>
      <c r="D18" s="15"/>
      <c r="E18" s="15"/>
      <c r="F18" s="15"/>
      <c r="G18" s="18">
        <v>0</v>
      </c>
      <c r="I18" s="18">
        <v>0</v>
      </c>
      <c r="K18" s="19">
        <v>0</v>
      </c>
    </row>
    <row r="20" spans="1:11">
      <c r="A20" s="3" t="s">
        <v>648</v>
      </c>
      <c r="B20" s="14"/>
      <c r="C20" s="3"/>
      <c r="D20" s="3"/>
      <c r="E20" s="3"/>
      <c r="F20" s="3"/>
      <c r="G20" s="11">
        <v>0</v>
      </c>
      <c r="I20" s="11">
        <v>0</v>
      </c>
      <c r="K20" s="12">
        <v>0</v>
      </c>
    </row>
    <row r="23" spans="1:11">
      <c r="A23" s="3" t="s">
        <v>649</v>
      </c>
      <c r="B23" s="14"/>
      <c r="C23" s="3"/>
      <c r="D23" s="3"/>
      <c r="E23" s="3"/>
      <c r="F23" s="3"/>
    </row>
    <row r="24" spans="1:11">
      <c r="A24" s="15" t="s">
        <v>460</v>
      </c>
      <c r="B24" s="16"/>
      <c r="C24" s="15"/>
      <c r="D24" s="15"/>
      <c r="E24" s="15"/>
      <c r="F24" s="15"/>
    </row>
    <row r="25" spans="1:11">
      <c r="A25" s="15" t="s">
        <v>461</v>
      </c>
      <c r="B25" s="16"/>
      <c r="C25" s="15"/>
      <c r="D25" s="15"/>
      <c r="E25" s="15"/>
      <c r="F25" s="15"/>
      <c r="G25" s="18">
        <v>0</v>
      </c>
      <c r="I25" s="18">
        <v>0</v>
      </c>
      <c r="K25" s="19">
        <v>0</v>
      </c>
    </row>
    <row r="27" spans="1:11">
      <c r="A27" s="3" t="s">
        <v>650</v>
      </c>
      <c r="B27" s="14"/>
      <c r="C27" s="3"/>
      <c r="D27" s="3"/>
      <c r="E27" s="3"/>
      <c r="F27" s="3"/>
      <c r="G27" s="11">
        <v>0</v>
      </c>
      <c r="I27" s="11">
        <v>0</v>
      </c>
      <c r="K27" s="12">
        <v>0</v>
      </c>
    </row>
    <row r="30" spans="1:11">
      <c r="A30" s="3" t="s">
        <v>651</v>
      </c>
      <c r="B30" s="14"/>
      <c r="C30" s="3"/>
      <c r="D30" s="3"/>
      <c r="E30" s="3"/>
      <c r="F30" s="3"/>
      <c r="G30" s="11">
        <v>0</v>
      </c>
      <c r="I30" s="11">
        <v>0</v>
      </c>
      <c r="K30" s="12">
        <v>0</v>
      </c>
    </row>
    <row r="33" spans="1:6">
      <c r="A33" s="7" t="s">
        <v>144</v>
      </c>
      <c r="B33" s="17"/>
      <c r="C33" s="7"/>
      <c r="D33" s="7"/>
      <c r="E33" s="7"/>
      <c r="F33" s="7"/>
    </row>
    <row r="37" spans="1:6">
      <c r="A37" s="2" t="s">
        <v>77</v>
      </c>
    </row>
  </sheetData>
  <pageMargins left="0.75" right="0.75" top="1" bottom="1" header="0.5" footer="0.5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61"/>
  <sheetViews>
    <sheetView rightToLeft="1" workbookViewId="0"/>
  </sheetViews>
  <sheetFormatPr defaultColWidth="9.140625" defaultRowHeight="12.75"/>
  <cols>
    <col min="1" max="1" width="34.7109375" customWidth="1"/>
    <col min="2" max="2" width="12.7109375" customWidth="1"/>
    <col min="3" max="3" width="8.7109375" customWidth="1"/>
    <col min="4" max="4" width="11.7109375" customWidth="1"/>
    <col min="5" max="5" width="14.7109375" customWidth="1"/>
    <col min="6" max="7" width="11.7109375" customWidth="1"/>
    <col min="8" max="8" width="9.7109375" customWidth="1"/>
    <col min="9" max="9" width="12.7109375" customWidth="1"/>
    <col min="10" max="10" width="24.7109375" customWidth="1"/>
    <col min="11" max="11" width="20.7109375" customWidth="1"/>
  </cols>
  <sheetData>
    <row r="2" spans="1:11" ht="18">
      <c r="A2" s="1" t="s">
        <v>0</v>
      </c>
    </row>
    <row r="4" spans="1:11" ht="18">
      <c r="A4" s="1" t="s">
        <v>652</v>
      </c>
    </row>
    <row r="6" spans="1:11">
      <c r="A6" s="2" t="s">
        <v>2</v>
      </c>
    </row>
    <row r="9" spans="1:11">
      <c r="A9" s="3" t="s">
        <v>79</v>
      </c>
      <c r="B9" s="3" t="s">
        <v>80</v>
      </c>
      <c r="C9" s="3" t="s">
        <v>81</v>
      </c>
      <c r="D9" s="3" t="s">
        <v>197</v>
      </c>
      <c r="E9" s="3" t="s">
        <v>146</v>
      </c>
      <c r="F9" s="3" t="s">
        <v>84</v>
      </c>
      <c r="G9" s="3" t="s">
        <v>148</v>
      </c>
      <c r="H9" s="3" t="s">
        <v>41</v>
      </c>
      <c r="I9" s="3" t="s">
        <v>514</v>
      </c>
      <c r="J9" s="3" t="s">
        <v>149</v>
      </c>
      <c r="K9" s="3" t="s">
        <v>88</v>
      </c>
    </row>
    <row r="10" spans="1:11">
      <c r="A10" s="4"/>
      <c r="B10" s="4"/>
      <c r="C10" s="4"/>
      <c r="D10" s="4"/>
      <c r="E10" s="4" t="s">
        <v>150</v>
      </c>
      <c r="F10" s="4"/>
      <c r="G10" s="4" t="s">
        <v>152</v>
      </c>
      <c r="H10" s="4" t="s">
        <v>153</v>
      </c>
      <c r="I10" s="4" t="s">
        <v>90</v>
      </c>
      <c r="J10" s="4" t="s">
        <v>89</v>
      </c>
      <c r="K10" s="4" t="s">
        <v>89</v>
      </c>
    </row>
    <row r="13" spans="1:11">
      <c r="A13" s="3" t="s">
        <v>653</v>
      </c>
      <c r="B13" s="14"/>
      <c r="C13" s="3"/>
      <c r="D13" s="3"/>
      <c r="E13" s="3"/>
      <c r="F13" s="3"/>
    </row>
    <row r="16" spans="1:11">
      <c r="A16" s="3" t="s">
        <v>654</v>
      </c>
      <c r="B16" s="14"/>
      <c r="C16" s="3"/>
      <c r="D16" s="3"/>
      <c r="E16" s="3"/>
      <c r="F16" s="3"/>
    </row>
    <row r="17" spans="1:11">
      <c r="A17" s="15" t="s">
        <v>655</v>
      </c>
      <c r="B17" s="16"/>
      <c r="C17" s="15"/>
      <c r="D17" s="15"/>
      <c r="E17" s="15"/>
      <c r="F17" s="15"/>
    </row>
    <row r="18" spans="1:11">
      <c r="A18" s="15" t="s">
        <v>656</v>
      </c>
      <c r="B18" s="16"/>
      <c r="C18" s="15"/>
      <c r="D18" s="15"/>
      <c r="E18" s="15"/>
      <c r="F18" s="15"/>
      <c r="G18" s="18">
        <v>0</v>
      </c>
      <c r="I18" s="18">
        <v>0</v>
      </c>
      <c r="K18" s="19">
        <v>0</v>
      </c>
    </row>
    <row r="20" spans="1:11">
      <c r="A20" s="15" t="s">
        <v>657</v>
      </c>
      <c r="B20" s="16"/>
      <c r="C20" s="15"/>
      <c r="D20" s="15"/>
      <c r="E20" s="15"/>
      <c r="F20" s="15"/>
    </row>
    <row r="21" spans="1:11">
      <c r="A21" s="15" t="s">
        <v>658</v>
      </c>
      <c r="B21" s="16"/>
      <c r="C21" s="15"/>
      <c r="D21" s="15"/>
      <c r="E21" s="15"/>
      <c r="F21" s="15"/>
      <c r="G21" s="18">
        <v>0</v>
      </c>
      <c r="I21" s="18">
        <v>0</v>
      </c>
      <c r="K21" s="19">
        <v>0</v>
      </c>
    </row>
    <row r="23" spans="1:11">
      <c r="A23" s="15" t="s">
        <v>659</v>
      </c>
      <c r="B23" s="16"/>
      <c r="C23" s="15"/>
      <c r="D23" s="15"/>
      <c r="E23" s="15"/>
      <c r="F23" s="15"/>
    </row>
    <row r="24" spans="1:11">
      <c r="A24" s="15" t="s">
        <v>660</v>
      </c>
      <c r="B24" s="16"/>
      <c r="C24" s="15"/>
      <c r="D24" s="15"/>
      <c r="E24" s="15"/>
      <c r="F24" s="15"/>
      <c r="G24" s="18">
        <v>0</v>
      </c>
      <c r="I24" s="18">
        <v>0</v>
      </c>
      <c r="K24" s="19">
        <v>0</v>
      </c>
    </row>
    <row r="26" spans="1:11">
      <c r="A26" s="15" t="s">
        <v>661</v>
      </c>
      <c r="B26" s="16"/>
      <c r="C26" s="15"/>
      <c r="D26" s="15"/>
      <c r="E26" s="15"/>
      <c r="F26" s="15"/>
    </row>
    <row r="27" spans="1:11">
      <c r="A27" s="15" t="s">
        <v>662</v>
      </c>
      <c r="B27" s="16"/>
      <c r="C27" s="15"/>
      <c r="D27" s="15"/>
      <c r="E27" s="15"/>
      <c r="F27" s="15"/>
      <c r="G27" s="18">
        <v>0</v>
      </c>
      <c r="I27" s="18">
        <v>0</v>
      </c>
      <c r="K27" s="19">
        <v>0</v>
      </c>
    </row>
    <row r="29" spans="1:11">
      <c r="A29" s="15" t="s">
        <v>663</v>
      </c>
      <c r="B29" s="16"/>
      <c r="C29" s="15"/>
      <c r="D29" s="15"/>
      <c r="E29" s="15"/>
      <c r="F29" s="15"/>
    </row>
    <row r="30" spans="1:11">
      <c r="A30" s="15" t="s">
        <v>664</v>
      </c>
      <c r="B30" s="16"/>
      <c r="C30" s="15"/>
      <c r="D30" s="15"/>
      <c r="E30" s="15"/>
      <c r="F30" s="15"/>
      <c r="G30" s="18">
        <v>0</v>
      </c>
      <c r="I30" s="18">
        <v>0</v>
      </c>
      <c r="K30" s="19">
        <v>0</v>
      </c>
    </row>
    <row r="32" spans="1:11">
      <c r="A32" s="3" t="s">
        <v>665</v>
      </c>
      <c r="B32" s="14"/>
      <c r="C32" s="3"/>
      <c r="D32" s="3"/>
      <c r="E32" s="3"/>
      <c r="F32" s="3"/>
      <c r="G32" s="11">
        <v>0</v>
      </c>
      <c r="I32" s="11">
        <v>0</v>
      </c>
      <c r="K32" s="12">
        <v>0</v>
      </c>
    </row>
    <row r="35" spans="1:11">
      <c r="A35" s="3" t="s">
        <v>666</v>
      </c>
      <c r="B35" s="14"/>
      <c r="C35" s="3"/>
      <c r="D35" s="3"/>
      <c r="E35" s="3"/>
      <c r="F35" s="3"/>
    </row>
    <row r="36" spans="1:11">
      <c r="A36" s="15" t="s">
        <v>655</v>
      </c>
      <c r="B36" s="16"/>
      <c r="C36" s="15"/>
      <c r="D36" s="15"/>
      <c r="E36" s="15"/>
      <c r="F36" s="15"/>
    </row>
    <row r="37" spans="1:11">
      <c r="A37" s="15" t="s">
        <v>656</v>
      </c>
      <c r="B37" s="16"/>
      <c r="C37" s="15"/>
      <c r="D37" s="15"/>
      <c r="E37" s="15"/>
      <c r="F37" s="15"/>
      <c r="G37" s="18">
        <v>0</v>
      </c>
      <c r="I37" s="18">
        <v>0</v>
      </c>
      <c r="K37" s="19">
        <v>0</v>
      </c>
    </row>
    <row r="39" spans="1:11">
      <c r="A39" s="15" t="s">
        <v>667</v>
      </c>
      <c r="B39" s="16"/>
      <c r="C39" s="15"/>
      <c r="D39" s="15"/>
      <c r="E39" s="15"/>
      <c r="F39" s="15"/>
    </row>
    <row r="40" spans="1:11">
      <c r="A40" s="15" t="s">
        <v>668</v>
      </c>
      <c r="B40" s="16"/>
      <c r="C40" s="15"/>
      <c r="D40" s="15"/>
      <c r="E40" s="15"/>
      <c r="F40" s="15"/>
      <c r="G40" s="18">
        <v>0</v>
      </c>
      <c r="I40" s="18">
        <v>0</v>
      </c>
      <c r="K40" s="19">
        <v>0</v>
      </c>
    </row>
    <row r="42" spans="1:11">
      <c r="A42" s="15" t="s">
        <v>661</v>
      </c>
      <c r="B42" s="16"/>
      <c r="C42" s="15"/>
      <c r="D42" s="15"/>
      <c r="E42" s="15"/>
      <c r="F42" s="15"/>
    </row>
    <row r="43" spans="1:11">
      <c r="A43" s="15" t="s">
        <v>662</v>
      </c>
      <c r="B43" s="16"/>
      <c r="C43" s="15"/>
      <c r="D43" s="15"/>
      <c r="E43" s="15"/>
      <c r="F43" s="15"/>
      <c r="G43" s="18">
        <v>0</v>
      </c>
      <c r="I43" s="18">
        <v>0</v>
      </c>
      <c r="K43" s="19">
        <v>0</v>
      </c>
    </row>
    <row r="45" spans="1:11">
      <c r="A45" s="15" t="s">
        <v>669</v>
      </c>
      <c r="B45" s="16"/>
      <c r="C45" s="15"/>
      <c r="D45" s="15"/>
      <c r="E45" s="15"/>
      <c r="F45" s="15"/>
    </row>
    <row r="46" spans="1:11">
      <c r="A46" s="15" t="s">
        <v>670</v>
      </c>
      <c r="B46" s="16"/>
      <c r="C46" s="15"/>
      <c r="D46" s="15"/>
      <c r="E46" s="15"/>
      <c r="F46" s="15"/>
      <c r="G46" s="18">
        <v>0</v>
      </c>
      <c r="I46" s="18">
        <v>0</v>
      </c>
      <c r="K46" s="19">
        <v>0</v>
      </c>
    </row>
    <row r="48" spans="1:11">
      <c r="A48" s="15" t="s">
        <v>663</v>
      </c>
      <c r="B48" s="16"/>
      <c r="C48" s="15"/>
      <c r="D48" s="15"/>
      <c r="E48" s="15"/>
      <c r="F48" s="15"/>
    </row>
    <row r="49" spans="1:11">
      <c r="A49" s="15" t="s">
        <v>664</v>
      </c>
      <c r="B49" s="16"/>
      <c r="C49" s="15"/>
      <c r="D49" s="15"/>
      <c r="E49" s="15"/>
      <c r="F49" s="15"/>
      <c r="G49" s="18">
        <v>0</v>
      </c>
      <c r="I49" s="18">
        <v>0</v>
      </c>
      <c r="K49" s="19">
        <v>0</v>
      </c>
    </row>
    <row r="51" spans="1:11">
      <c r="A51" s="3" t="s">
        <v>671</v>
      </c>
      <c r="B51" s="14"/>
      <c r="C51" s="3"/>
      <c r="D51" s="3"/>
      <c r="E51" s="3"/>
      <c r="F51" s="3"/>
      <c r="G51" s="11">
        <v>0</v>
      </c>
      <c r="I51" s="11">
        <v>0</v>
      </c>
      <c r="K51" s="12">
        <v>0</v>
      </c>
    </row>
    <row r="54" spans="1:11">
      <c r="A54" s="3" t="s">
        <v>672</v>
      </c>
      <c r="B54" s="14"/>
      <c r="C54" s="3"/>
      <c r="D54" s="3"/>
      <c r="E54" s="3"/>
      <c r="F54" s="3"/>
      <c r="G54" s="11">
        <v>0</v>
      </c>
      <c r="I54" s="11">
        <v>0</v>
      </c>
      <c r="K54" s="12">
        <v>0</v>
      </c>
    </row>
    <row r="57" spans="1:11">
      <c r="A57" s="7" t="s">
        <v>144</v>
      </c>
      <c r="B57" s="17"/>
      <c r="C57" s="7"/>
      <c r="D57" s="7"/>
      <c r="E57" s="7"/>
      <c r="F57" s="7"/>
    </row>
    <row r="61" spans="1:11">
      <c r="A61" s="2" t="s">
        <v>77</v>
      </c>
    </row>
  </sheetData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70"/>
  <sheetViews>
    <sheetView rightToLeft="1" workbookViewId="0"/>
  </sheetViews>
  <sheetFormatPr defaultColWidth="9.140625" defaultRowHeight="12.75"/>
  <cols>
    <col min="1" max="1" width="49.7109375" customWidth="1"/>
    <col min="2" max="2" width="15.7109375" customWidth="1"/>
    <col min="3" max="3" width="35.7109375" customWidth="1"/>
    <col min="4" max="4" width="8.7109375" customWidth="1"/>
    <col min="5" max="5" width="15.7109375" customWidth="1"/>
    <col min="6" max="6" width="13.7109375" customWidth="1"/>
    <col min="7" max="7" width="14.7109375" customWidth="1"/>
    <col min="8" max="8" width="16.7109375" customWidth="1"/>
    <col min="9" max="9" width="13.7109375" customWidth="1"/>
    <col min="10" max="10" width="20.7109375" customWidth="1"/>
  </cols>
  <sheetData>
    <row r="2" spans="1:10" ht="18">
      <c r="A2" s="1" t="s">
        <v>0</v>
      </c>
    </row>
    <row r="4" spans="1:10" ht="18">
      <c r="A4" s="1" t="s">
        <v>78</v>
      </c>
    </row>
    <row r="6" spans="1:10">
      <c r="A6" s="2" t="s">
        <v>2</v>
      </c>
    </row>
    <row r="9" spans="1:10">
      <c r="A9" s="3" t="s">
        <v>79</v>
      </c>
      <c r="B9" s="3" t="s">
        <v>80</v>
      </c>
      <c r="C9" s="3" t="s">
        <v>81</v>
      </c>
      <c r="D9" s="3" t="s">
        <v>82</v>
      </c>
      <c r="E9" s="3" t="s">
        <v>83</v>
      </c>
      <c r="F9" s="3" t="s">
        <v>84</v>
      </c>
      <c r="G9" s="3" t="s">
        <v>85</v>
      </c>
      <c r="H9" s="3" t="s">
        <v>86</v>
      </c>
      <c r="I9" s="3" t="s">
        <v>87</v>
      </c>
      <c r="J9" s="3" t="s">
        <v>88</v>
      </c>
    </row>
    <row r="10" spans="1:10">
      <c r="A10" s="4"/>
      <c r="B10" s="4"/>
      <c r="C10" s="4"/>
      <c r="D10" s="4"/>
      <c r="E10" s="4"/>
      <c r="F10" s="4"/>
      <c r="G10" s="4" t="s">
        <v>89</v>
      </c>
      <c r="H10" s="4" t="s">
        <v>89</v>
      </c>
      <c r="I10" s="4" t="s">
        <v>90</v>
      </c>
      <c r="J10" s="4" t="s">
        <v>89</v>
      </c>
    </row>
    <row r="13" spans="1:10">
      <c r="A13" s="3" t="s">
        <v>91</v>
      </c>
      <c r="B13" s="14"/>
      <c r="C13" s="3"/>
      <c r="D13" s="3"/>
      <c r="E13" s="3"/>
      <c r="F13" s="3"/>
    </row>
    <row r="16" spans="1:10">
      <c r="A16" s="3" t="s">
        <v>92</v>
      </c>
      <c r="B16" s="14"/>
      <c r="C16" s="3"/>
      <c r="D16" s="3"/>
      <c r="E16" s="3"/>
      <c r="F16" s="3"/>
    </row>
    <row r="17" spans="1:10">
      <c r="A17" s="15" t="s">
        <v>93</v>
      </c>
      <c r="B17" s="16"/>
      <c r="C17" s="15"/>
      <c r="D17" s="15"/>
      <c r="E17" s="15"/>
      <c r="F17" s="15"/>
    </row>
    <row r="18" spans="1:10">
      <c r="A18" s="7" t="s">
        <v>94</v>
      </c>
      <c r="B18" s="17" t="s">
        <v>95</v>
      </c>
      <c r="C18" s="7" t="s">
        <v>96</v>
      </c>
      <c r="D18" s="7" t="s">
        <v>97</v>
      </c>
      <c r="E18" s="7" t="s">
        <v>98</v>
      </c>
      <c r="F18" s="7" t="s">
        <v>99</v>
      </c>
      <c r="I18" s="8">
        <v>7.12</v>
      </c>
      <c r="J18" s="9">
        <v>0</v>
      </c>
    </row>
    <row r="19" spans="1:10">
      <c r="A19" s="7" t="s">
        <v>100</v>
      </c>
      <c r="B19" s="17" t="s">
        <v>101</v>
      </c>
      <c r="C19" s="7" t="s">
        <v>96</v>
      </c>
      <c r="D19" s="7" t="s">
        <v>97</v>
      </c>
      <c r="E19" s="7" t="s">
        <v>98</v>
      </c>
      <c r="F19" s="7" t="s">
        <v>99</v>
      </c>
      <c r="I19" s="8">
        <v>3</v>
      </c>
      <c r="J19" s="9">
        <v>0</v>
      </c>
    </row>
    <row r="20" spans="1:10">
      <c r="A20" s="15" t="s">
        <v>102</v>
      </c>
      <c r="B20" s="16"/>
      <c r="C20" s="15"/>
      <c r="D20" s="15"/>
      <c r="E20" s="15"/>
      <c r="F20" s="15"/>
      <c r="I20" s="18">
        <v>10.119999999999999</v>
      </c>
      <c r="J20" s="19">
        <v>0</v>
      </c>
    </row>
    <row r="22" spans="1:10">
      <c r="A22" s="15" t="s">
        <v>103</v>
      </c>
      <c r="B22" s="16"/>
      <c r="C22" s="15"/>
      <c r="D22" s="15"/>
      <c r="E22" s="15"/>
      <c r="F22" s="15"/>
    </row>
    <row r="23" spans="1:10">
      <c r="A23" s="7" t="s">
        <v>104</v>
      </c>
      <c r="B23" s="17">
        <v>418183042</v>
      </c>
      <c r="C23" s="7" t="s">
        <v>105</v>
      </c>
      <c r="D23" s="7" t="s">
        <v>97</v>
      </c>
      <c r="E23" s="7" t="s">
        <v>106</v>
      </c>
      <c r="F23" s="7" t="s">
        <v>42</v>
      </c>
      <c r="I23" s="8">
        <v>1652.91</v>
      </c>
      <c r="J23" s="9">
        <v>1.4E-3</v>
      </c>
    </row>
    <row r="24" spans="1:10">
      <c r="A24" s="7" t="s">
        <v>107</v>
      </c>
      <c r="B24" s="17" t="s">
        <v>108</v>
      </c>
      <c r="C24" s="7" t="s">
        <v>96</v>
      </c>
      <c r="D24" s="7" t="s">
        <v>97</v>
      </c>
      <c r="E24" s="7" t="s">
        <v>98</v>
      </c>
      <c r="F24" s="7" t="s">
        <v>47</v>
      </c>
      <c r="I24" s="8">
        <v>5785.3</v>
      </c>
      <c r="J24" s="9">
        <v>4.8999999999999998E-3</v>
      </c>
    </row>
    <row r="25" spans="1:10">
      <c r="A25" s="7" t="s">
        <v>109</v>
      </c>
      <c r="B25" s="17" t="s">
        <v>110</v>
      </c>
      <c r="C25" s="7" t="s">
        <v>96</v>
      </c>
      <c r="D25" s="7" t="s">
        <v>97</v>
      </c>
      <c r="E25" s="7" t="s">
        <v>98</v>
      </c>
      <c r="F25" s="7" t="s">
        <v>42</v>
      </c>
      <c r="I25" s="8">
        <v>18255.77</v>
      </c>
      <c r="J25" s="9">
        <v>1.55E-2</v>
      </c>
    </row>
    <row r="26" spans="1:10">
      <c r="A26" s="7" t="s">
        <v>111</v>
      </c>
      <c r="B26" s="17" t="s">
        <v>112</v>
      </c>
      <c r="C26" s="7" t="s">
        <v>96</v>
      </c>
      <c r="D26" s="7" t="s">
        <v>97</v>
      </c>
      <c r="E26" s="7" t="s">
        <v>98</v>
      </c>
      <c r="F26" s="7" t="s">
        <v>43</v>
      </c>
      <c r="I26" s="8">
        <v>0.22</v>
      </c>
      <c r="J26" s="9">
        <v>0</v>
      </c>
    </row>
    <row r="27" spans="1:10">
      <c r="A27" s="7" t="s">
        <v>113</v>
      </c>
      <c r="B27" s="17" t="s">
        <v>114</v>
      </c>
      <c r="C27" s="7" t="s">
        <v>96</v>
      </c>
      <c r="D27" s="7" t="s">
        <v>97</v>
      </c>
      <c r="E27" s="7" t="s">
        <v>98</v>
      </c>
      <c r="F27" s="7" t="s">
        <v>44</v>
      </c>
      <c r="I27" s="8">
        <v>84.53</v>
      </c>
      <c r="J27" s="9">
        <v>1E-4</v>
      </c>
    </row>
    <row r="28" spans="1:10">
      <c r="A28" s="15" t="s">
        <v>115</v>
      </c>
      <c r="B28" s="16"/>
      <c r="C28" s="15"/>
      <c r="D28" s="15"/>
      <c r="E28" s="15"/>
      <c r="F28" s="15"/>
      <c r="I28" s="18">
        <v>25778.73</v>
      </c>
      <c r="J28" s="19">
        <v>2.1899999999999999E-2</v>
      </c>
    </row>
    <row r="30" spans="1:10">
      <c r="A30" s="15" t="s">
        <v>116</v>
      </c>
      <c r="B30" s="16"/>
      <c r="C30" s="15"/>
      <c r="D30" s="15"/>
      <c r="E30" s="15"/>
      <c r="F30" s="15"/>
    </row>
    <row r="31" spans="1:10">
      <c r="A31" s="7" t="s">
        <v>117</v>
      </c>
      <c r="B31" s="17">
        <v>418181301</v>
      </c>
      <c r="C31" s="7" t="s">
        <v>118</v>
      </c>
      <c r="D31" s="7" t="s">
        <v>97</v>
      </c>
      <c r="E31" s="7" t="s">
        <v>98</v>
      </c>
      <c r="F31" s="7" t="s">
        <v>99</v>
      </c>
      <c r="I31" s="8">
        <v>2139.31</v>
      </c>
      <c r="J31" s="9">
        <v>1.8E-3</v>
      </c>
    </row>
    <row r="32" spans="1:10">
      <c r="A32" s="7" t="s">
        <v>119</v>
      </c>
      <c r="B32" s="17" t="s">
        <v>120</v>
      </c>
      <c r="C32" s="7" t="s">
        <v>96</v>
      </c>
      <c r="D32" s="7" t="s">
        <v>97</v>
      </c>
      <c r="E32" s="7" t="s">
        <v>98</v>
      </c>
      <c r="F32" s="7" t="s">
        <v>99</v>
      </c>
      <c r="I32" s="8">
        <v>100366.56</v>
      </c>
      <c r="J32" s="9">
        <v>8.5400000000000004E-2</v>
      </c>
    </row>
    <row r="33" spans="1:10">
      <c r="A33" s="15" t="s">
        <v>121</v>
      </c>
      <c r="B33" s="16"/>
      <c r="C33" s="15"/>
      <c r="D33" s="15"/>
      <c r="E33" s="15"/>
      <c r="F33" s="15"/>
      <c r="I33" s="18">
        <v>102505.87</v>
      </c>
      <c r="J33" s="19">
        <v>8.72E-2</v>
      </c>
    </row>
    <row r="35" spans="1:10">
      <c r="A35" s="15" t="s">
        <v>122</v>
      </c>
      <c r="B35" s="16"/>
      <c r="C35" s="15"/>
      <c r="D35" s="15"/>
      <c r="E35" s="15"/>
      <c r="F35" s="15"/>
    </row>
    <row r="36" spans="1:10">
      <c r="A36" s="7" t="s">
        <v>123</v>
      </c>
      <c r="B36" s="17" t="s">
        <v>124</v>
      </c>
      <c r="C36" s="7" t="s">
        <v>125</v>
      </c>
      <c r="D36" s="7" t="s">
        <v>126</v>
      </c>
      <c r="E36" s="7" t="s">
        <v>127</v>
      </c>
      <c r="F36" s="7" t="s">
        <v>99</v>
      </c>
      <c r="I36" s="8">
        <v>338.6</v>
      </c>
      <c r="J36" s="9">
        <v>2.9999999999999997E-4</v>
      </c>
    </row>
    <row r="37" spans="1:10">
      <c r="A37" s="7" t="s">
        <v>128</v>
      </c>
      <c r="B37" s="17">
        <v>418183083</v>
      </c>
      <c r="C37" s="7" t="s">
        <v>118</v>
      </c>
      <c r="D37" s="7" t="s">
        <v>126</v>
      </c>
      <c r="E37" s="7" t="s">
        <v>98</v>
      </c>
      <c r="F37" s="7" t="s">
        <v>99</v>
      </c>
      <c r="I37" s="8">
        <v>37159.94</v>
      </c>
      <c r="J37" s="9">
        <v>3.1600000000000003E-2</v>
      </c>
    </row>
    <row r="38" spans="1:10">
      <c r="A38" s="7" t="s">
        <v>129</v>
      </c>
      <c r="B38" s="17" t="s">
        <v>130</v>
      </c>
      <c r="C38" s="7" t="s">
        <v>131</v>
      </c>
      <c r="D38" s="7" t="s">
        <v>132</v>
      </c>
      <c r="E38" s="7" t="s">
        <v>127</v>
      </c>
      <c r="F38" s="7" t="s">
        <v>99</v>
      </c>
      <c r="I38" s="8">
        <v>0.05</v>
      </c>
      <c r="J38" s="9">
        <v>0</v>
      </c>
    </row>
    <row r="39" spans="1:10">
      <c r="A39" s="15" t="s">
        <v>133</v>
      </c>
      <c r="B39" s="16"/>
      <c r="C39" s="15"/>
      <c r="D39" s="15"/>
      <c r="E39" s="15"/>
      <c r="F39" s="15"/>
      <c r="I39" s="18">
        <v>37498.6</v>
      </c>
      <c r="J39" s="19">
        <v>3.1899999999999998E-2</v>
      </c>
    </row>
    <row r="41" spans="1:10">
      <c r="A41" s="15" t="s">
        <v>134</v>
      </c>
      <c r="B41" s="16"/>
      <c r="C41" s="15"/>
      <c r="D41" s="15"/>
      <c r="E41" s="15"/>
      <c r="F41" s="15"/>
    </row>
    <row r="42" spans="1:10">
      <c r="A42" s="15" t="s">
        <v>135</v>
      </c>
      <c r="B42" s="16"/>
      <c r="C42" s="15"/>
      <c r="D42" s="15"/>
      <c r="E42" s="15"/>
      <c r="F42" s="15"/>
      <c r="I42" s="18">
        <v>0</v>
      </c>
      <c r="J42" s="19">
        <v>0</v>
      </c>
    </row>
    <row r="44" spans="1:10">
      <c r="A44" s="15" t="s">
        <v>136</v>
      </c>
      <c r="B44" s="16"/>
      <c r="C44" s="15"/>
      <c r="D44" s="15"/>
      <c r="E44" s="15"/>
      <c r="F44" s="15"/>
    </row>
    <row r="45" spans="1:10">
      <c r="A45" s="15" t="s">
        <v>137</v>
      </c>
      <c r="B45" s="16"/>
      <c r="C45" s="15"/>
      <c r="D45" s="15"/>
      <c r="E45" s="15"/>
      <c r="F45" s="15"/>
      <c r="I45" s="18">
        <v>0</v>
      </c>
      <c r="J45" s="19">
        <v>0</v>
      </c>
    </row>
    <row r="47" spans="1:10">
      <c r="A47" s="15" t="s">
        <v>138</v>
      </c>
      <c r="B47" s="16"/>
      <c r="C47" s="15"/>
      <c r="D47" s="15"/>
      <c r="E47" s="15"/>
      <c r="F47" s="15"/>
    </row>
    <row r="48" spans="1:10">
      <c r="A48" s="15" t="s">
        <v>139</v>
      </c>
      <c r="B48" s="16"/>
      <c r="C48" s="15"/>
      <c r="D48" s="15"/>
      <c r="E48" s="15"/>
      <c r="F48" s="15"/>
      <c r="I48" s="18">
        <v>0</v>
      </c>
      <c r="J48" s="19">
        <v>0</v>
      </c>
    </row>
    <row r="50" spans="1:10">
      <c r="A50" s="3" t="s">
        <v>140</v>
      </c>
      <c r="B50" s="14"/>
      <c r="C50" s="3"/>
      <c r="D50" s="3"/>
      <c r="E50" s="3"/>
      <c r="F50" s="3"/>
      <c r="I50" s="11">
        <v>165793.32</v>
      </c>
      <c r="J50" s="12">
        <v>0.14099999999999999</v>
      </c>
    </row>
    <row r="53" spans="1:10">
      <c r="A53" s="3" t="s">
        <v>141</v>
      </c>
      <c r="B53" s="14"/>
      <c r="C53" s="3"/>
      <c r="D53" s="3"/>
      <c r="E53" s="3"/>
      <c r="F53" s="3"/>
    </row>
    <row r="54" spans="1:10">
      <c r="A54" s="15" t="s">
        <v>103</v>
      </c>
      <c r="B54" s="16"/>
      <c r="C54" s="15"/>
      <c r="D54" s="15"/>
      <c r="E54" s="15"/>
      <c r="F54" s="15"/>
    </row>
    <row r="55" spans="1:10">
      <c r="A55" s="15" t="s">
        <v>115</v>
      </c>
      <c r="B55" s="16"/>
      <c r="C55" s="15"/>
      <c r="D55" s="15"/>
      <c r="E55" s="15"/>
      <c r="F55" s="15"/>
      <c r="I55" s="18">
        <v>0</v>
      </c>
      <c r="J55" s="19">
        <v>0</v>
      </c>
    </row>
    <row r="57" spans="1:10">
      <c r="A57" s="15" t="s">
        <v>138</v>
      </c>
      <c r="B57" s="16"/>
      <c r="C57" s="15"/>
      <c r="D57" s="15"/>
      <c r="E57" s="15"/>
      <c r="F57" s="15"/>
    </row>
    <row r="58" spans="1:10">
      <c r="A58" s="15" t="s">
        <v>139</v>
      </c>
      <c r="B58" s="16"/>
      <c r="C58" s="15"/>
      <c r="D58" s="15"/>
      <c r="E58" s="15"/>
      <c r="F58" s="15"/>
      <c r="I58" s="18">
        <v>0</v>
      </c>
      <c r="J58" s="19">
        <v>0</v>
      </c>
    </row>
    <row r="60" spans="1:10">
      <c r="A60" s="3" t="s">
        <v>142</v>
      </c>
      <c r="B60" s="14"/>
      <c r="C60" s="3"/>
      <c r="D60" s="3"/>
      <c r="E60" s="3"/>
      <c r="F60" s="3"/>
      <c r="I60" s="11">
        <v>0</v>
      </c>
      <c r="J60" s="12">
        <v>0</v>
      </c>
    </row>
    <row r="63" spans="1:10">
      <c r="A63" s="3" t="s">
        <v>143</v>
      </c>
      <c r="B63" s="14"/>
      <c r="C63" s="3"/>
      <c r="D63" s="3"/>
      <c r="E63" s="3"/>
      <c r="F63" s="3"/>
      <c r="I63" s="11">
        <v>165793.32</v>
      </c>
      <c r="J63" s="12">
        <v>0.14099999999999999</v>
      </c>
    </row>
    <row r="66" spans="1:6">
      <c r="A66" s="7" t="s">
        <v>144</v>
      </c>
      <c r="B66" s="17"/>
      <c r="C66" s="7"/>
      <c r="D66" s="7"/>
      <c r="E66" s="7"/>
      <c r="F66" s="7"/>
    </row>
    <row r="70" spans="1:6">
      <c r="A70" s="2" t="s">
        <v>77</v>
      </c>
    </row>
  </sheetData>
  <pageMargins left="0.75" right="0.75" top="1" bottom="1" header="0.5" footer="0.5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60"/>
  <sheetViews>
    <sheetView rightToLeft="1" workbookViewId="0"/>
  </sheetViews>
  <sheetFormatPr defaultColWidth="9.140625" defaultRowHeight="12.75"/>
  <cols>
    <col min="1" max="1" width="34.7109375" customWidth="1"/>
    <col min="2" max="2" width="12.7109375" customWidth="1"/>
    <col min="3" max="3" width="24.7109375" customWidth="1"/>
    <col min="4" max="4" width="11.7109375" customWidth="1"/>
    <col min="5" max="5" width="14.7109375" customWidth="1"/>
    <col min="6" max="6" width="13.7109375" customWidth="1"/>
    <col min="7" max="7" width="16.7109375" customWidth="1"/>
    <col min="8" max="8" width="9.7109375" customWidth="1"/>
    <col min="9" max="9" width="12.7109375" customWidth="1"/>
    <col min="10" max="10" width="20.7109375" customWidth="1"/>
  </cols>
  <sheetData>
    <row r="2" spans="1:10" ht="18">
      <c r="A2" s="1" t="s">
        <v>0</v>
      </c>
    </row>
    <row r="4" spans="1:10" ht="18">
      <c r="A4" s="1" t="s">
        <v>673</v>
      </c>
    </row>
    <row r="6" spans="1:10">
      <c r="A6" s="2" t="s">
        <v>2</v>
      </c>
    </row>
    <row r="9" spans="1:10">
      <c r="A9" s="3" t="s">
        <v>79</v>
      </c>
      <c r="B9" s="3" t="s">
        <v>80</v>
      </c>
      <c r="C9" s="3" t="s">
        <v>81</v>
      </c>
      <c r="D9" s="3" t="s">
        <v>197</v>
      </c>
      <c r="E9" s="3" t="s">
        <v>146</v>
      </c>
      <c r="F9" s="3" t="s">
        <v>84</v>
      </c>
      <c r="G9" s="3" t="s">
        <v>148</v>
      </c>
      <c r="H9" s="3" t="s">
        <v>41</v>
      </c>
      <c r="I9" s="3" t="s">
        <v>514</v>
      </c>
      <c r="J9" s="3" t="s">
        <v>88</v>
      </c>
    </row>
    <row r="10" spans="1:10">
      <c r="A10" s="4"/>
      <c r="B10" s="4"/>
      <c r="C10" s="4"/>
      <c r="D10" s="4"/>
      <c r="E10" s="4" t="s">
        <v>150</v>
      </c>
      <c r="F10" s="4"/>
      <c r="G10" s="4" t="s">
        <v>152</v>
      </c>
      <c r="H10" s="4" t="s">
        <v>153</v>
      </c>
      <c r="I10" s="4" t="s">
        <v>90</v>
      </c>
      <c r="J10" s="4" t="s">
        <v>89</v>
      </c>
    </row>
    <row r="13" spans="1:10">
      <c r="A13" s="3" t="s">
        <v>674</v>
      </c>
      <c r="B13" s="14"/>
      <c r="C13" s="3"/>
      <c r="D13" s="3"/>
      <c r="E13" s="3"/>
      <c r="F13" s="3"/>
    </row>
    <row r="16" spans="1:10">
      <c r="A16" s="3" t="s">
        <v>675</v>
      </c>
      <c r="B16" s="14"/>
      <c r="C16" s="3"/>
      <c r="D16" s="3"/>
      <c r="E16" s="3"/>
      <c r="F16" s="3"/>
    </row>
    <row r="17" spans="1:10">
      <c r="A17" s="15" t="s">
        <v>676</v>
      </c>
      <c r="B17" s="16"/>
      <c r="C17" s="15"/>
      <c r="D17" s="15"/>
      <c r="E17" s="15"/>
      <c r="F17" s="15"/>
    </row>
    <row r="18" spans="1:10">
      <c r="A18" s="15" t="s">
        <v>677</v>
      </c>
      <c r="B18" s="16"/>
      <c r="C18" s="15"/>
      <c r="D18" s="15"/>
      <c r="E18" s="15"/>
      <c r="F18" s="15"/>
      <c r="G18" s="18">
        <v>0</v>
      </c>
      <c r="I18" s="18">
        <v>0</v>
      </c>
      <c r="J18" s="19">
        <v>0</v>
      </c>
    </row>
    <row r="20" spans="1:10">
      <c r="A20" s="15" t="s">
        <v>678</v>
      </c>
      <c r="B20" s="16"/>
      <c r="C20" s="15"/>
      <c r="D20" s="15"/>
      <c r="E20" s="15"/>
      <c r="F20" s="15"/>
    </row>
    <row r="21" spans="1:10">
      <c r="A21" s="7" t="s">
        <v>679</v>
      </c>
      <c r="B21" s="17">
        <v>777101916</v>
      </c>
      <c r="C21" s="7" t="s">
        <v>125</v>
      </c>
      <c r="D21" s="7"/>
      <c r="E21" s="7"/>
      <c r="F21" s="7" t="s">
        <v>99</v>
      </c>
      <c r="G21" s="8">
        <v>3200000</v>
      </c>
      <c r="H21" s="8">
        <v>-9.4700000000000006</v>
      </c>
      <c r="I21" s="8">
        <v>-303.06</v>
      </c>
      <c r="J21" s="9">
        <v>-2.9999999999999997E-4</v>
      </c>
    </row>
    <row r="22" spans="1:10">
      <c r="A22" s="15" t="s">
        <v>680</v>
      </c>
      <c r="B22" s="16"/>
      <c r="C22" s="15"/>
      <c r="D22" s="15"/>
      <c r="E22" s="15"/>
      <c r="F22" s="15"/>
      <c r="G22" s="18">
        <v>3200000</v>
      </c>
      <c r="I22" s="18">
        <v>-303.06</v>
      </c>
      <c r="J22" s="19">
        <v>-2.9999999999999997E-4</v>
      </c>
    </row>
    <row r="24" spans="1:10">
      <c r="A24" s="15" t="s">
        <v>681</v>
      </c>
      <c r="B24" s="16"/>
      <c r="C24" s="15"/>
      <c r="D24" s="15"/>
      <c r="E24" s="15"/>
      <c r="F24" s="15"/>
    </row>
    <row r="25" spans="1:10">
      <c r="A25" s="7" t="s">
        <v>682</v>
      </c>
      <c r="B25" s="17">
        <v>777101957</v>
      </c>
      <c r="C25" s="7"/>
      <c r="D25" s="7"/>
      <c r="E25" s="7"/>
      <c r="F25" s="7" t="s">
        <v>42</v>
      </c>
      <c r="G25" s="8">
        <v>-5841950</v>
      </c>
      <c r="H25" s="8">
        <v>-0.21</v>
      </c>
      <c r="I25" s="8">
        <v>12.03</v>
      </c>
      <c r="J25" s="9">
        <v>0</v>
      </c>
    </row>
    <row r="26" spans="1:10">
      <c r="A26" s="15" t="s">
        <v>683</v>
      </c>
      <c r="B26" s="16"/>
      <c r="C26" s="15"/>
      <c r="D26" s="15"/>
      <c r="E26" s="15"/>
      <c r="F26" s="15"/>
      <c r="G26" s="18">
        <v>-5841950</v>
      </c>
      <c r="I26" s="18">
        <v>12.03</v>
      </c>
      <c r="J26" s="19">
        <v>0</v>
      </c>
    </row>
    <row r="28" spans="1:10">
      <c r="A28" s="15" t="s">
        <v>684</v>
      </c>
      <c r="B28" s="16"/>
      <c r="C28" s="15"/>
      <c r="D28" s="15"/>
      <c r="E28" s="15"/>
      <c r="F28" s="15"/>
    </row>
    <row r="29" spans="1:10">
      <c r="A29" s="15" t="s">
        <v>685</v>
      </c>
      <c r="B29" s="16"/>
      <c r="C29" s="15"/>
      <c r="D29" s="15"/>
      <c r="E29" s="15"/>
      <c r="F29" s="15"/>
      <c r="G29" s="18">
        <v>0</v>
      </c>
      <c r="I29" s="18">
        <v>0</v>
      </c>
      <c r="J29" s="19">
        <v>0</v>
      </c>
    </row>
    <row r="31" spans="1:10">
      <c r="A31" s="15" t="s">
        <v>686</v>
      </c>
      <c r="B31" s="16"/>
      <c r="C31" s="15"/>
      <c r="D31" s="15"/>
      <c r="E31" s="15"/>
      <c r="F31" s="15"/>
    </row>
    <row r="32" spans="1:10">
      <c r="A32" s="15" t="s">
        <v>687</v>
      </c>
      <c r="B32" s="16"/>
      <c r="C32" s="15"/>
      <c r="D32" s="15"/>
      <c r="E32" s="15"/>
      <c r="F32" s="15"/>
      <c r="G32" s="18">
        <v>0</v>
      </c>
      <c r="I32" s="18">
        <v>0</v>
      </c>
      <c r="J32" s="19">
        <v>0</v>
      </c>
    </row>
    <row r="34" spans="1:10">
      <c r="A34" s="3" t="s">
        <v>688</v>
      </c>
      <c r="B34" s="14"/>
      <c r="C34" s="3"/>
      <c r="D34" s="3"/>
      <c r="E34" s="3"/>
      <c r="F34" s="3"/>
      <c r="G34" s="11">
        <v>-2641950</v>
      </c>
      <c r="I34" s="11">
        <v>-291.02999999999997</v>
      </c>
      <c r="J34" s="12">
        <v>-2.0000000000000001E-4</v>
      </c>
    </row>
    <row r="37" spans="1:10">
      <c r="A37" s="3" t="s">
        <v>689</v>
      </c>
      <c r="B37" s="14"/>
      <c r="C37" s="3"/>
      <c r="D37" s="3"/>
      <c r="E37" s="3"/>
      <c r="F37" s="3"/>
    </row>
    <row r="38" spans="1:10">
      <c r="A38" s="15" t="s">
        <v>676</v>
      </c>
      <c r="B38" s="16"/>
      <c r="C38" s="15"/>
      <c r="D38" s="15"/>
      <c r="E38" s="15"/>
      <c r="F38" s="15"/>
    </row>
    <row r="39" spans="1:10">
      <c r="A39" s="15" t="s">
        <v>677</v>
      </c>
      <c r="B39" s="16"/>
      <c r="C39" s="15"/>
      <c r="D39" s="15"/>
      <c r="E39" s="15"/>
      <c r="F39" s="15"/>
      <c r="G39" s="18">
        <v>0</v>
      </c>
      <c r="I39" s="18">
        <v>0</v>
      </c>
      <c r="J39" s="19">
        <v>0</v>
      </c>
    </row>
    <row r="41" spans="1:10">
      <c r="A41" s="15" t="s">
        <v>690</v>
      </c>
      <c r="B41" s="16"/>
      <c r="C41" s="15"/>
      <c r="D41" s="15"/>
      <c r="E41" s="15"/>
      <c r="F41" s="15"/>
    </row>
    <row r="42" spans="1:10">
      <c r="A42" s="15" t="s">
        <v>691</v>
      </c>
      <c r="B42" s="16"/>
      <c r="C42" s="15"/>
      <c r="D42" s="15"/>
      <c r="E42" s="15"/>
      <c r="F42" s="15"/>
      <c r="G42" s="18">
        <v>0</v>
      </c>
      <c r="I42" s="18">
        <v>0</v>
      </c>
      <c r="J42" s="19">
        <v>0</v>
      </c>
    </row>
    <row r="44" spans="1:10">
      <c r="A44" s="15" t="s">
        <v>684</v>
      </c>
      <c r="B44" s="16"/>
      <c r="C44" s="15"/>
      <c r="D44" s="15"/>
      <c r="E44" s="15"/>
      <c r="F44" s="15"/>
    </row>
    <row r="45" spans="1:10">
      <c r="A45" s="15" t="s">
        <v>685</v>
      </c>
      <c r="B45" s="16"/>
      <c r="C45" s="15"/>
      <c r="D45" s="15"/>
      <c r="E45" s="15"/>
      <c r="F45" s="15"/>
      <c r="G45" s="18">
        <v>0</v>
      </c>
      <c r="I45" s="18">
        <v>0</v>
      </c>
      <c r="J45" s="19">
        <v>0</v>
      </c>
    </row>
    <row r="47" spans="1:10">
      <c r="A47" s="15" t="s">
        <v>686</v>
      </c>
      <c r="B47" s="16"/>
      <c r="C47" s="15"/>
      <c r="D47" s="15"/>
      <c r="E47" s="15"/>
      <c r="F47" s="15"/>
    </row>
    <row r="48" spans="1:10">
      <c r="A48" s="15" t="s">
        <v>687</v>
      </c>
      <c r="B48" s="16"/>
      <c r="C48" s="15"/>
      <c r="D48" s="15"/>
      <c r="E48" s="15"/>
      <c r="F48" s="15"/>
      <c r="G48" s="18">
        <v>0</v>
      </c>
      <c r="I48" s="18">
        <v>0</v>
      </c>
      <c r="J48" s="19">
        <v>0</v>
      </c>
    </row>
    <row r="50" spans="1:10">
      <c r="A50" s="3" t="s">
        <v>692</v>
      </c>
      <c r="B50" s="14"/>
      <c r="C50" s="3"/>
      <c r="D50" s="3"/>
      <c r="E50" s="3"/>
      <c r="F50" s="3"/>
      <c r="G50" s="11">
        <v>0</v>
      </c>
      <c r="I50" s="11">
        <v>0</v>
      </c>
      <c r="J50" s="12">
        <v>0</v>
      </c>
    </row>
    <row r="53" spans="1:10">
      <c r="A53" s="3" t="s">
        <v>693</v>
      </c>
      <c r="B53" s="14"/>
      <c r="C53" s="3"/>
      <c r="D53" s="3"/>
      <c r="E53" s="3"/>
      <c r="F53" s="3"/>
      <c r="G53" s="11">
        <v>-2641950</v>
      </c>
      <c r="I53" s="11">
        <v>-291.02999999999997</v>
      </c>
      <c r="J53" s="12">
        <v>-2.0000000000000001E-4</v>
      </c>
    </row>
    <row r="56" spans="1:10">
      <c r="A56" s="7" t="s">
        <v>144</v>
      </c>
      <c r="B56" s="17"/>
      <c r="C56" s="7"/>
      <c r="D56" s="7"/>
      <c r="E56" s="7"/>
      <c r="F56" s="7"/>
    </row>
    <row r="60" spans="1:10">
      <c r="A60" s="2" t="s">
        <v>77</v>
      </c>
    </row>
  </sheetData>
  <pageMargins left="0.75" right="0.75" top="1" bottom="1" header="0.5" footer="0.5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67"/>
  <sheetViews>
    <sheetView rightToLeft="1" workbookViewId="0"/>
  </sheetViews>
  <sheetFormatPr defaultColWidth="9.140625" defaultRowHeight="12.75"/>
  <cols>
    <col min="1" max="1" width="62.7109375" customWidth="1"/>
    <col min="2" max="2" width="12.7109375" customWidth="1"/>
    <col min="3" max="3" width="8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1.7109375" customWidth="1"/>
    <col min="13" max="13" width="9.7109375" customWidth="1"/>
    <col min="14" max="14" width="12.7109375" customWidth="1"/>
    <col min="15" max="15" width="24.7109375" customWidth="1"/>
    <col min="16" max="16" width="20.7109375" customWidth="1"/>
  </cols>
  <sheetData>
    <row r="2" spans="1:16" ht="18">
      <c r="A2" s="1" t="s">
        <v>0</v>
      </c>
    </row>
    <row r="4" spans="1:16" ht="18">
      <c r="A4" s="1" t="s">
        <v>694</v>
      </c>
    </row>
    <row r="6" spans="1:16">
      <c r="A6" s="2" t="s">
        <v>2</v>
      </c>
    </row>
    <row r="9" spans="1:16">
      <c r="A9" s="3" t="s">
        <v>79</v>
      </c>
      <c r="B9" s="3" t="s">
        <v>80</v>
      </c>
      <c r="C9" s="3" t="s">
        <v>81</v>
      </c>
      <c r="D9" s="3" t="s">
        <v>494</v>
      </c>
      <c r="E9" s="3" t="s">
        <v>82</v>
      </c>
      <c r="F9" s="3" t="s">
        <v>83</v>
      </c>
      <c r="G9" s="3" t="s">
        <v>146</v>
      </c>
      <c r="H9" s="3" t="s">
        <v>147</v>
      </c>
      <c r="I9" s="3" t="s">
        <v>84</v>
      </c>
      <c r="J9" s="3" t="s">
        <v>85</v>
      </c>
      <c r="K9" s="3" t="s">
        <v>86</v>
      </c>
      <c r="L9" s="3" t="s">
        <v>148</v>
      </c>
      <c r="M9" s="3" t="s">
        <v>41</v>
      </c>
      <c r="N9" s="3" t="s">
        <v>514</v>
      </c>
      <c r="O9" s="3" t="s">
        <v>149</v>
      </c>
      <c r="P9" s="3" t="s">
        <v>88</v>
      </c>
    </row>
    <row r="10" spans="1:16">
      <c r="A10" s="4"/>
      <c r="B10" s="4"/>
      <c r="C10" s="4"/>
      <c r="D10" s="4"/>
      <c r="E10" s="4"/>
      <c r="F10" s="4"/>
      <c r="G10" s="4" t="s">
        <v>150</v>
      </c>
      <c r="H10" s="4" t="s">
        <v>151</v>
      </c>
      <c r="I10" s="4"/>
      <c r="J10" s="4" t="s">
        <v>89</v>
      </c>
      <c r="K10" s="4" t="s">
        <v>89</v>
      </c>
      <c r="L10" s="4" t="s">
        <v>152</v>
      </c>
      <c r="M10" s="4" t="s">
        <v>153</v>
      </c>
      <c r="N10" s="4" t="s">
        <v>90</v>
      </c>
      <c r="O10" s="4" t="s">
        <v>89</v>
      </c>
      <c r="P10" s="4" t="s">
        <v>89</v>
      </c>
    </row>
    <row r="13" spans="1:16">
      <c r="A13" s="3" t="s">
        <v>695</v>
      </c>
      <c r="B13" s="14"/>
      <c r="C13" s="3"/>
      <c r="D13" s="3"/>
      <c r="E13" s="3"/>
      <c r="F13" s="3"/>
      <c r="G13" s="3"/>
      <c r="I13" s="3"/>
    </row>
    <row r="16" spans="1:16">
      <c r="A16" s="3" t="s">
        <v>696</v>
      </c>
      <c r="B16" s="14"/>
      <c r="C16" s="3"/>
      <c r="D16" s="3"/>
      <c r="E16" s="3"/>
      <c r="F16" s="3"/>
      <c r="G16" s="3"/>
      <c r="I16" s="3"/>
    </row>
    <row r="17" spans="1:16">
      <c r="A17" s="15" t="s">
        <v>497</v>
      </c>
      <c r="B17" s="16"/>
      <c r="C17" s="15"/>
      <c r="D17" s="15"/>
      <c r="E17" s="15"/>
      <c r="F17" s="15"/>
      <c r="G17" s="15"/>
      <c r="I17" s="15"/>
    </row>
    <row r="18" spans="1:16">
      <c r="A18" s="15" t="s">
        <v>498</v>
      </c>
      <c r="B18" s="16"/>
      <c r="C18" s="15"/>
      <c r="D18" s="15"/>
      <c r="E18" s="15"/>
      <c r="F18" s="15"/>
      <c r="G18" s="15"/>
      <c r="I18" s="15"/>
      <c r="L18" s="18">
        <v>0</v>
      </c>
      <c r="N18" s="18">
        <v>0</v>
      </c>
      <c r="P18" s="19">
        <v>0</v>
      </c>
    </row>
    <row r="20" spans="1:16">
      <c r="A20" s="15" t="s">
        <v>499</v>
      </c>
      <c r="B20" s="16"/>
      <c r="C20" s="15"/>
      <c r="D20" s="15"/>
      <c r="E20" s="15"/>
      <c r="F20" s="15"/>
      <c r="G20" s="15"/>
      <c r="I20" s="15"/>
    </row>
    <row r="21" spans="1:16">
      <c r="A21" s="15" t="s">
        <v>500</v>
      </c>
      <c r="B21" s="16"/>
      <c r="C21" s="15"/>
      <c r="D21" s="15"/>
      <c r="E21" s="15"/>
      <c r="F21" s="15"/>
      <c r="G21" s="15"/>
      <c r="I21" s="15"/>
      <c r="L21" s="18">
        <v>0</v>
      </c>
      <c r="N21" s="18">
        <v>0</v>
      </c>
      <c r="P21" s="19">
        <v>0</v>
      </c>
    </row>
    <row r="23" spans="1:16">
      <c r="A23" s="15" t="s">
        <v>501</v>
      </c>
      <c r="B23" s="16"/>
      <c r="C23" s="15"/>
      <c r="D23" s="15"/>
      <c r="E23" s="15"/>
      <c r="F23" s="15"/>
      <c r="G23" s="15"/>
      <c r="I23" s="15"/>
    </row>
    <row r="24" spans="1:16">
      <c r="A24" s="15" t="s">
        <v>502</v>
      </c>
      <c r="B24" s="16"/>
      <c r="C24" s="15"/>
      <c r="D24" s="15"/>
      <c r="E24" s="15"/>
      <c r="F24" s="15"/>
      <c r="G24" s="15"/>
      <c r="I24" s="15"/>
      <c r="L24" s="18">
        <v>0</v>
      </c>
      <c r="N24" s="18">
        <v>0</v>
      </c>
      <c r="P24" s="19">
        <v>0</v>
      </c>
    </row>
    <row r="26" spans="1:16">
      <c r="A26" s="15" t="s">
        <v>503</v>
      </c>
      <c r="B26" s="16"/>
      <c r="C26" s="15"/>
      <c r="D26" s="15"/>
      <c r="E26" s="15"/>
      <c r="F26" s="15"/>
      <c r="G26" s="15"/>
      <c r="I26" s="15"/>
    </row>
    <row r="27" spans="1:16">
      <c r="A27" s="15" t="s">
        <v>504</v>
      </c>
      <c r="B27" s="16"/>
      <c r="C27" s="15"/>
      <c r="D27" s="15"/>
      <c r="E27" s="15"/>
      <c r="F27" s="15"/>
      <c r="G27" s="15"/>
      <c r="I27" s="15"/>
      <c r="L27" s="18">
        <v>0</v>
      </c>
      <c r="N27" s="18">
        <v>0</v>
      </c>
      <c r="P27" s="19">
        <v>0</v>
      </c>
    </row>
    <row r="29" spans="1:16">
      <c r="A29" s="15" t="s">
        <v>505</v>
      </c>
      <c r="B29" s="16"/>
      <c r="C29" s="15"/>
      <c r="D29" s="15"/>
      <c r="E29" s="15"/>
      <c r="F29" s="15"/>
      <c r="G29" s="15"/>
      <c r="I29" s="15"/>
    </row>
    <row r="30" spans="1:16">
      <c r="A30" s="15" t="s">
        <v>506</v>
      </c>
      <c r="B30" s="16"/>
      <c r="C30" s="15"/>
      <c r="D30" s="15"/>
      <c r="E30" s="15"/>
      <c r="F30" s="15"/>
      <c r="G30" s="15"/>
      <c r="I30" s="15"/>
      <c r="L30" s="18">
        <v>0</v>
      </c>
      <c r="N30" s="18">
        <v>0</v>
      </c>
      <c r="P30" s="19">
        <v>0</v>
      </c>
    </row>
    <row r="32" spans="1:16">
      <c r="A32" s="15" t="s">
        <v>507</v>
      </c>
      <c r="B32" s="16"/>
      <c r="C32" s="15"/>
      <c r="D32" s="15"/>
      <c r="E32" s="15"/>
      <c r="F32" s="15"/>
      <c r="G32" s="15"/>
      <c r="I32" s="15"/>
    </row>
    <row r="33" spans="1:16">
      <c r="A33" s="15" t="s">
        <v>508</v>
      </c>
      <c r="B33" s="16"/>
      <c r="C33" s="15"/>
      <c r="D33" s="15"/>
      <c r="E33" s="15"/>
      <c r="F33" s="15"/>
      <c r="G33" s="15"/>
      <c r="I33" s="15"/>
      <c r="L33" s="18">
        <v>0</v>
      </c>
      <c r="N33" s="18">
        <v>0</v>
      </c>
      <c r="P33" s="19">
        <v>0</v>
      </c>
    </row>
    <row r="35" spans="1:16">
      <c r="A35" s="3" t="s">
        <v>697</v>
      </c>
      <c r="B35" s="14"/>
      <c r="C35" s="3"/>
      <c r="D35" s="3"/>
      <c r="E35" s="3"/>
      <c r="F35" s="3"/>
      <c r="G35" s="3"/>
      <c r="I35" s="3"/>
      <c r="L35" s="11">
        <v>0</v>
      </c>
      <c r="N35" s="11">
        <v>0</v>
      </c>
      <c r="P35" s="12">
        <v>0</v>
      </c>
    </row>
    <row r="38" spans="1:16">
      <c r="A38" s="3" t="s">
        <v>698</v>
      </c>
      <c r="B38" s="14"/>
      <c r="C38" s="3"/>
      <c r="D38" s="3"/>
      <c r="E38" s="3"/>
      <c r="F38" s="3"/>
      <c r="G38" s="3"/>
      <c r="I38" s="3"/>
    </row>
    <row r="39" spans="1:16">
      <c r="A39" s="15" t="s">
        <v>497</v>
      </c>
      <c r="B39" s="16"/>
      <c r="C39" s="15"/>
      <c r="D39" s="15"/>
      <c r="E39" s="15"/>
      <c r="F39" s="15"/>
      <c r="G39" s="15"/>
      <c r="I39" s="15"/>
    </row>
    <row r="40" spans="1:16">
      <c r="A40" s="15" t="s">
        <v>498</v>
      </c>
      <c r="B40" s="16"/>
      <c r="C40" s="15"/>
      <c r="D40" s="15"/>
      <c r="E40" s="15"/>
      <c r="F40" s="15"/>
      <c r="G40" s="15"/>
      <c r="I40" s="15"/>
      <c r="L40" s="18">
        <v>0</v>
      </c>
      <c r="N40" s="18">
        <v>0</v>
      </c>
      <c r="P40" s="19">
        <v>0</v>
      </c>
    </row>
    <row r="42" spans="1:16">
      <c r="A42" s="15" t="s">
        <v>499</v>
      </c>
      <c r="B42" s="16"/>
      <c r="C42" s="15"/>
      <c r="D42" s="15"/>
      <c r="E42" s="15"/>
      <c r="F42" s="15"/>
      <c r="G42" s="15"/>
      <c r="I42" s="15"/>
    </row>
    <row r="43" spans="1:16">
      <c r="A43" s="15" t="s">
        <v>500</v>
      </c>
      <c r="B43" s="16"/>
      <c r="C43" s="15"/>
      <c r="D43" s="15"/>
      <c r="E43" s="15"/>
      <c r="F43" s="15"/>
      <c r="G43" s="15"/>
      <c r="I43" s="15"/>
      <c r="L43" s="18">
        <v>0</v>
      </c>
      <c r="N43" s="18">
        <v>0</v>
      </c>
      <c r="P43" s="19">
        <v>0</v>
      </c>
    </row>
    <row r="45" spans="1:16">
      <c r="A45" s="15" t="s">
        <v>501</v>
      </c>
      <c r="B45" s="16"/>
      <c r="C45" s="15"/>
      <c r="D45" s="15"/>
      <c r="E45" s="15"/>
      <c r="F45" s="15"/>
      <c r="G45" s="15"/>
      <c r="I45" s="15"/>
    </row>
    <row r="46" spans="1:16">
      <c r="A46" s="15" t="s">
        <v>502</v>
      </c>
      <c r="B46" s="16"/>
      <c r="C46" s="15"/>
      <c r="D46" s="15"/>
      <c r="E46" s="15"/>
      <c r="F46" s="15"/>
      <c r="G46" s="15"/>
      <c r="I46" s="15"/>
      <c r="L46" s="18">
        <v>0</v>
      </c>
      <c r="N46" s="18">
        <v>0</v>
      </c>
      <c r="P46" s="19">
        <v>0</v>
      </c>
    </row>
    <row r="48" spans="1:16">
      <c r="A48" s="15" t="s">
        <v>503</v>
      </c>
      <c r="B48" s="16"/>
      <c r="C48" s="15"/>
      <c r="D48" s="15"/>
      <c r="E48" s="15"/>
      <c r="F48" s="15"/>
      <c r="G48" s="15"/>
      <c r="I48" s="15"/>
    </row>
    <row r="49" spans="1:16">
      <c r="A49" s="15" t="s">
        <v>504</v>
      </c>
      <c r="B49" s="16"/>
      <c r="C49" s="15"/>
      <c r="D49" s="15"/>
      <c r="E49" s="15"/>
      <c r="F49" s="15"/>
      <c r="G49" s="15"/>
      <c r="I49" s="15"/>
      <c r="L49" s="18">
        <v>0</v>
      </c>
      <c r="N49" s="18">
        <v>0</v>
      </c>
      <c r="P49" s="19">
        <v>0</v>
      </c>
    </row>
    <row r="51" spans="1:16">
      <c r="A51" s="15" t="s">
        <v>505</v>
      </c>
      <c r="B51" s="16"/>
      <c r="C51" s="15"/>
      <c r="D51" s="15"/>
      <c r="E51" s="15"/>
      <c r="F51" s="15"/>
      <c r="G51" s="15"/>
      <c r="I51" s="15"/>
    </row>
    <row r="52" spans="1:16">
      <c r="A52" s="15" t="s">
        <v>506</v>
      </c>
      <c r="B52" s="16"/>
      <c r="C52" s="15"/>
      <c r="D52" s="15"/>
      <c r="E52" s="15"/>
      <c r="F52" s="15"/>
      <c r="G52" s="15"/>
      <c r="I52" s="15"/>
      <c r="L52" s="18">
        <v>0</v>
      </c>
      <c r="N52" s="18">
        <v>0</v>
      </c>
      <c r="P52" s="19">
        <v>0</v>
      </c>
    </row>
    <row r="54" spans="1:16">
      <c r="A54" s="15" t="s">
        <v>507</v>
      </c>
      <c r="B54" s="16"/>
      <c r="C54" s="15"/>
      <c r="D54" s="15"/>
      <c r="E54" s="15"/>
      <c r="F54" s="15"/>
      <c r="G54" s="15"/>
      <c r="I54" s="15"/>
    </row>
    <row r="55" spans="1:16">
      <c r="A55" s="15" t="s">
        <v>508</v>
      </c>
      <c r="B55" s="16"/>
      <c r="C55" s="15"/>
      <c r="D55" s="15"/>
      <c r="E55" s="15"/>
      <c r="F55" s="15"/>
      <c r="G55" s="15"/>
      <c r="I55" s="15"/>
      <c r="L55" s="18">
        <v>0</v>
      </c>
      <c r="N55" s="18">
        <v>0</v>
      </c>
      <c r="P55" s="19">
        <v>0</v>
      </c>
    </row>
    <row r="57" spans="1:16">
      <c r="A57" s="3" t="s">
        <v>699</v>
      </c>
      <c r="B57" s="14"/>
      <c r="C57" s="3"/>
      <c r="D57" s="3"/>
      <c r="E57" s="3"/>
      <c r="F57" s="3"/>
      <c r="G57" s="3"/>
      <c r="I57" s="3"/>
      <c r="L57" s="11">
        <v>0</v>
      </c>
      <c r="N57" s="11">
        <v>0</v>
      </c>
      <c r="P57" s="12">
        <v>0</v>
      </c>
    </row>
    <row r="60" spans="1:16">
      <c r="A60" s="3" t="s">
        <v>700</v>
      </c>
      <c r="B60" s="14"/>
      <c r="C60" s="3"/>
      <c r="D60" s="3"/>
      <c r="E60" s="3"/>
      <c r="F60" s="3"/>
      <c r="G60" s="3"/>
      <c r="I60" s="3"/>
      <c r="L60" s="11">
        <v>0</v>
      </c>
      <c r="N60" s="11">
        <v>0</v>
      </c>
      <c r="P60" s="12">
        <v>0</v>
      </c>
    </row>
    <row r="63" spans="1:16">
      <c r="A63" s="7" t="s">
        <v>144</v>
      </c>
      <c r="B63" s="17"/>
      <c r="C63" s="7"/>
      <c r="D63" s="7"/>
      <c r="E63" s="7"/>
      <c r="F63" s="7"/>
      <c r="G63" s="7"/>
      <c r="I63" s="7"/>
    </row>
    <row r="67" spans="1:1">
      <c r="A67" s="2" t="s">
        <v>77</v>
      </c>
    </row>
  </sheetData>
  <pageMargins left="0.75" right="0.75" top="1" bottom="1" header="0.5" footer="0.5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07"/>
  <sheetViews>
    <sheetView rightToLeft="1" workbookViewId="0"/>
  </sheetViews>
  <sheetFormatPr defaultColWidth="9.140625" defaultRowHeight="12.75"/>
  <cols>
    <col min="1" max="1" width="57.7109375" customWidth="1"/>
    <col min="2" max="2" width="12.7109375" customWidth="1"/>
    <col min="3" max="3" width="23.7109375" customWidth="1"/>
    <col min="4" max="4" width="8.7109375" customWidth="1"/>
    <col min="5" max="5" width="10.7109375" customWidth="1"/>
    <col min="6" max="6" width="6.7109375" customWidth="1"/>
    <col min="7" max="7" width="13.7109375" customWidth="1"/>
    <col min="8" max="8" width="14.7109375" customWidth="1"/>
    <col min="9" max="10" width="16.7109375" customWidth="1"/>
    <col min="11" max="11" width="9.7109375" customWidth="1"/>
    <col min="12" max="12" width="12.7109375" customWidth="1"/>
    <col min="13" max="13" width="20.7109375" customWidth="1"/>
  </cols>
  <sheetData>
    <row r="2" spans="1:13" ht="18">
      <c r="A2" s="1" t="s">
        <v>0</v>
      </c>
    </row>
    <row r="4" spans="1:13" ht="18">
      <c r="A4" s="1" t="s">
        <v>701</v>
      </c>
    </row>
    <row r="6" spans="1:13">
      <c r="A6" s="2" t="s">
        <v>2</v>
      </c>
    </row>
    <row r="9" spans="1:13">
      <c r="A9" s="3" t="s">
        <v>79</v>
      </c>
      <c r="B9" s="3" t="s">
        <v>80</v>
      </c>
      <c r="C9" s="3" t="s">
        <v>81</v>
      </c>
      <c r="D9" s="3" t="s">
        <v>82</v>
      </c>
      <c r="E9" s="3" t="s">
        <v>83</v>
      </c>
      <c r="F9" s="3" t="s">
        <v>147</v>
      </c>
      <c r="G9" s="3" t="s">
        <v>84</v>
      </c>
      <c r="H9" s="3" t="s">
        <v>85</v>
      </c>
      <c r="I9" s="3" t="s">
        <v>86</v>
      </c>
      <c r="J9" s="3" t="s">
        <v>148</v>
      </c>
      <c r="K9" s="3" t="s">
        <v>41</v>
      </c>
      <c r="L9" s="3" t="s">
        <v>514</v>
      </c>
      <c r="M9" s="3" t="s">
        <v>88</v>
      </c>
    </row>
    <row r="10" spans="1:13">
      <c r="A10" s="4"/>
      <c r="B10" s="4"/>
      <c r="C10" s="4"/>
      <c r="D10" s="4"/>
      <c r="E10" s="4"/>
      <c r="F10" s="4" t="s">
        <v>151</v>
      </c>
      <c r="G10" s="4"/>
      <c r="H10" s="4" t="s">
        <v>89</v>
      </c>
      <c r="I10" s="4" t="s">
        <v>89</v>
      </c>
      <c r="J10" s="4" t="s">
        <v>152</v>
      </c>
      <c r="K10" s="4" t="s">
        <v>153</v>
      </c>
      <c r="L10" s="4" t="s">
        <v>90</v>
      </c>
      <c r="M10" s="4" t="s">
        <v>89</v>
      </c>
    </row>
    <row r="13" spans="1:13">
      <c r="A13" s="3" t="s">
        <v>701</v>
      </c>
      <c r="B13" s="14"/>
      <c r="C13" s="3"/>
      <c r="D13" s="3"/>
      <c r="E13" s="3"/>
      <c r="G13" s="3"/>
    </row>
    <row r="16" spans="1:13">
      <c r="A16" s="3" t="s">
        <v>702</v>
      </c>
      <c r="B16" s="14"/>
      <c r="C16" s="3"/>
      <c r="D16" s="3"/>
      <c r="E16" s="3"/>
      <c r="G16" s="3"/>
    </row>
    <row r="17" spans="1:13">
      <c r="A17" s="15" t="s">
        <v>703</v>
      </c>
      <c r="B17" s="16"/>
      <c r="C17" s="15"/>
      <c r="D17" s="15"/>
      <c r="E17" s="15"/>
      <c r="G17" s="15"/>
    </row>
    <row r="18" spans="1:13">
      <c r="A18" s="7" t="s">
        <v>704</v>
      </c>
      <c r="B18" s="17">
        <v>300030087</v>
      </c>
      <c r="C18" s="7"/>
      <c r="D18" s="7" t="s">
        <v>97</v>
      </c>
      <c r="E18" s="7" t="s">
        <v>98</v>
      </c>
      <c r="G18" s="7" t="s">
        <v>99</v>
      </c>
      <c r="J18" s="8">
        <v>29714161.84</v>
      </c>
      <c r="K18" s="8">
        <v>96.31</v>
      </c>
      <c r="L18" s="8">
        <v>28618.18</v>
      </c>
      <c r="M18" s="9">
        <v>2.4299999999999999E-2</v>
      </c>
    </row>
    <row r="19" spans="1:13">
      <c r="A19" s="15" t="s">
        <v>705</v>
      </c>
      <c r="B19" s="16"/>
      <c r="C19" s="15"/>
      <c r="D19" s="15"/>
      <c r="E19" s="15"/>
      <c r="G19" s="15"/>
      <c r="J19" s="18">
        <v>29714161.84</v>
      </c>
      <c r="L19" s="18">
        <v>28618.18</v>
      </c>
      <c r="M19" s="19">
        <v>2.4299999999999999E-2</v>
      </c>
    </row>
    <row r="21" spans="1:13">
      <c r="A21" s="15" t="s">
        <v>706</v>
      </c>
      <c r="B21" s="16"/>
      <c r="C21" s="15"/>
      <c r="D21" s="15"/>
      <c r="E21" s="15"/>
      <c r="G21" s="15"/>
    </row>
    <row r="22" spans="1:13">
      <c r="A22" s="7" t="s">
        <v>707</v>
      </c>
      <c r="B22" s="17">
        <v>416100006</v>
      </c>
      <c r="C22" s="7" t="s">
        <v>299</v>
      </c>
      <c r="D22" s="7" t="s">
        <v>126</v>
      </c>
      <c r="E22" s="7" t="s">
        <v>98</v>
      </c>
      <c r="G22" s="7" t="s">
        <v>99</v>
      </c>
      <c r="J22" s="8">
        <v>1873.82</v>
      </c>
      <c r="K22" s="8">
        <v>103.6</v>
      </c>
      <c r="L22" s="8">
        <v>1.94</v>
      </c>
      <c r="M22" s="9">
        <v>0</v>
      </c>
    </row>
    <row r="23" spans="1:13">
      <c r="A23" s="15" t="s">
        <v>708</v>
      </c>
      <c r="B23" s="16"/>
      <c r="C23" s="15"/>
      <c r="D23" s="15"/>
      <c r="E23" s="15"/>
      <c r="G23" s="15"/>
      <c r="J23" s="18">
        <v>1873.82</v>
      </c>
      <c r="L23" s="18">
        <v>1.94</v>
      </c>
      <c r="M23" s="19">
        <v>0</v>
      </c>
    </row>
    <row r="25" spans="1:13">
      <c r="A25" s="15" t="s">
        <v>709</v>
      </c>
      <c r="B25" s="16"/>
      <c r="C25" s="15"/>
      <c r="D25" s="15"/>
      <c r="E25" s="15"/>
      <c r="G25" s="15"/>
    </row>
    <row r="26" spans="1:13">
      <c r="A26" s="15" t="s">
        <v>710</v>
      </c>
      <c r="B26" s="16"/>
      <c r="C26" s="15"/>
      <c r="D26" s="15"/>
      <c r="E26" s="15"/>
      <c r="G26" s="15"/>
      <c r="J26" s="18">
        <v>0</v>
      </c>
      <c r="L26" s="18">
        <v>0</v>
      </c>
      <c r="M26" s="19">
        <v>0</v>
      </c>
    </row>
    <row r="28" spans="1:13">
      <c r="A28" s="15" t="s">
        <v>711</v>
      </c>
      <c r="B28" s="16"/>
      <c r="C28" s="15"/>
      <c r="D28" s="15"/>
      <c r="E28" s="15"/>
      <c r="G28" s="15"/>
    </row>
    <row r="29" spans="1:13">
      <c r="A29" s="7" t="s">
        <v>712</v>
      </c>
      <c r="B29" s="17">
        <v>9189611</v>
      </c>
      <c r="C29" s="7" t="s">
        <v>713</v>
      </c>
      <c r="D29" s="7" t="s">
        <v>286</v>
      </c>
      <c r="E29" s="7" t="s">
        <v>98</v>
      </c>
      <c r="F29" s="17">
        <v>7.41</v>
      </c>
      <c r="G29" s="7" t="s">
        <v>99</v>
      </c>
      <c r="H29" s="20">
        <v>5.5E-2</v>
      </c>
      <c r="I29" s="9">
        <v>2.3900000000000001E-2</v>
      </c>
      <c r="J29" s="8">
        <v>2310454.23</v>
      </c>
      <c r="K29" s="8">
        <v>131.26</v>
      </c>
      <c r="L29" s="8">
        <v>3032.7</v>
      </c>
      <c r="M29" s="9">
        <v>2.5999999999999999E-3</v>
      </c>
    </row>
    <row r="30" spans="1:13">
      <c r="A30" s="7" t="s">
        <v>714</v>
      </c>
      <c r="B30" s="17">
        <v>11898200</v>
      </c>
      <c r="C30" s="7" t="s">
        <v>713</v>
      </c>
      <c r="D30" s="7" t="s">
        <v>286</v>
      </c>
      <c r="E30" s="7" t="s">
        <v>98</v>
      </c>
      <c r="F30" s="17">
        <v>7.46</v>
      </c>
      <c r="G30" s="7" t="s">
        <v>99</v>
      </c>
      <c r="H30" s="20">
        <v>5.5E-2</v>
      </c>
      <c r="I30" s="9">
        <v>2.1499999999999998E-2</v>
      </c>
      <c r="J30" s="8">
        <v>32858.959999999999</v>
      </c>
      <c r="K30" s="8">
        <v>128.03</v>
      </c>
      <c r="L30" s="8">
        <v>42.07</v>
      </c>
      <c r="M30" s="9">
        <v>0</v>
      </c>
    </row>
    <row r="31" spans="1:13">
      <c r="A31" s="7" t="s">
        <v>715</v>
      </c>
      <c r="B31" s="17">
        <v>11898230</v>
      </c>
      <c r="C31" s="7" t="s">
        <v>713</v>
      </c>
      <c r="D31" s="7" t="s">
        <v>286</v>
      </c>
      <c r="E31" s="7" t="s">
        <v>98</v>
      </c>
      <c r="F31" s="17">
        <v>7.43</v>
      </c>
      <c r="G31" s="7" t="s">
        <v>99</v>
      </c>
      <c r="H31" s="20">
        <v>5.5E-2</v>
      </c>
      <c r="I31" s="9">
        <v>2.3099999999999999E-2</v>
      </c>
      <c r="J31" s="8">
        <v>289978.98</v>
      </c>
      <c r="K31" s="8">
        <v>126.86</v>
      </c>
      <c r="L31" s="8">
        <v>367.87</v>
      </c>
      <c r="M31" s="9">
        <v>2.9999999999999997E-4</v>
      </c>
    </row>
    <row r="32" spans="1:13">
      <c r="A32" s="7" t="s">
        <v>716</v>
      </c>
      <c r="B32" s="17">
        <v>11898120</v>
      </c>
      <c r="C32" s="7" t="s">
        <v>713</v>
      </c>
      <c r="D32" s="7" t="s">
        <v>286</v>
      </c>
      <c r="E32" s="7" t="s">
        <v>98</v>
      </c>
      <c r="F32" s="17">
        <v>7.38</v>
      </c>
      <c r="G32" s="7" t="s">
        <v>99</v>
      </c>
      <c r="H32" s="20">
        <v>5.5E-2</v>
      </c>
      <c r="I32" s="9">
        <v>2.53E-2</v>
      </c>
      <c r="J32" s="8">
        <v>78930.89</v>
      </c>
      <c r="K32" s="8">
        <v>125.42</v>
      </c>
      <c r="L32" s="8">
        <v>99</v>
      </c>
      <c r="M32" s="9">
        <v>1E-4</v>
      </c>
    </row>
    <row r="33" spans="1:13">
      <c r="A33" s="7" t="s">
        <v>717</v>
      </c>
      <c r="B33" s="17">
        <v>11898130</v>
      </c>
      <c r="C33" s="7" t="s">
        <v>713</v>
      </c>
      <c r="D33" s="7" t="s">
        <v>286</v>
      </c>
      <c r="E33" s="7" t="s">
        <v>98</v>
      </c>
      <c r="F33" s="17">
        <v>7.36</v>
      </c>
      <c r="G33" s="7" t="s">
        <v>99</v>
      </c>
      <c r="H33" s="20">
        <v>5.5E-2</v>
      </c>
      <c r="I33" s="9">
        <v>2.64E-2</v>
      </c>
      <c r="J33" s="8">
        <v>160562.53</v>
      </c>
      <c r="K33" s="8">
        <v>124.23</v>
      </c>
      <c r="L33" s="8">
        <v>199.47</v>
      </c>
      <c r="M33" s="9">
        <v>2.0000000000000001E-4</v>
      </c>
    </row>
    <row r="34" spans="1:13">
      <c r="A34" s="7" t="s">
        <v>718</v>
      </c>
      <c r="B34" s="17">
        <v>11898140</v>
      </c>
      <c r="C34" s="7" t="s">
        <v>713</v>
      </c>
      <c r="D34" s="7" t="s">
        <v>286</v>
      </c>
      <c r="E34" s="7" t="s">
        <v>98</v>
      </c>
      <c r="F34" s="17">
        <v>7.35</v>
      </c>
      <c r="G34" s="7" t="s">
        <v>99</v>
      </c>
      <c r="H34" s="20">
        <v>5.5E-2</v>
      </c>
      <c r="I34" s="9">
        <v>2.69E-2</v>
      </c>
      <c r="J34" s="8">
        <v>247551.55</v>
      </c>
      <c r="K34" s="8">
        <v>123.98</v>
      </c>
      <c r="L34" s="8">
        <v>306.91000000000003</v>
      </c>
      <c r="M34" s="9">
        <v>2.9999999999999997E-4</v>
      </c>
    </row>
    <row r="35" spans="1:13">
      <c r="A35" s="7" t="s">
        <v>719</v>
      </c>
      <c r="B35" s="17">
        <v>11898150</v>
      </c>
      <c r="C35" s="7" t="s">
        <v>713</v>
      </c>
      <c r="D35" s="7" t="s">
        <v>286</v>
      </c>
      <c r="E35" s="7" t="s">
        <v>98</v>
      </c>
      <c r="F35" s="17">
        <v>7.33</v>
      </c>
      <c r="G35" s="7" t="s">
        <v>99</v>
      </c>
      <c r="H35" s="20">
        <v>5.5E-2</v>
      </c>
      <c r="I35" s="9">
        <v>2.7799999999999998E-2</v>
      </c>
      <c r="J35" s="8">
        <v>108344.37</v>
      </c>
      <c r="K35" s="8">
        <v>122.93</v>
      </c>
      <c r="L35" s="8">
        <v>133.19</v>
      </c>
      <c r="M35" s="9">
        <v>1E-4</v>
      </c>
    </row>
    <row r="36" spans="1:13">
      <c r="A36" s="7" t="s">
        <v>720</v>
      </c>
      <c r="B36" s="17">
        <v>11898160</v>
      </c>
      <c r="C36" s="7" t="s">
        <v>713</v>
      </c>
      <c r="D36" s="7" t="s">
        <v>286</v>
      </c>
      <c r="E36" s="7" t="s">
        <v>98</v>
      </c>
      <c r="F36" s="17">
        <v>7.3</v>
      </c>
      <c r="G36" s="7" t="s">
        <v>99</v>
      </c>
      <c r="H36" s="20">
        <v>5.5E-2</v>
      </c>
      <c r="I36" s="9">
        <v>2.9399999999999999E-2</v>
      </c>
      <c r="J36" s="8">
        <v>39681.379999999997</v>
      </c>
      <c r="K36" s="8">
        <v>121.04</v>
      </c>
      <c r="L36" s="8">
        <v>48.03</v>
      </c>
      <c r="M36" s="9">
        <v>0</v>
      </c>
    </row>
    <row r="37" spans="1:13">
      <c r="A37" s="7" t="s">
        <v>721</v>
      </c>
      <c r="B37" s="17">
        <v>11898270</v>
      </c>
      <c r="C37" s="7" t="s">
        <v>713</v>
      </c>
      <c r="D37" s="7" t="s">
        <v>286</v>
      </c>
      <c r="E37" s="7" t="s">
        <v>98</v>
      </c>
      <c r="F37" s="17">
        <v>7.29</v>
      </c>
      <c r="G37" s="7" t="s">
        <v>99</v>
      </c>
      <c r="H37" s="20">
        <v>5.5E-2</v>
      </c>
      <c r="I37" s="9">
        <v>2.9600000000000001E-2</v>
      </c>
      <c r="J37" s="8">
        <v>65350.22</v>
      </c>
      <c r="K37" s="8">
        <v>120.73</v>
      </c>
      <c r="L37" s="8">
        <v>78.900000000000006</v>
      </c>
      <c r="M37" s="9">
        <v>1E-4</v>
      </c>
    </row>
    <row r="38" spans="1:13">
      <c r="A38" s="7" t="s">
        <v>722</v>
      </c>
      <c r="B38" s="17">
        <v>11898280</v>
      </c>
      <c r="C38" s="7" t="s">
        <v>713</v>
      </c>
      <c r="D38" s="7" t="s">
        <v>286</v>
      </c>
      <c r="E38" s="7" t="s">
        <v>98</v>
      </c>
      <c r="F38" s="17">
        <v>7.27</v>
      </c>
      <c r="G38" s="7" t="s">
        <v>99</v>
      </c>
      <c r="H38" s="20">
        <v>5.5E-2</v>
      </c>
      <c r="I38" s="9">
        <v>3.1E-2</v>
      </c>
      <c r="J38" s="8">
        <v>57390.48</v>
      </c>
      <c r="K38" s="8">
        <v>118.84</v>
      </c>
      <c r="L38" s="8">
        <v>68.2</v>
      </c>
      <c r="M38" s="9">
        <v>1E-4</v>
      </c>
    </row>
    <row r="39" spans="1:13">
      <c r="A39" s="7" t="s">
        <v>723</v>
      </c>
      <c r="B39" s="17">
        <v>11898290</v>
      </c>
      <c r="C39" s="7" t="s">
        <v>713</v>
      </c>
      <c r="D39" s="7" t="s">
        <v>286</v>
      </c>
      <c r="E39" s="7" t="s">
        <v>98</v>
      </c>
      <c r="F39" s="17">
        <v>7.24</v>
      </c>
      <c r="G39" s="7" t="s">
        <v>99</v>
      </c>
      <c r="H39" s="20">
        <v>5.5E-2</v>
      </c>
      <c r="I39" s="9">
        <v>3.2199999999999999E-2</v>
      </c>
      <c r="J39" s="8">
        <v>178926.36</v>
      </c>
      <c r="K39" s="8">
        <v>117.87</v>
      </c>
      <c r="L39" s="8">
        <v>210.9</v>
      </c>
      <c r="M39" s="9">
        <v>2.0000000000000001E-4</v>
      </c>
    </row>
    <row r="40" spans="1:13">
      <c r="A40" s="7" t="s">
        <v>724</v>
      </c>
      <c r="B40" s="17">
        <v>99101800</v>
      </c>
      <c r="C40" s="7" t="s">
        <v>713</v>
      </c>
      <c r="D40" s="7" t="s">
        <v>286</v>
      </c>
      <c r="E40" s="7" t="s">
        <v>98</v>
      </c>
      <c r="F40" s="17">
        <v>7.5</v>
      </c>
      <c r="G40" s="7" t="s">
        <v>99</v>
      </c>
      <c r="H40" s="20">
        <v>5.5E-2</v>
      </c>
      <c r="I40" s="9">
        <v>1.9E-2</v>
      </c>
      <c r="J40" s="8">
        <v>89921.95</v>
      </c>
      <c r="K40" s="8">
        <v>133.79</v>
      </c>
      <c r="L40" s="8">
        <v>120.31</v>
      </c>
      <c r="M40" s="9">
        <v>1E-4</v>
      </c>
    </row>
    <row r="41" spans="1:13">
      <c r="A41" s="7" t="s">
        <v>725</v>
      </c>
      <c r="B41" s="17">
        <v>11898300</v>
      </c>
      <c r="C41" s="7" t="s">
        <v>713</v>
      </c>
      <c r="D41" s="7" t="s">
        <v>286</v>
      </c>
      <c r="E41" s="7" t="s">
        <v>98</v>
      </c>
      <c r="F41" s="17">
        <v>7.22</v>
      </c>
      <c r="G41" s="7" t="s">
        <v>99</v>
      </c>
      <c r="H41" s="20">
        <v>5.5E-2</v>
      </c>
      <c r="I41" s="9">
        <v>3.3500000000000002E-2</v>
      </c>
      <c r="J41" s="8">
        <v>130931.17</v>
      </c>
      <c r="K41" s="8">
        <v>116.78</v>
      </c>
      <c r="L41" s="8">
        <v>152.9</v>
      </c>
      <c r="M41" s="9">
        <v>1E-4</v>
      </c>
    </row>
    <row r="42" spans="1:13">
      <c r="A42" s="7" t="s">
        <v>726</v>
      </c>
      <c r="B42" s="17">
        <v>11898310</v>
      </c>
      <c r="C42" s="7" t="s">
        <v>713</v>
      </c>
      <c r="D42" s="7" t="s">
        <v>286</v>
      </c>
      <c r="E42" s="7" t="s">
        <v>98</v>
      </c>
      <c r="F42" s="17">
        <v>7.19</v>
      </c>
      <c r="G42" s="7" t="s">
        <v>99</v>
      </c>
      <c r="H42" s="20">
        <v>5.5E-2</v>
      </c>
      <c r="I42" s="9">
        <v>3.5099999999999999E-2</v>
      </c>
      <c r="J42" s="8">
        <v>63835.040000000001</v>
      </c>
      <c r="K42" s="8">
        <v>115.53</v>
      </c>
      <c r="L42" s="8">
        <v>73.75</v>
      </c>
      <c r="M42" s="9">
        <v>1E-4</v>
      </c>
    </row>
    <row r="43" spans="1:13">
      <c r="A43" s="7" t="s">
        <v>727</v>
      </c>
      <c r="B43" s="17">
        <v>11898320</v>
      </c>
      <c r="C43" s="7" t="s">
        <v>713</v>
      </c>
      <c r="D43" s="7" t="s">
        <v>286</v>
      </c>
      <c r="E43" s="7" t="s">
        <v>98</v>
      </c>
      <c r="F43" s="17">
        <v>7.17</v>
      </c>
      <c r="G43" s="7" t="s">
        <v>99</v>
      </c>
      <c r="H43" s="20">
        <v>5.5E-2</v>
      </c>
      <c r="I43" s="9">
        <v>3.5900000000000001E-2</v>
      </c>
      <c r="J43" s="8">
        <v>16487.46</v>
      </c>
      <c r="K43" s="8">
        <v>114.85</v>
      </c>
      <c r="L43" s="8">
        <v>18.940000000000001</v>
      </c>
      <c r="M43" s="9">
        <v>0</v>
      </c>
    </row>
    <row r="44" spans="1:13">
      <c r="A44" s="7" t="s">
        <v>728</v>
      </c>
      <c r="B44" s="17">
        <v>11898330</v>
      </c>
      <c r="C44" s="7" t="s">
        <v>713</v>
      </c>
      <c r="D44" s="7" t="s">
        <v>286</v>
      </c>
      <c r="E44" s="7" t="s">
        <v>98</v>
      </c>
      <c r="F44" s="17">
        <v>7.13</v>
      </c>
      <c r="G44" s="7" t="s">
        <v>99</v>
      </c>
      <c r="H44" s="20">
        <v>5.5E-2</v>
      </c>
      <c r="I44" s="9">
        <v>3.8199999999999998E-2</v>
      </c>
      <c r="J44" s="8">
        <v>187605.88</v>
      </c>
      <c r="K44" s="8">
        <v>113.04</v>
      </c>
      <c r="L44" s="8">
        <v>212.07</v>
      </c>
      <c r="M44" s="9">
        <v>2.0000000000000001E-4</v>
      </c>
    </row>
    <row r="45" spans="1:13">
      <c r="A45" s="7" t="s">
        <v>729</v>
      </c>
      <c r="B45" s="17">
        <v>11898340</v>
      </c>
      <c r="C45" s="7" t="s">
        <v>713</v>
      </c>
      <c r="D45" s="7" t="s">
        <v>286</v>
      </c>
      <c r="E45" s="7" t="s">
        <v>98</v>
      </c>
      <c r="F45" s="17">
        <v>7.07</v>
      </c>
      <c r="G45" s="7" t="s">
        <v>99</v>
      </c>
      <c r="H45" s="20">
        <v>5.5E-2</v>
      </c>
      <c r="I45" s="9">
        <v>4.1099999999999998E-2</v>
      </c>
      <c r="J45" s="8">
        <v>36481.29</v>
      </c>
      <c r="K45" s="8">
        <v>110.86</v>
      </c>
      <c r="L45" s="8">
        <v>40.44</v>
      </c>
      <c r="M45" s="9">
        <v>0</v>
      </c>
    </row>
    <row r="46" spans="1:13">
      <c r="A46" s="7" t="s">
        <v>730</v>
      </c>
      <c r="B46" s="17">
        <v>11898350</v>
      </c>
      <c r="C46" s="7" t="s">
        <v>713</v>
      </c>
      <c r="D46" s="7" t="s">
        <v>286</v>
      </c>
      <c r="E46" s="7" t="s">
        <v>98</v>
      </c>
      <c r="F46" s="17">
        <v>7.05</v>
      </c>
      <c r="G46" s="7" t="s">
        <v>99</v>
      </c>
      <c r="H46" s="20">
        <v>5.5E-2</v>
      </c>
      <c r="I46" s="9">
        <v>4.2000000000000003E-2</v>
      </c>
      <c r="J46" s="8">
        <v>35268.339999999997</v>
      </c>
      <c r="K46" s="8">
        <v>110.17</v>
      </c>
      <c r="L46" s="8">
        <v>38.86</v>
      </c>
      <c r="M46" s="9">
        <v>0</v>
      </c>
    </row>
    <row r="47" spans="1:13">
      <c r="A47" s="7" t="s">
        <v>731</v>
      </c>
      <c r="B47" s="17">
        <v>11898360</v>
      </c>
      <c r="C47" s="7" t="s">
        <v>713</v>
      </c>
      <c r="D47" s="7" t="s">
        <v>286</v>
      </c>
      <c r="E47" s="7" t="s">
        <v>98</v>
      </c>
      <c r="F47" s="17">
        <v>6.97</v>
      </c>
      <c r="G47" s="7" t="s">
        <v>99</v>
      </c>
      <c r="H47" s="20">
        <v>5.5E-2</v>
      </c>
      <c r="I47" s="9">
        <v>4.6300000000000001E-2</v>
      </c>
      <c r="J47" s="8">
        <v>70543.94</v>
      </c>
      <c r="K47" s="8">
        <v>107.15</v>
      </c>
      <c r="L47" s="8">
        <v>75.59</v>
      </c>
      <c r="M47" s="9">
        <v>1E-4</v>
      </c>
    </row>
    <row r="48" spans="1:13">
      <c r="A48" s="7" t="s">
        <v>732</v>
      </c>
      <c r="B48" s="17">
        <v>11898380</v>
      </c>
      <c r="C48" s="7" t="s">
        <v>713</v>
      </c>
      <c r="D48" s="7" t="s">
        <v>286</v>
      </c>
      <c r="E48" s="7" t="s">
        <v>98</v>
      </c>
      <c r="F48" s="17">
        <v>6.79</v>
      </c>
      <c r="G48" s="7" t="s">
        <v>99</v>
      </c>
      <c r="H48" s="20">
        <v>5.5E-2</v>
      </c>
      <c r="I48" s="9">
        <v>5.5800000000000002E-2</v>
      </c>
      <c r="J48" s="8">
        <v>44750.41</v>
      </c>
      <c r="K48" s="8">
        <v>100.56</v>
      </c>
      <c r="L48" s="8">
        <v>45</v>
      </c>
      <c r="M48" s="9">
        <v>0</v>
      </c>
    </row>
    <row r="49" spans="1:13">
      <c r="A49" s="7" t="s">
        <v>733</v>
      </c>
      <c r="B49" s="17">
        <v>11898390</v>
      </c>
      <c r="C49" s="7" t="s">
        <v>713</v>
      </c>
      <c r="D49" s="7" t="s">
        <v>286</v>
      </c>
      <c r="E49" s="7" t="s">
        <v>98</v>
      </c>
      <c r="F49" s="17">
        <v>6.73</v>
      </c>
      <c r="G49" s="7" t="s">
        <v>99</v>
      </c>
      <c r="H49" s="20">
        <v>5.5E-2</v>
      </c>
      <c r="I49" s="9">
        <v>5.8900000000000001E-2</v>
      </c>
      <c r="J49" s="8">
        <v>25167.3</v>
      </c>
      <c r="K49" s="8">
        <v>98.63</v>
      </c>
      <c r="L49" s="8">
        <v>24.82</v>
      </c>
      <c r="M49" s="9">
        <v>0</v>
      </c>
    </row>
    <row r="50" spans="1:13">
      <c r="A50" s="7" t="s">
        <v>734</v>
      </c>
      <c r="B50" s="17">
        <v>11896130</v>
      </c>
      <c r="C50" s="7" t="s">
        <v>713</v>
      </c>
      <c r="D50" s="7" t="s">
        <v>286</v>
      </c>
      <c r="E50" s="7" t="s">
        <v>98</v>
      </c>
      <c r="F50" s="17">
        <v>7.48</v>
      </c>
      <c r="G50" s="7" t="s">
        <v>99</v>
      </c>
      <c r="H50" s="20">
        <v>5.6619999999999997E-2</v>
      </c>
      <c r="I50" s="9">
        <v>1.9199999999999998E-2</v>
      </c>
      <c r="J50" s="8">
        <v>92238.23</v>
      </c>
      <c r="K50" s="8">
        <v>134.37</v>
      </c>
      <c r="L50" s="8">
        <v>123.94</v>
      </c>
      <c r="M50" s="9">
        <v>1E-4</v>
      </c>
    </row>
    <row r="51" spans="1:13">
      <c r="A51" s="7" t="s">
        <v>735</v>
      </c>
      <c r="B51" s="17">
        <v>11898400</v>
      </c>
      <c r="C51" s="7" t="s">
        <v>713</v>
      </c>
      <c r="D51" s="7" t="s">
        <v>286</v>
      </c>
      <c r="E51" s="7" t="s">
        <v>98</v>
      </c>
      <c r="F51" s="17">
        <v>6.87</v>
      </c>
      <c r="G51" s="7" t="s">
        <v>99</v>
      </c>
      <c r="H51" s="20">
        <v>5.5E-2</v>
      </c>
      <c r="I51" s="9">
        <v>5.1499999999999997E-2</v>
      </c>
      <c r="J51" s="8">
        <v>74817.38</v>
      </c>
      <c r="K51" s="8">
        <v>103.41</v>
      </c>
      <c r="L51" s="8">
        <v>77.37</v>
      </c>
      <c r="M51" s="9">
        <v>1E-4</v>
      </c>
    </row>
    <row r="52" spans="1:13">
      <c r="A52" s="7" t="s">
        <v>736</v>
      </c>
      <c r="B52" s="17">
        <v>11898410</v>
      </c>
      <c r="C52" s="7" t="s">
        <v>713</v>
      </c>
      <c r="D52" s="7" t="s">
        <v>286</v>
      </c>
      <c r="E52" s="7" t="s">
        <v>98</v>
      </c>
      <c r="F52" s="17">
        <v>6.84</v>
      </c>
      <c r="G52" s="7" t="s">
        <v>99</v>
      </c>
      <c r="I52" s="9">
        <v>5.2999999999999999E-2</v>
      </c>
      <c r="J52" s="8">
        <v>29365.01</v>
      </c>
      <c r="K52" s="8">
        <v>102.42</v>
      </c>
      <c r="L52" s="8">
        <v>30.08</v>
      </c>
      <c r="M52" s="9">
        <v>0</v>
      </c>
    </row>
    <row r="53" spans="1:13">
      <c r="A53" s="7" t="s">
        <v>737</v>
      </c>
      <c r="B53" s="17">
        <v>11898420</v>
      </c>
      <c r="C53" s="7" t="s">
        <v>713</v>
      </c>
      <c r="D53" s="7" t="s">
        <v>286</v>
      </c>
      <c r="E53" s="7" t="s">
        <v>98</v>
      </c>
      <c r="F53" s="17">
        <v>7.05</v>
      </c>
      <c r="G53" s="7" t="s">
        <v>99</v>
      </c>
      <c r="H53" s="20">
        <v>5.5E-2</v>
      </c>
      <c r="I53" s="9">
        <v>4.24E-2</v>
      </c>
      <c r="J53" s="8">
        <v>195487.85</v>
      </c>
      <c r="K53" s="8">
        <v>109.91</v>
      </c>
      <c r="L53" s="8">
        <v>214.86</v>
      </c>
      <c r="M53" s="9">
        <v>2.0000000000000001E-4</v>
      </c>
    </row>
    <row r="54" spans="1:13">
      <c r="A54" s="7" t="s">
        <v>738</v>
      </c>
      <c r="B54" s="17">
        <v>11898421</v>
      </c>
      <c r="C54" s="7" t="s">
        <v>713</v>
      </c>
      <c r="D54" s="7" t="s">
        <v>286</v>
      </c>
      <c r="E54" s="7" t="s">
        <v>98</v>
      </c>
      <c r="F54" s="17">
        <v>6.97</v>
      </c>
      <c r="G54" s="7" t="s">
        <v>99</v>
      </c>
      <c r="H54" s="20">
        <v>5.5E-2</v>
      </c>
      <c r="I54" s="9">
        <v>4.6300000000000001E-2</v>
      </c>
      <c r="J54" s="8">
        <v>381848.11</v>
      </c>
      <c r="K54" s="8">
        <v>107.46</v>
      </c>
      <c r="L54" s="8">
        <v>410.33</v>
      </c>
      <c r="M54" s="9">
        <v>2.9999999999999997E-4</v>
      </c>
    </row>
    <row r="55" spans="1:13">
      <c r="A55" s="7" t="s">
        <v>739</v>
      </c>
      <c r="B55" s="17">
        <v>11896140</v>
      </c>
      <c r="C55" s="7" t="s">
        <v>713</v>
      </c>
      <c r="D55" s="7" t="s">
        <v>286</v>
      </c>
      <c r="E55" s="7" t="s">
        <v>98</v>
      </c>
      <c r="F55" s="17">
        <v>7.49</v>
      </c>
      <c r="G55" s="7" t="s">
        <v>99</v>
      </c>
      <c r="H55" s="20">
        <v>5.5E-2</v>
      </c>
      <c r="I55" s="9">
        <v>1.95E-2</v>
      </c>
      <c r="J55" s="8">
        <v>340553.36</v>
      </c>
      <c r="K55" s="8">
        <v>132.94</v>
      </c>
      <c r="L55" s="8">
        <v>452.73</v>
      </c>
      <c r="M55" s="9">
        <v>4.0000000000000002E-4</v>
      </c>
    </row>
    <row r="56" spans="1:13">
      <c r="A56" s="7" t="s">
        <v>740</v>
      </c>
      <c r="B56" s="17">
        <v>11896150</v>
      </c>
      <c r="C56" s="7" t="s">
        <v>713</v>
      </c>
      <c r="D56" s="7" t="s">
        <v>286</v>
      </c>
      <c r="E56" s="7" t="s">
        <v>98</v>
      </c>
      <c r="F56" s="17">
        <v>7.48</v>
      </c>
      <c r="G56" s="7" t="s">
        <v>99</v>
      </c>
      <c r="H56" s="20">
        <v>5.5E-2</v>
      </c>
      <c r="I56" s="9">
        <v>0.02</v>
      </c>
      <c r="J56" s="8">
        <v>198127.06</v>
      </c>
      <c r="K56" s="8">
        <v>132.63</v>
      </c>
      <c r="L56" s="8">
        <v>262.77999999999997</v>
      </c>
      <c r="M56" s="9">
        <v>2.0000000000000001E-4</v>
      </c>
    </row>
    <row r="57" spans="1:13">
      <c r="A57" s="7" t="s">
        <v>741</v>
      </c>
      <c r="B57" s="17">
        <v>11896160</v>
      </c>
      <c r="C57" s="7" t="s">
        <v>713</v>
      </c>
      <c r="D57" s="7" t="s">
        <v>286</v>
      </c>
      <c r="E57" s="7" t="s">
        <v>98</v>
      </c>
      <c r="F57" s="17">
        <v>7.5</v>
      </c>
      <c r="G57" s="7" t="s">
        <v>99</v>
      </c>
      <c r="H57" s="20">
        <v>5.5E-2</v>
      </c>
      <c r="I57" s="9">
        <v>1.9300000000000001E-2</v>
      </c>
      <c r="J57" s="8">
        <v>139680.01999999999</v>
      </c>
      <c r="K57" s="8">
        <v>131.29</v>
      </c>
      <c r="L57" s="8">
        <v>183.39</v>
      </c>
      <c r="M57" s="9">
        <v>2.0000000000000001E-4</v>
      </c>
    </row>
    <row r="58" spans="1:13">
      <c r="A58" s="7" t="s">
        <v>742</v>
      </c>
      <c r="B58" s="17">
        <v>11898170</v>
      </c>
      <c r="C58" s="7" t="s">
        <v>713</v>
      </c>
      <c r="D58" s="7" t="s">
        <v>286</v>
      </c>
      <c r="E58" s="7" t="s">
        <v>98</v>
      </c>
      <c r="F58" s="17">
        <v>7.5</v>
      </c>
      <c r="G58" s="7" t="s">
        <v>99</v>
      </c>
      <c r="H58" s="20">
        <v>5.5E-2</v>
      </c>
      <c r="I58" s="9">
        <v>1.9099999999999999E-2</v>
      </c>
      <c r="J58" s="8">
        <v>257033.78</v>
      </c>
      <c r="K58" s="8">
        <v>131.41999999999999</v>
      </c>
      <c r="L58" s="8">
        <v>337.79</v>
      </c>
      <c r="M58" s="9">
        <v>2.9999999999999997E-4</v>
      </c>
    </row>
    <row r="59" spans="1:13">
      <c r="A59" s="7" t="s">
        <v>743</v>
      </c>
      <c r="B59" s="17">
        <v>11898180</v>
      </c>
      <c r="C59" s="7" t="s">
        <v>713</v>
      </c>
      <c r="D59" s="7" t="s">
        <v>286</v>
      </c>
      <c r="E59" s="7" t="s">
        <v>98</v>
      </c>
      <c r="F59" s="17">
        <v>7.49</v>
      </c>
      <c r="G59" s="7" t="s">
        <v>99</v>
      </c>
      <c r="H59" s="20">
        <v>5.5E-2</v>
      </c>
      <c r="I59" s="9">
        <v>1.9599999999999999E-2</v>
      </c>
      <c r="J59" s="8">
        <v>113977.22</v>
      </c>
      <c r="K59" s="8">
        <v>131.31</v>
      </c>
      <c r="L59" s="8">
        <v>149.66</v>
      </c>
      <c r="M59" s="9">
        <v>1E-4</v>
      </c>
    </row>
    <row r="60" spans="1:13">
      <c r="A60" s="7" t="s">
        <v>744</v>
      </c>
      <c r="B60" s="17">
        <v>11898190</v>
      </c>
      <c r="C60" s="7" t="s">
        <v>713</v>
      </c>
      <c r="D60" s="7" t="s">
        <v>286</v>
      </c>
      <c r="E60" s="7" t="s">
        <v>98</v>
      </c>
      <c r="F60" s="17">
        <v>7.48</v>
      </c>
      <c r="G60" s="7" t="s">
        <v>99</v>
      </c>
      <c r="H60" s="20">
        <v>5.5E-2</v>
      </c>
      <c r="I60" s="9">
        <v>2.0199999999999999E-2</v>
      </c>
      <c r="J60" s="8">
        <v>143721.84</v>
      </c>
      <c r="K60" s="8">
        <v>129.31</v>
      </c>
      <c r="L60" s="8">
        <v>185.85</v>
      </c>
      <c r="M60" s="9">
        <v>2.0000000000000001E-4</v>
      </c>
    </row>
    <row r="61" spans="1:13">
      <c r="A61" s="7" t="s">
        <v>745</v>
      </c>
      <c r="B61" s="17">
        <v>99102444</v>
      </c>
      <c r="C61" s="7" t="s">
        <v>746</v>
      </c>
      <c r="D61" s="7"/>
      <c r="E61" s="7"/>
      <c r="F61" s="17">
        <v>0.59</v>
      </c>
      <c r="G61" s="7" t="s">
        <v>99</v>
      </c>
      <c r="H61" s="20">
        <v>5.5E-2</v>
      </c>
      <c r="I61" s="9">
        <v>1.95E-2</v>
      </c>
      <c r="J61" s="8">
        <v>2106461.54</v>
      </c>
      <c r="K61" s="8">
        <v>102.54</v>
      </c>
      <c r="L61" s="8">
        <v>2159.9699999999998</v>
      </c>
      <c r="M61" s="9">
        <v>1.8E-3</v>
      </c>
    </row>
    <row r="62" spans="1:13">
      <c r="A62" s="15" t="s">
        <v>747</v>
      </c>
      <c r="B62" s="16"/>
      <c r="C62" s="15"/>
      <c r="D62" s="15"/>
      <c r="E62" s="15"/>
      <c r="F62" s="16">
        <v>5.89</v>
      </c>
      <c r="G62" s="15"/>
      <c r="I62" s="19">
        <v>2.53E-2</v>
      </c>
      <c r="J62" s="18">
        <v>8344334.1299999999</v>
      </c>
      <c r="L62" s="18">
        <v>9978.65</v>
      </c>
      <c r="M62" s="19">
        <v>8.5000000000000006E-3</v>
      </c>
    </row>
    <row r="64" spans="1:13">
      <c r="A64" s="15" t="s">
        <v>748</v>
      </c>
      <c r="B64" s="16"/>
      <c r="C64" s="15"/>
      <c r="D64" s="15"/>
      <c r="E64" s="15"/>
      <c r="G64" s="15"/>
    </row>
    <row r="65" spans="1:13">
      <c r="A65" s="15" t="s">
        <v>749</v>
      </c>
      <c r="B65" s="16"/>
      <c r="C65" s="15"/>
      <c r="D65" s="15"/>
      <c r="E65" s="15"/>
      <c r="G65" s="15"/>
      <c r="J65" s="18">
        <v>0</v>
      </c>
      <c r="L65" s="18">
        <v>0</v>
      </c>
      <c r="M65" s="19">
        <v>0</v>
      </c>
    </row>
    <row r="67" spans="1:13">
      <c r="A67" s="15" t="s">
        <v>750</v>
      </c>
      <c r="B67" s="16"/>
      <c r="C67" s="15"/>
      <c r="D67" s="15"/>
      <c r="E67" s="15"/>
      <c r="G67" s="15"/>
    </row>
    <row r="68" spans="1:13">
      <c r="A68" s="15" t="s">
        <v>751</v>
      </c>
      <c r="B68" s="16"/>
      <c r="C68" s="15"/>
      <c r="D68" s="15"/>
      <c r="E68" s="15"/>
      <c r="G68" s="15"/>
      <c r="J68" s="18">
        <v>0</v>
      </c>
      <c r="L68" s="18">
        <v>0</v>
      </c>
      <c r="M68" s="19">
        <v>0</v>
      </c>
    </row>
    <row r="70" spans="1:13">
      <c r="A70" s="15" t="s">
        <v>752</v>
      </c>
      <c r="B70" s="16"/>
      <c r="C70" s="15"/>
      <c r="D70" s="15"/>
      <c r="E70" s="15"/>
      <c r="G70" s="15"/>
    </row>
    <row r="71" spans="1:13">
      <c r="A71" s="15" t="s">
        <v>753</v>
      </c>
      <c r="B71" s="16"/>
      <c r="C71" s="15"/>
      <c r="D71" s="15"/>
      <c r="E71" s="15"/>
      <c r="G71" s="15"/>
      <c r="J71" s="18">
        <v>0</v>
      </c>
      <c r="L71" s="18">
        <v>0</v>
      </c>
      <c r="M71" s="19">
        <v>0</v>
      </c>
    </row>
    <row r="73" spans="1:13">
      <c r="A73" s="15" t="s">
        <v>754</v>
      </c>
      <c r="B73" s="16"/>
      <c r="C73" s="15"/>
      <c r="D73" s="15"/>
      <c r="E73" s="15"/>
      <c r="G73" s="15"/>
    </row>
    <row r="74" spans="1:13">
      <c r="A74" s="15" t="s">
        <v>755</v>
      </c>
      <c r="B74" s="16"/>
      <c r="C74" s="15"/>
      <c r="D74" s="15"/>
      <c r="E74" s="15"/>
      <c r="G74" s="15"/>
      <c r="J74" s="18">
        <v>0</v>
      </c>
      <c r="L74" s="18">
        <v>0</v>
      </c>
      <c r="M74" s="19">
        <v>0</v>
      </c>
    </row>
    <row r="76" spans="1:13">
      <c r="A76" s="15" t="s">
        <v>756</v>
      </c>
      <c r="B76" s="16"/>
      <c r="C76" s="15"/>
      <c r="D76" s="15"/>
      <c r="E76" s="15"/>
      <c r="G76" s="15"/>
    </row>
    <row r="77" spans="1:13">
      <c r="A77" s="7" t="s">
        <v>757</v>
      </c>
      <c r="B77" s="17">
        <v>99103145</v>
      </c>
      <c r="C77" s="7"/>
      <c r="D77" s="7" t="s">
        <v>132</v>
      </c>
      <c r="E77" s="7" t="s">
        <v>98</v>
      </c>
      <c r="F77" s="17">
        <v>2.23</v>
      </c>
      <c r="G77" s="7" t="s">
        <v>42</v>
      </c>
      <c r="H77" s="20">
        <v>3.7742999999999999E-2</v>
      </c>
      <c r="I77" s="9">
        <v>3.8899999999999997E-2</v>
      </c>
      <c r="J77" s="8">
        <v>6407300</v>
      </c>
      <c r="K77" s="8">
        <v>100.66</v>
      </c>
      <c r="L77" s="8">
        <v>6449.88</v>
      </c>
      <c r="M77" s="9">
        <v>5.4999999999999997E-3</v>
      </c>
    </row>
    <row r="78" spans="1:13">
      <c r="A78" s="7" t="s">
        <v>758</v>
      </c>
      <c r="B78" s="17">
        <v>99103038</v>
      </c>
      <c r="C78" s="7" t="s">
        <v>746</v>
      </c>
      <c r="D78" s="7"/>
      <c r="E78" s="7"/>
      <c r="F78" s="17">
        <v>1.44</v>
      </c>
      <c r="G78" s="7" t="s">
        <v>99</v>
      </c>
      <c r="H78" s="20">
        <v>2.3865000000000001E-2</v>
      </c>
      <c r="I78" s="9">
        <v>3.0300000000000001E-2</v>
      </c>
      <c r="J78" s="8">
        <v>7882878.0999999996</v>
      </c>
      <c r="K78" s="8">
        <v>102.26</v>
      </c>
      <c r="L78" s="8">
        <v>8061.03</v>
      </c>
      <c r="M78" s="9">
        <v>6.8999999999999999E-3</v>
      </c>
    </row>
    <row r="79" spans="1:13">
      <c r="A79" s="15" t="s">
        <v>759</v>
      </c>
      <c r="B79" s="16"/>
      <c r="C79" s="15"/>
      <c r="D79" s="15"/>
      <c r="E79" s="15"/>
      <c r="F79" s="16">
        <v>1.79</v>
      </c>
      <c r="G79" s="15"/>
      <c r="I79" s="19">
        <v>3.4099999999999998E-2</v>
      </c>
      <c r="J79" s="18">
        <v>14290178.1</v>
      </c>
      <c r="L79" s="18">
        <v>14510.91</v>
      </c>
      <c r="M79" s="19">
        <v>1.23E-2</v>
      </c>
    </row>
    <row r="81" spans="1:13">
      <c r="A81" s="3" t="s">
        <v>760</v>
      </c>
      <c r="B81" s="14"/>
      <c r="C81" s="3"/>
      <c r="D81" s="3"/>
      <c r="E81" s="3"/>
      <c r="F81" s="14">
        <v>3.46</v>
      </c>
      <c r="G81" s="3"/>
      <c r="I81" s="12">
        <v>3.0499999999999999E-2</v>
      </c>
      <c r="J81" s="11">
        <v>52350547.890000001</v>
      </c>
      <c r="L81" s="11">
        <v>53109.69</v>
      </c>
      <c r="M81" s="12">
        <v>4.5199999999999997E-2</v>
      </c>
    </row>
    <row r="84" spans="1:13">
      <c r="A84" s="3" t="s">
        <v>761</v>
      </c>
      <c r="B84" s="14"/>
      <c r="C84" s="3"/>
      <c r="D84" s="3"/>
      <c r="E84" s="3"/>
      <c r="G84" s="3"/>
    </row>
    <row r="85" spans="1:13">
      <c r="A85" s="15" t="s">
        <v>762</v>
      </c>
      <c r="B85" s="16"/>
      <c r="C85" s="15"/>
      <c r="D85" s="15"/>
      <c r="E85" s="15"/>
      <c r="G85" s="15"/>
    </row>
    <row r="86" spans="1:13">
      <c r="A86" s="15" t="s">
        <v>763</v>
      </c>
      <c r="B86" s="16"/>
      <c r="C86" s="15"/>
      <c r="D86" s="15"/>
      <c r="E86" s="15"/>
      <c r="G86" s="15"/>
      <c r="J86" s="18">
        <v>0</v>
      </c>
      <c r="L86" s="18">
        <v>0</v>
      </c>
      <c r="M86" s="19">
        <v>0</v>
      </c>
    </row>
    <row r="88" spans="1:13">
      <c r="A88" s="15" t="s">
        <v>764</v>
      </c>
      <c r="B88" s="16"/>
      <c r="C88" s="15"/>
      <c r="D88" s="15"/>
      <c r="E88" s="15"/>
      <c r="G88" s="15"/>
    </row>
    <row r="89" spans="1:13">
      <c r="A89" s="15" t="s">
        <v>765</v>
      </c>
      <c r="B89" s="16"/>
      <c r="C89" s="15"/>
      <c r="D89" s="15"/>
      <c r="E89" s="15"/>
      <c r="G89" s="15"/>
      <c r="J89" s="18">
        <v>0</v>
      </c>
      <c r="L89" s="18">
        <v>0</v>
      </c>
      <c r="M89" s="19">
        <v>0</v>
      </c>
    </row>
    <row r="91" spans="1:13">
      <c r="A91" s="15" t="s">
        <v>766</v>
      </c>
      <c r="B91" s="16"/>
      <c r="C91" s="15"/>
      <c r="D91" s="15"/>
      <c r="E91" s="15"/>
      <c r="G91" s="15"/>
    </row>
    <row r="92" spans="1:13">
      <c r="A92" s="15" t="s">
        <v>767</v>
      </c>
      <c r="B92" s="16"/>
      <c r="C92" s="15"/>
      <c r="D92" s="15"/>
      <c r="E92" s="15"/>
      <c r="G92" s="15"/>
      <c r="J92" s="18">
        <v>0</v>
      </c>
      <c r="L92" s="18">
        <v>0</v>
      </c>
      <c r="M92" s="19">
        <v>0</v>
      </c>
    </row>
    <row r="94" spans="1:13">
      <c r="A94" s="15" t="s">
        <v>768</v>
      </c>
      <c r="B94" s="16"/>
      <c r="C94" s="15"/>
      <c r="D94" s="15"/>
      <c r="E94" s="15"/>
      <c r="G94" s="15"/>
    </row>
    <row r="95" spans="1:13">
      <c r="A95" s="15" t="s">
        <v>769</v>
      </c>
      <c r="B95" s="16"/>
      <c r="C95" s="15"/>
      <c r="D95" s="15"/>
      <c r="E95" s="15"/>
      <c r="G95" s="15"/>
      <c r="J95" s="18">
        <v>0</v>
      </c>
      <c r="L95" s="18">
        <v>0</v>
      </c>
      <c r="M95" s="19">
        <v>0</v>
      </c>
    </row>
    <row r="97" spans="1:13">
      <c r="A97" s="3" t="s">
        <v>770</v>
      </c>
      <c r="B97" s="14"/>
      <c r="C97" s="3"/>
      <c r="D97" s="3"/>
      <c r="E97" s="3"/>
      <c r="G97" s="3"/>
      <c r="J97" s="11">
        <v>0</v>
      </c>
      <c r="L97" s="11">
        <v>0</v>
      </c>
      <c r="M97" s="12">
        <v>0</v>
      </c>
    </row>
    <row r="100" spans="1:13">
      <c r="A100" s="3" t="s">
        <v>771</v>
      </c>
      <c r="B100" s="14"/>
      <c r="C100" s="3"/>
      <c r="D100" s="3"/>
      <c r="E100" s="3"/>
      <c r="F100" s="14">
        <v>3.46</v>
      </c>
      <c r="G100" s="3"/>
      <c r="I100" s="12">
        <v>3.0499999999999999E-2</v>
      </c>
      <c r="J100" s="11">
        <v>52350547.890000001</v>
      </c>
      <c r="L100" s="11">
        <v>53109.69</v>
      </c>
      <c r="M100" s="12">
        <v>4.5199999999999997E-2</v>
      </c>
    </row>
    <row r="103" spans="1:13">
      <c r="A103" s="7" t="s">
        <v>144</v>
      </c>
      <c r="B103" s="17"/>
      <c r="C103" s="7"/>
      <c r="D103" s="7"/>
      <c r="E103" s="7"/>
      <c r="G103" s="7"/>
    </row>
    <row r="107" spans="1:13">
      <c r="A107" s="2" t="s">
        <v>77</v>
      </c>
    </row>
  </sheetData>
  <pageMargins left="0.75" right="0.75" top="1" bottom="1" header="0.5" footer="0.5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50"/>
  <sheetViews>
    <sheetView rightToLeft="1" workbookViewId="0"/>
  </sheetViews>
  <sheetFormatPr defaultColWidth="9.140625" defaultRowHeight="12.75"/>
  <cols>
    <col min="1" max="1" width="27.7109375" customWidth="1"/>
    <col min="2" max="2" width="15.7109375" customWidth="1"/>
    <col min="3" max="3" width="23.7109375" customWidth="1"/>
    <col min="4" max="4" width="8.7109375" customWidth="1"/>
    <col min="5" max="5" width="10.7109375" customWidth="1"/>
    <col min="6" max="6" width="6.7109375" customWidth="1"/>
    <col min="7" max="7" width="11.7109375" customWidth="1"/>
    <col min="8" max="8" width="14.7109375" customWidth="1"/>
    <col min="9" max="10" width="16.7109375" customWidth="1"/>
    <col min="11" max="11" width="9.7109375" customWidth="1"/>
    <col min="12" max="12" width="12.7109375" customWidth="1"/>
    <col min="13" max="13" width="20.7109375" customWidth="1"/>
  </cols>
  <sheetData>
    <row r="2" spans="1:13" ht="18">
      <c r="A2" s="1" t="s">
        <v>0</v>
      </c>
    </row>
    <row r="4" spans="1:13" ht="18">
      <c r="A4" s="1" t="s">
        <v>772</v>
      </c>
    </row>
    <row r="6" spans="1:13">
      <c r="A6" s="2" t="s">
        <v>2</v>
      </c>
    </row>
    <row r="9" spans="1:13">
      <c r="A9" s="3" t="s">
        <v>79</v>
      </c>
      <c r="B9" s="3" t="s">
        <v>80</v>
      </c>
      <c r="C9" s="3" t="s">
        <v>81</v>
      </c>
      <c r="D9" s="3" t="s">
        <v>82</v>
      </c>
      <c r="E9" s="3" t="s">
        <v>83</v>
      </c>
      <c r="F9" s="3" t="s">
        <v>147</v>
      </c>
      <c r="G9" s="3" t="s">
        <v>84</v>
      </c>
      <c r="H9" s="3" t="s">
        <v>85</v>
      </c>
      <c r="I9" s="3" t="s">
        <v>86</v>
      </c>
      <c r="J9" s="3" t="s">
        <v>148</v>
      </c>
      <c r="K9" s="3" t="s">
        <v>41</v>
      </c>
      <c r="L9" s="3" t="s">
        <v>514</v>
      </c>
      <c r="M9" s="3" t="s">
        <v>88</v>
      </c>
    </row>
    <row r="10" spans="1:13">
      <c r="A10" s="4"/>
      <c r="B10" s="4"/>
      <c r="C10" s="4"/>
      <c r="D10" s="4"/>
      <c r="E10" s="4"/>
      <c r="F10" s="4" t="s">
        <v>151</v>
      </c>
      <c r="G10" s="4"/>
      <c r="H10" s="4" t="s">
        <v>89</v>
      </c>
      <c r="I10" s="4" t="s">
        <v>89</v>
      </c>
      <c r="J10" s="4" t="s">
        <v>152</v>
      </c>
      <c r="K10" s="4" t="s">
        <v>153</v>
      </c>
      <c r="L10" s="4" t="s">
        <v>90</v>
      </c>
      <c r="M10" s="4" t="s">
        <v>89</v>
      </c>
    </row>
    <row r="13" spans="1:13">
      <c r="A13" s="3" t="s">
        <v>772</v>
      </c>
      <c r="B13" s="14"/>
      <c r="C13" s="3"/>
      <c r="D13" s="3"/>
      <c r="E13" s="3"/>
      <c r="G13" s="3"/>
    </row>
    <row r="16" spans="1:13">
      <c r="A16" s="3" t="s">
        <v>773</v>
      </c>
      <c r="B16" s="14"/>
      <c r="C16" s="3"/>
      <c r="D16" s="3"/>
      <c r="E16" s="3"/>
      <c r="G16" s="3"/>
    </row>
    <row r="17" spans="1:13">
      <c r="A17" s="15" t="s">
        <v>774</v>
      </c>
      <c r="B17" s="16"/>
      <c r="C17" s="15"/>
      <c r="D17" s="15"/>
      <c r="E17" s="15"/>
      <c r="G17" s="15"/>
    </row>
    <row r="18" spans="1:13">
      <c r="A18" s="7" t="s">
        <v>775</v>
      </c>
      <c r="B18" s="17" t="s">
        <v>776</v>
      </c>
      <c r="C18" s="7" t="s">
        <v>299</v>
      </c>
      <c r="D18" s="7" t="s">
        <v>126</v>
      </c>
      <c r="E18" s="7" t="s">
        <v>98</v>
      </c>
      <c r="F18" s="17">
        <v>4.68</v>
      </c>
      <c r="G18" s="7" t="s">
        <v>99</v>
      </c>
      <c r="H18" s="20">
        <v>4.0000000000000001E-3</v>
      </c>
      <c r="I18" s="9">
        <v>8.2000000000000007E-3</v>
      </c>
      <c r="J18" s="8">
        <v>17500000</v>
      </c>
      <c r="K18" s="8">
        <v>99.76</v>
      </c>
      <c r="L18" s="8">
        <v>17458</v>
      </c>
      <c r="M18" s="9">
        <v>1.4800000000000001E-2</v>
      </c>
    </row>
    <row r="19" spans="1:13">
      <c r="A19" s="15" t="s">
        <v>777</v>
      </c>
      <c r="B19" s="16"/>
      <c r="C19" s="15"/>
      <c r="D19" s="15"/>
      <c r="E19" s="15"/>
      <c r="F19" s="16">
        <v>4.68</v>
      </c>
      <c r="G19" s="15"/>
      <c r="I19" s="19">
        <v>8.2000000000000007E-3</v>
      </c>
      <c r="J19" s="18">
        <v>17500000</v>
      </c>
      <c r="L19" s="18">
        <v>17458</v>
      </c>
      <c r="M19" s="19">
        <v>1.4800000000000001E-2</v>
      </c>
    </row>
    <row r="21" spans="1:13">
      <c r="A21" s="15" t="s">
        <v>778</v>
      </c>
      <c r="B21" s="16"/>
      <c r="C21" s="15"/>
      <c r="D21" s="15"/>
      <c r="E21" s="15"/>
      <c r="G21" s="15"/>
    </row>
    <row r="22" spans="1:13">
      <c r="A22" s="15" t="s">
        <v>779</v>
      </c>
      <c r="B22" s="16"/>
      <c r="C22" s="15"/>
      <c r="D22" s="15"/>
      <c r="E22" s="15"/>
      <c r="G22" s="15"/>
      <c r="J22" s="18">
        <v>0</v>
      </c>
      <c r="L22" s="18">
        <v>0</v>
      </c>
      <c r="M22" s="19">
        <v>0</v>
      </c>
    </row>
    <row r="24" spans="1:13">
      <c r="A24" s="15" t="s">
        <v>780</v>
      </c>
      <c r="B24" s="16"/>
      <c r="C24" s="15"/>
      <c r="D24" s="15"/>
      <c r="E24" s="15"/>
      <c r="G24" s="15"/>
    </row>
    <row r="25" spans="1:13">
      <c r="A25" s="15" t="s">
        <v>781</v>
      </c>
      <c r="B25" s="16"/>
      <c r="C25" s="15"/>
      <c r="D25" s="15"/>
      <c r="E25" s="15"/>
      <c r="G25" s="15"/>
      <c r="J25" s="18">
        <v>0</v>
      </c>
      <c r="L25" s="18">
        <v>0</v>
      </c>
      <c r="M25" s="19">
        <v>0</v>
      </c>
    </row>
    <row r="27" spans="1:13">
      <c r="A27" s="15" t="s">
        <v>782</v>
      </c>
      <c r="B27" s="16"/>
      <c r="C27" s="15"/>
      <c r="D27" s="15"/>
      <c r="E27" s="15"/>
      <c r="G27" s="15"/>
    </row>
    <row r="28" spans="1:13">
      <c r="A28" s="15" t="s">
        <v>783</v>
      </c>
      <c r="B28" s="16"/>
      <c r="C28" s="15"/>
      <c r="D28" s="15"/>
      <c r="E28" s="15"/>
      <c r="G28" s="15"/>
      <c r="J28" s="18">
        <v>0</v>
      </c>
      <c r="L28" s="18">
        <v>0</v>
      </c>
      <c r="M28" s="19">
        <v>0</v>
      </c>
    </row>
    <row r="30" spans="1:13">
      <c r="A30" s="15" t="s">
        <v>784</v>
      </c>
      <c r="B30" s="16"/>
      <c r="C30" s="15"/>
      <c r="D30" s="15"/>
      <c r="E30" s="15"/>
      <c r="G30" s="15"/>
    </row>
    <row r="31" spans="1:13">
      <c r="A31" s="15" t="s">
        <v>785</v>
      </c>
      <c r="B31" s="16"/>
      <c r="C31" s="15"/>
      <c r="D31" s="15"/>
      <c r="E31" s="15"/>
      <c r="G31" s="15"/>
      <c r="J31" s="18">
        <v>0</v>
      </c>
      <c r="L31" s="18">
        <v>0</v>
      </c>
      <c r="M31" s="19">
        <v>0</v>
      </c>
    </row>
    <row r="33" spans="1:13">
      <c r="A33" s="3" t="s">
        <v>786</v>
      </c>
      <c r="B33" s="14"/>
      <c r="C33" s="3"/>
      <c r="D33" s="3"/>
      <c r="E33" s="3"/>
      <c r="F33" s="14">
        <v>4.68</v>
      </c>
      <c r="G33" s="3"/>
      <c r="I33" s="12">
        <v>8.2000000000000007E-3</v>
      </c>
      <c r="J33" s="11">
        <v>17500000</v>
      </c>
      <c r="L33" s="11">
        <v>17458</v>
      </c>
      <c r="M33" s="12">
        <v>1.4800000000000001E-2</v>
      </c>
    </row>
    <row r="36" spans="1:13">
      <c r="A36" s="3" t="s">
        <v>787</v>
      </c>
      <c r="B36" s="14"/>
      <c r="C36" s="3"/>
      <c r="D36" s="3"/>
      <c r="E36" s="3"/>
      <c r="G36" s="3"/>
    </row>
    <row r="37" spans="1:13">
      <c r="A37" s="15" t="s">
        <v>787</v>
      </c>
      <c r="B37" s="16"/>
      <c r="C37" s="15"/>
      <c r="D37" s="15"/>
      <c r="E37" s="15"/>
      <c r="G37" s="15"/>
    </row>
    <row r="38" spans="1:13">
      <c r="A38" s="15" t="s">
        <v>788</v>
      </c>
      <c r="B38" s="16"/>
      <c r="C38" s="15"/>
      <c r="D38" s="15"/>
      <c r="E38" s="15"/>
      <c r="G38" s="15"/>
      <c r="J38" s="18">
        <v>0</v>
      </c>
      <c r="L38" s="18">
        <v>0</v>
      </c>
      <c r="M38" s="19">
        <v>0</v>
      </c>
    </row>
    <row r="40" spans="1:13">
      <c r="A40" s="3" t="s">
        <v>788</v>
      </c>
      <c r="B40" s="14"/>
      <c r="C40" s="3"/>
      <c r="D40" s="3"/>
      <c r="E40" s="3"/>
      <c r="G40" s="3"/>
      <c r="J40" s="11">
        <v>0</v>
      </c>
      <c r="L40" s="11">
        <v>0</v>
      </c>
      <c r="M40" s="12">
        <v>0</v>
      </c>
    </row>
    <row r="43" spans="1:13">
      <c r="A43" s="3" t="s">
        <v>789</v>
      </c>
      <c r="B43" s="14"/>
      <c r="C43" s="3"/>
      <c r="D43" s="3"/>
      <c r="E43" s="3"/>
      <c r="F43" s="14">
        <v>4.68</v>
      </c>
      <c r="G43" s="3"/>
      <c r="I43" s="12">
        <v>8.2000000000000007E-3</v>
      </c>
      <c r="J43" s="11">
        <v>17500000</v>
      </c>
      <c r="L43" s="11">
        <v>17458</v>
      </c>
      <c r="M43" s="12">
        <v>1.4800000000000001E-2</v>
      </c>
    </row>
    <row r="46" spans="1:13">
      <c r="A46" s="7" t="s">
        <v>144</v>
      </c>
      <c r="B46" s="17"/>
      <c r="C46" s="7"/>
      <c r="D46" s="7"/>
      <c r="E46" s="7"/>
      <c r="G46" s="7"/>
    </row>
    <row r="50" spans="1:1">
      <c r="A50" s="2" t="s">
        <v>77</v>
      </c>
    </row>
  </sheetData>
  <pageMargins left="0.75" right="0.75" top="1" bottom="1" header="0.5" footer="0.5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3"/>
  <sheetViews>
    <sheetView rightToLeft="1" workbookViewId="0"/>
  </sheetViews>
  <sheetFormatPr defaultColWidth="9.140625" defaultRowHeight="12.75"/>
  <cols>
    <col min="1" max="1" width="31.7109375" customWidth="1"/>
    <col min="2" max="2" width="12.7109375" customWidth="1"/>
    <col min="3" max="3" width="21.7109375" customWidth="1"/>
    <col min="4" max="4" width="12.7109375" customWidth="1"/>
    <col min="5" max="5" width="30.7109375" customWidth="1"/>
    <col min="6" max="6" width="12.7109375" customWidth="1"/>
    <col min="7" max="7" width="20.7109375" customWidth="1"/>
  </cols>
  <sheetData>
    <row r="2" spans="1:7" ht="18">
      <c r="A2" s="1" t="s">
        <v>0</v>
      </c>
    </row>
    <row r="4" spans="1:7" ht="18">
      <c r="A4" s="1" t="s">
        <v>790</v>
      </c>
    </row>
    <row r="6" spans="1:7">
      <c r="A6" s="2" t="s">
        <v>2</v>
      </c>
    </row>
    <row r="9" spans="1:7">
      <c r="A9" s="3" t="s">
        <v>79</v>
      </c>
      <c r="B9" s="3" t="s">
        <v>80</v>
      </c>
      <c r="C9" s="3" t="s">
        <v>791</v>
      </c>
      <c r="D9" s="3" t="s">
        <v>792</v>
      </c>
      <c r="E9" s="3" t="s">
        <v>793</v>
      </c>
      <c r="F9" s="3" t="s">
        <v>514</v>
      </c>
      <c r="G9" s="3" t="s">
        <v>88</v>
      </c>
    </row>
    <row r="10" spans="1:7">
      <c r="A10" s="4"/>
      <c r="B10" s="4"/>
      <c r="C10" s="4"/>
      <c r="D10" s="4"/>
      <c r="E10" s="4" t="s">
        <v>151</v>
      </c>
      <c r="F10" s="4" t="s">
        <v>90</v>
      </c>
      <c r="G10" s="4" t="s">
        <v>89</v>
      </c>
    </row>
    <row r="13" spans="1:7">
      <c r="A13" s="3" t="s">
        <v>790</v>
      </c>
      <c r="B13" s="14"/>
      <c r="C13" s="3"/>
      <c r="D13" s="3"/>
    </row>
    <row r="16" spans="1:7">
      <c r="A16" s="3" t="s">
        <v>794</v>
      </c>
      <c r="B16" s="14"/>
      <c r="C16" s="3"/>
      <c r="D16" s="3"/>
    </row>
    <row r="17" spans="1:7">
      <c r="A17" s="15" t="s">
        <v>795</v>
      </c>
      <c r="B17" s="16"/>
      <c r="C17" s="15"/>
      <c r="D17" s="15"/>
    </row>
    <row r="18" spans="1:7">
      <c r="A18" s="15" t="s">
        <v>796</v>
      </c>
      <c r="B18" s="16"/>
      <c r="C18" s="15"/>
      <c r="D18" s="15"/>
      <c r="F18" s="18">
        <v>0</v>
      </c>
      <c r="G18" s="19">
        <v>0</v>
      </c>
    </row>
    <row r="20" spans="1:7">
      <c r="A20" s="15" t="s">
        <v>797</v>
      </c>
      <c r="B20" s="16"/>
      <c r="C20" s="15"/>
      <c r="D20" s="15"/>
    </row>
    <row r="21" spans="1:7">
      <c r="A21" s="15" t="s">
        <v>798</v>
      </c>
      <c r="B21" s="16"/>
      <c r="C21" s="15"/>
      <c r="D21" s="15"/>
      <c r="F21" s="18">
        <v>0</v>
      </c>
      <c r="G21" s="19">
        <v>0</v>
      </c>
    </row>
    <row r="23" spans="1:7">
      <c r="A23" s="3" t="s">
        <v>799</v>
      </c>
      <c r="B23" s="14"/>
      <c r="C23" s="3"/>
      <c r="D23" s="3"/>
      <c r="F23" s="11">
        <v>0</v>
      </c>
      <c r="G23" s="12">
        <v>0</v>
      </c>
    </row>
    <row r="26" spans="1:7">
      <c r="A26" s="3" t="s">
        <v>800</v>
      </c>
      <c r="B26" s="14"/>
      <c r="C26" s="3"/>
      <c r="D26" s="3"/>
    </row>
    <row r="27" spans="1:7">
      <c r="A27" s="15" t="s">
        <v>801</v>
      </c>
      <c r="B27" s="16"/>
      <c r="C27" s="15"/>
      <c r="D27" s="15"/>
    </row>
    <row r="28" spans="1:7">
      <c r="A28" s="15" t="s">
        <v>802</v>
      </c>
      <c r="B28" s="16"/>
      <c r="C28" s="15"/>
      <c r="D28" s="15"/>
      <c r="F28" s="18">
        <v>0</v>
      </c>
      <c r="G28" s="19">
        <v>0</v>
      </c>
    </row>
    <row r="30" spans="1:7">
      <c r="A30" s="15" t="s">
        <v>803</v>
      </c>
      <c r="B30" s="16"/>
      <c r="C30" s="15"/>
      <c r="D30" s="15"/>
    </row>
    <row r="31" spans="1:7">
      <c r="A31" s="15" t="s">
        <v>804</v>
      </c>
      <c r="B31" s="16"/>
      <c r="C31" s="15"/>
      <c r="D31" s="15"/>
      <c r="F31" s="18">
        <v>0</v>
      </c>
      <c r="G31" s="19">
        <v>0</v>
      </c>
    </row>
    <row r="33" spans="1:7">
      <c r="A33" s="3" t="s">
        <v>805</v>
      </c>
      <c r="B33" s="14"/>
      <c r="C33" s="3"/>
      <c r="D33" s="3"/>
      <c r="F33" s="11">
        <v>0</v>
      </c>
      <c r="G33" s="12">
        <v>0</v>
      </c>
    </row>
    <row r="36" spans="1:7">
      <c r="A36" s="3" t="s">
        <v>806</v>
      </c>
      <c r="B36" s="14"/>
      <c r="C36" s="3"/>
      <c r="D36" s="3"/>
      <c r="F36" s="11">
        <v>0</v>
      </c>
      <c r="G36" s="12">
        <v>0</v>
      </c>
    </row>
    <row r="39" spans="1:7">
      <c r="A39" s="7" t="s">
        <v>144</v>
      </c>
      <c r="B39" s="17"/>
      <c r="C39" s="7"/>
      <c r="D39" s="7"/>
    </row>
    <row r="43" spans="1:7">
      <c r="A43" s="2" t="s">
        <v>77</v>
      </c>
    </row>
  </sheetData>
  <pageMargins left="0.75" right="0.75" top="1" bottom="1" header="0.5" footer="0.5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41"/>
  <sheetViews>
    <sheetView rightToLeft="1" workbookViewId="0"/>
  </sheetViews>
  <sheetFormatPr defaultColWidth="9.140625" defaultRowHeight="12.75"/>
  <cols>
    <col min="1" max="1" width="28.7109375" customWidth="1"/>
    <col min="2" max="2" width="12.7109375" customWidth="1"/>
    <col min="3" max="4" width="8.7109375" customWidth="1"/>
    <col min="5" max="5" width="10.7109375" customWidth="1"/>
    <col min="6" max="6" width="14.7109375" customWidth="1"/>
    <col min="7" max="7" width="16.7109375" customWidth="1"/>
    <col min="8" max="8" width="12.7109375" customWidth="1"/>
    <col min="9" max="9" width="20.7109375" customWidth="1"/>
  </cols>
  <sheetData>
    <row r="2" spans="1:9" ht="18">
      <c r="A2" s="1" t="s">
        <v>0</v>
      </c>
    </row>
    <row r="4" spans="1:9" ht="18">
      <c r="A4" s="1" t="s">
        <v>807</v>
      </c>
    </row>
    <row r="6" spans="1:9">
      <c r="A6" s="2" t="s">
        <v>2</v>
      </c>
    </row>
    <row r="9" spans="1:9">
      <c r="A9" s="3" t="s">
        <v>79</v>
      </c>
      <c r="B9" s="3" t="s">
        <v>80</v>
      </c>
      <c r="C9" s="3" t="s">
        <v>81</v>
      </c>
      <c r="D9" s="3" t="s">
        <v>82</v>
      </c>
      <c r="E9" s="3" t="s">
        <v>83</v>
      </c>
      <c r="F9" s="3" t="s">
        <v>85</v>
      </c>
      <c r="G9" s="3" t="s">
        <v>86</v>
      </c>
      <c r="H9" s="3" t="s">
        <v>514</v>
      </c>
      <c r="I9" s="3" t="s">
        <v>88</v>
      </c>
    </row>
    <row r="10" spans="1:9">
      <c r="A10" s="4"/>
      <c r="B10" s="4"/>
      <c r="C10" s="4"/>
      <c r="D10" s="4"/>
      <c r="E10" s="4"/>
      <c r="F10" s="4" t="s">
        <v>89</v>
      </c>
      <c r="G10" s="4" t="s">
        <v>89</v>
      </c>
      <c r="H10" s="4" t="s">
        <v>90</v>
      </c>
      <c r="I10" s="4" t="s">
        <v>89</v>
      </c>
    </row>
    <row r="13" spans="1:9">
      <c r="A13" s="3" t="s">
        <v>807</v>
      </c>
      <c r="B13" s="14"/>
      <c r="C13" s="3"/>
      <c r="D13" s="3"/>
      <c r="E13" s="3"/>
    </row>
    <row r="16" spans="1:9">
      <c r="A16" s="3" t="s">
        <v>808</v>
      </c>
      <c r="B16" s="14"/>
      <c r="C16" s="3"/>
      <c r="D16" s="3"/>
      <c r="E16" s="3"/>
    </row>
    <row r="17" spans="1:9">
      <c r="A17" s="15" t="s">
        <v>808</v>
      </c>
      <c r="B17" s="16"/>
      <c r="C17" s="15"/>
      <c r="D17" s="15"/>
      <c r="E17" s="15"/>
    </row>
    <row r="18" spans="1:9">
      <c r="A18" s="7" t="s">
        <v>809</v>
      </c>
      <c r="B18" s="17">
        <v>5999</v>
      </c>
      <c r="C18" s="7"/>
      <c r="D18" s="7"/>
      <c r="E18" s="7"/>
      <c r="H18" s="8">
        <v>-745.92</v>
      </c>
      <c r="I18" s="9">
        <v>-5.9999999999999995E-4</v>
      </c>
    </row>
    <row r="19" spans="1:9">
      <c r="A19" s="7" t="s">
        <v>810</v>
      </c>
      <c r="B19" s="17">
        <v>126016</v>
      </c>
      <c r="C19" s="7"/>
      <c r="D19" s="7"/>
      <c r="E19" s="7"/>
      <c r="H19" s="8">
        <v>2845.77</v>
      </c>
      <c r="I19" s="9">
        <v>2.3999999999999998E-3</v>
      </c>
    </row>
    <row r="20" spans="1:9">
      <c r="A20" s="7" t="s">
        <v>811</v>
      </c>
      <c r="B20" s="17">
        <v>5997</v>
      </c>
      <c r="C20" s="7"/>
      <c r="D20" s="7"/>
      <c r="E20" s="7"/>
      <c r="H20" s="8">
        <v>-177.01</v>
      </c>
      <c r="I20" s="9">
        <v>-2.0000000000000001E-4</v>
      </c>
    </row>
    <row r="21" spans="1:9">
      <c r="A21" s="7" t="s">
        <v>812</v>
      </c>
      <c r="B21" s="17">
        <v>419256003</v>
      </c>
      <c r="C21" s="7"/>
      <c r="D21" s="7"/>
      <c r="E21" s="7"/>
      <c r="H21" s="8">
        <v>-0.21</v>
      </c>
      <c r="I21" s="9">
        <v>0</v>
      </c>
    </row>
    <row r="22" spans="1:9">
      <c r="A22" s="15" t="s">
        <v>813</v>
      </c>
      <c r="B22" s="16"/>
      <c r="C22" s="15"/>
      <c r="D22" s="15"/>
      <c r="E22" s="15"/>
      <c r="H22" s="18">
        <v>1922.62</v>
      </c>
      <c r="I22" s="19">
        <v>1.6000000000000001E-3</v>
      </c>
    </row>
    <row r="24" spans="1:9">
      <c r="A24" s="3" t="s">
        <v>813</v>
      </c>
      <c r="B24" s="14"/>
      <c r="C24" s="3"/>
      <c r="D24" s="3"/>
      <c r="E24" s="3"/>
      <c r="H24" s="11">
        <v>1922.62</v>
      </c>
      <c r="I24" s="12">
        <v>1.6000000000000001E-3</v>
      </c>
    </row>
    <row r="27" spans="1:9">
      <c r="A27" s="3" t="s">
        <v>814</v>
      </c>
      <c r="B27" s="14"/>
      <c r="C27" s="3"/>
      <c r="D27" s="3"/>
      <c r="E27" s="3"/>
    </row>
    <row r="28" spans="1:9">
      <c r="A28" s="15" t="s">
        <v>814</v>
      </c>
      <c r="B28" s="16"/>
      <c r="C28" s="15"/>
      <c r="D28" s="15"/>
      <c r="E28" s="15"/>
    </row>
    <row r="29" spans="1:9">
      <c r="A29" s="15" t="s">
        <v>815</v>
      </c>
      <c r="B29" s="16"/>
      <c r="C29" s="15"/>
      <c r="D29" s="15"/>
      <c r="E29" s="15"/>
      <c r="H29" s="18">
        <v>0</v>
      </c>
      <c r="I29" s="19">
        <v>0</v>
      </c>
    </row>
    <row r="31" spans="1:9">
      <c r="A31" s="3" t="s">
        <v>815</v>
      </c>
      <c r="B31" s="14"/>
      <c r="C31" s="3"/>
      <c r="D31" s="3"/>
      <c r="E31" s="3"/>
      <c r="H31" s="11">
        <v>0</v>
      </c>
      <c r="I31" s="12">
        <v>0</v>
      </c>
    </row>
    <row r="34" spans="1:9">
      <c r="A34" s="3" t="s">
        <v>816</v>
      </c>
      <c r="B34" s="14"/>
      <c r="C34" s="3"/>
      <c r="D34" s="3"/>
      <c r="E34" s="3"/>
      <c r="H34" s="11">
        <v>1922.62</v>
      </c>
      <c r="I34" s="12">
        <v>1.6000000000000001E-3</v>
      </c>
    </row>
    <row r="37" spans="1:9">
      <c r="A37" s="7" t="s">
        <v>144</v>
      </c>
      <c r="B37" s="17"/>
      <c r="C37" s="7"/>
      <c r="D37" s="7"/>
      <c r="E37" s="7"/>
    </row>
    <row r="41" spans="1:9">
      <c r="A41" s="2" t="s">
        <v>77</v>
      </c>
    </row>
  </sheetData>
  <pageMargins left="0.75" right="0.75" top="1" bottom="1" header="0.5" footer="0.5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37"/>
  <sheetViews>
    <sheetView rightToLeft="1" workbookViewId="0"/>
  </sheetViews>
  <sheetFormatPr defaultColWidth="9.140625" defaultRowHeight="12.75"/>
  <cols>
    <col min="1" max="1" width="38.7109375" customWidth="1"/>
    <col min="2" max="2" width="12.7109375" customWidth="1"/>
    <col min="3" max="3" width="8.7109375" customWidth="1"/>
    <col min="4" max="4" width="24.7109375" customWidth="1"/>
    <col min="5" max="5" width="12.7109375" customWidth="1"/>
  </cols>
  <sheetData>
    <row r="2" spans="1:5" ht="18">
      <c r="A2" s="1" t="s">
        <v>0</v>
      </c>
    </row>
    <row r="4" spans="1:5" ht="18">
      <c r="A4" s="1" t="s">
        <v>817</v>
      </c>
    </row>
    <row r="6" spans="1:5">
      <c r="A6" s="2" t="s">
        <v>2</v>
      </c>
    </row>
    <row r="9" spans="1:5">
      <c r="A9" s="3" t="s">
        <v>79</v>
      </c>
      <c r="B9" s="3" t="s">
        <v>80</v>
      </c>
      <c r="C9" s="3" t="s">
        <v>81</v>
      </c>
      <c r="D9" s="3" t="s">
        <v>818</v>
      </c>
      <c r="E9" s="3" t="s">
        <v>514</v>
      </c>
    </row>
    <row r="10" spans="1:5">
      <c r="A10" s="4"/>
      <c r="B10" s="4"/>
      <c r="C10" s="4"/>
      <c r="D10" s="4" t="s">
        <v>150</v>
      </c>
      <c r="E10" s="4" t="s">
        <v>90</v>
      </c>
    </row>
    <row r="13" spans="1:5">
      <c r="A13" s="3" t="s">
        <v>819</v>
      </c>
      <c r="B13" s="14"/>
      <c r="C13" s="3"/>
      <c r="D13" s="3"/>
    </row>
    <row r="16" spans="1:5">
      <c r="A16" s="3" t="s">
        <v>820</v>
      </c>
      <c r="B16" s="14"/>
      <c r="C16" s="3"/>
      <c r="D16" s="3"/>
    </row>
    <row r="17" spans="1:5">
      <c r="A17" s="15" t="s">
        <v>821</v>
      </c>
      <c r="B17" s="16"/>
      <c r="C17" s="15"/>
      <c r="D17" s="15"/>
    </row>
    <row r="18" spans="1:5">
      <c r="A18" s="15" t="s">
        <v>822</v>
      </c>
      <c r="B18" s="16"/>
      <c r="C18" s="15"/>
      <c r="D18" s="15"/>
      <c r="E18" s="18">
        <v>0</v>
      </c>
    </row>
    <row r="20" spans="1:5">
      <c r="A20" s="3" t="s">
        <v>823</v>
      </c>
      <c r="B20" s="14"/>
      <c r="C20" s="3"/>
      <c r="D20" s="3"/>
      <c r="E20" s="11">
        <v>0</v>
      </c>
    </row>
    <row r="23" spans="1:5">
      <c r="A23" s="3" t="s">
        <v>824</v>
      </c>
      <c r="B23" s="14"/>
      <c r="C23" s="3"/>
      <c r="D23" s="3"/>
    </row>
    <row r="24" spans="1:5">
      <c r="A24" s="15" t="s">
        <v>825</v>
      </c>
      <c r="B24" s="16"/>
      <c r="C24" s="15"/>
      <c r="D24" s="15"/>
    </row>
    <row r="25" spans="1:5">
      <c r="A25" s="15" t="s">
        <v>826</v>
      </c>
      <c r="B25" s="16"/>
      <c r="C25" s="15"/>
      <c r="D25" s="15"/>
      <c r="E25" s="18">
        <v>0</v>
      </c>
    </row>
    <row r="27" spans="1:5">
      <c r="A27" s="3" t="s">
        <v>827</v>
      </c>
      <c r="B27" s="14"/>
      <c r="C27" s="3"/>
      <c r="D27" s="3"/>
      <c r="E27" s="11">
        <v>0</v>
      </c>
    </row>
    <row r="30" spans="1:5">
      <c r="A30" s="3" t="s">
        <v>828</v>
      </c>
      <c r="B30" s="14"/>
      <c r="C30" s="3"/>
      <c r="D30" s="3"/>
      <c r="E30" s="11">
        <v>0</v>
      </c>
    </row>
    <row r="33" spans="1:4">
      <c r="A33" s="7" t="s">
        <v>144</v>
      </c>
      <c r="B33" s="17"/>
      <c r="C33" s="7"/>
      <c r="D33" s="7"/>
    </row>
    <row r="37" spans="1:4">
      <c r="A37" s="2" t="s">
        <v>77</v>
      </c>
    </row>
  </sheetData>
  <pageMargins left="0.75" right="0.75" top="1" bottom="1" header="0.5" footer="0.5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43"/>
  <sheetViews>
    <sheetView rightToLeft="1" workbookViewId="0"/>
  </sheetViews>
  <sheetFormatPr defaultColWidth="9.140625" defaultRowHeight="12.75"/>
  <cols>
    <col min="1" max="1" width="46.7109375" customWidth="1"/>
    <col min="2" max="2" width="12.7109375" customWidth="1"/>
    <col min="3" max="3" width="8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0.7109375" customWidth="1"/>
  </cols>
  <sheetData>
    <row r="2" spans="1:15" ht="18">
      <c r="A2" s="1" t="s">
        <v>0</v>
      </c>
    </row>
    <row r="4" spans="1:15" ht="18">
      <c r="A4" s="1" t="s">
        <v>829</v>
      </c>
    </row>
    <row r="6" spans="1:15">
      <c r="A6" s="2" t="s">
        <v>2</v>
      </c>
    </row>
    <row r="9" spans="1:15">
      <c r="A9" s="3" t="s">
        <v>79</v>
      </c>
      <c r="B9" s="3" t="s">
        <v>80</v>
      </c>
      <c r="C9" s="3" t="s">
        <v>81</v>
      </c>
      <c r="D9" s="3" t="s">
        <v>197</v>
      </c>
      <c r="E9" s="3" t="s">
        <v>82</v>
      </c>
      <c r="F9" s="3" t="s">
        <v>83</v>
      </c>
      <c r="G9" s="3" t="s">
        <v>146</v>
      </c>
      <c r="H9" s="3" t="s">
        <v>147</v>
      </c>
      <c r="I9" s="3" t="s">
        <v>84</v>
      </c>
      <c r="J9" s="3" t="s">
        <v>85</v>
      </c>
      <c r="K9" s="3" t="s">
        <v>830</v>
      </c>
      <c r="L9" s="3" t="s">
        <v>148</v>
      </c>
      <c r="M9" s="3" t="s">
        <v>831</v>
      </c>
      <c r="N9" s="3" t="s">
        <v>149</v>
      </c>
      <c r="O9" s="3" t="s">
        <v>88</v>
      </c>
    </row>
    <row r="10" spans="1:15">
      <c r="A10" s="4"/>
      <c r="B10" s="4"/>
      <c r="C10" s="4"/>
      <c r="D10" s="4"/>
      <c r="E10" s="4"/>
      <c r="F10" s="4"/>
      <c r="G10" s="4" t="s">
        <v>150</v>
      </c>
      <c r="H10" s="4" t="s">
        <v>151</v>
      </c>
      <c r="I10" s="4"/>
      <c r="J10" s="4" t="s">
        <v>89</v>
      </c>
      <c r="K10" s="4" t="s">
        <v>89</v>
      </c>
      <c r="L10" s="4" t="s">
        <v>152</v>
      </c>
      <c r="M10" s="4" t="s">
        <v>90</v>
      </c>
      <c r="N10" s="4" t="s">
        <v>89</v>
      </c>
      <c r="O10" s="4" t="s">
        <v>89</v>
      </c>
    </row>
    <row r="13" spans="1:15">
      <c r="A13" s="3" t="s">
        <v>217</v>
      </c>
      <c r="B13" s="14"/>
      <c r="C13" s="3"/>
      <c r="D13" s="3"/>
      <c r="E13" s="3"/>
      <c r="F13" s="3"/>
      <c r="G13" s="3"/>
      <c r="I13" s="3"/>
    </row>
    <row r="16" spans="1:15">
      <c r="A16" s="3" t="s">
        <v>218</v>
      </c>
      <c r="B16" s="14"/>
      <c r="C16" s="3"/>
      <c r="D16" s="3"/>
      <c r="E16" s="3"/>
      <c r="F16" s="3"/>
      <c r="G16" s="3"/>
      <c r="I16" s="3"/>
    </row>
    <row r="17" spans="1:15">
      <c r="A17" s="15" t="s">
        <v>219</v>
      </c>
      <c r="B17" s="16"/>
      <c r="C17" s="15"/>
      <c r="D17" s="15"/>
      <c r="E17" s="15"/>
      <c r="F17" s="15"/>
      <c r="G17" s="15"/>
      <c r="I17" s="15"/>
    </row>
    <row r="18" spans="1:15">
      <c r="A18" s="15" t="s">
        <v>335</v>
      </c>
      <c r="B18" s="16"/>
      <c r="C18" s="15"/>
      <c r="D18" s="15"/>
      <c r="E18" s="15"/>
      <c r="F18" s="15"/>
      <c r="G18" s="15"/>
      <c r="I18" s="15"/>
      <c r="L18" s="18">
        <v>0</v>
      </c>
      <c r="M18" s="18">
        <v>0</v>
      </c>
      <c r="O18" s="19">
        <v>0</v>
      </c>
    </row>
    <row r="20" spans="1:15">
      <c r="A20" s="15" t="s">
        <v>336</v>
      </c>
      <c r="B20" s="16"/>
      <c r="C20" s="15"/>
      <c r="D20" s="15"/>
      <c r="E20" s="15"/>
      <c r="F20" s="15"/>
      <c r="G20" s="15"/>
      <c r="I20" s="15"/>
    </row>
    <row r="21" spans="1:15">
      <c r="A21" s="15" t="s">
        <v>362</v>
      </c>
      <c r="B21" s="16"/>
      <c r="C21" s="15"/>
      <c r="D21" s="15"/>
      <c r="E21" s="15"/>
      <c r="F21" s="15"/>
      <c r="G21" s="15"/>
      <c r="I21" s="15"/>
      <c r="L21" s="18">
        <v>0</v>
      </c>
      <c r="M21" s="18">
        <v>0</v>
      </c>
      <c r="O21" s="19">
        <v>0</v>
      </c>
    </row>
    <row r="23" spans="1:15">
      <c r="A23" s="15" t="s">
        <v>363</v>
      </c>
      <c r="B23" s="16"/>
      <c r="C23" s="15"/>
      <c r="D23" s="15"/>
      <c r="E23" s="15"/>
      <c r="F23" s="15"/>
      <c r="G23" s="15"/>
      <c r="I23" s="15"/>
    </row>
    <row r="24" spans="1:15">
      <c r="A24" s="15" t="s">
        <v>364</v>
      </c>
      <c r="B24" s="16"/>
      <c r="C24" s="15"/>
      <c r="D24" s="15"/>
      <c r="E24" s="15"/>
      <c r="F24" s="15"/>
      <c r="G24" s="15"/>
      <c r="I24" s="15"/>
      <c r="L24" s="18">
        <v>0</v>
      </c>
      <c r="M24" s="18">
        <v>0</v>
      </c>
      <c r="O24" s="19">
        <v>0</v>
      </c>
    </row>
    <row r="26" spans="1:15">
      <c r="A26" s="15" t="s">
        <v>365</v>
      </c>
      <c r="B26" s="16"/>
      <c r="C26" s="15"/>
      <c r="D26" s="15"/>
      <c r="E26" s="15"/>
      <c r="F26" s="15"/>
      <c r="G26" s="15"/>
      <c r="I26" s="15"/>
    </row>
    <row r="27" spans="1:15">
      <c r="A27" s="15" t="s">
        <v>366</v>
      </c>
      <c r="B27" s="16"/>
      <c r="C27" s="15"/>
      <c r="D27" s="15"/>
      <c r="E27" s="15"/>
      <c r="F27" s="15"/>
      <c r="G27" s="15"/>
      <c r="I27" s="15"/>
      <c r="L27" s="18">
        <v>0</v>
      </c>
      <c r="M27" s="18">
        <v>0</v>
      </c>
      <c r="O27" s="19">
        <v>0</v>
      </c>
    </row>
    <row r="29" spans="1:15">
      <c r="A29" s="3" t="s">
        <v>367</v>
      </c>
      <c r="B29" s="14"/>
      <c r="C29" s="3"/>
      <c r="D29" s="3"/>
      <c r="E29" s="3"/>
      <c r="F29" s="3"/>
      <c r="G29" s="3"/>
      <c r="I29" s="3"/>
      <c r="L29" s="11">
        <v>0</v>
      </c>
      <c r="M29" s="11">
        <v>0</v>
      </c>
      <c r="O29" s="12">
        <v>0</v>
      </c>
    </row>
    <row r="32" spans="1:15">
      <c r="A32" s="3" t="s">
        <v>832</v>
      </c>
      <c r="B32" s="14"/>
      <c r="C32" s="3"/>
      <c r="D32" s="3"/>
      <c r="E32" s="3"/>
      <c r="F32" s="3"/>
      <c r="G32" s="3"/>
      <c r="I32" s="3"/>
    </row>
    <row r="33" spans="1:15">
      <c r="A33" s="3" t="s">
        <v>833</v>
      </c>
      <c r="B33" s="14"/>
      <c r="C33" s="3"/>
      <c r="D33" s="3"/>
      <c r="E33" s="3"/>
      <c r="F33" s="3"/>
      <c r="G33" s="3"/>
      <c r="I33" s="3"/>
      <c r="L33" s="11">
        <v>0</v>
      </c>
      <c r="M33" s="11">
        <v>0</v>
      </c>
      <c r="O33" s="12">
        <v>0</v>
      </c>
    </row>
    <row r="36" spans="1:15">
      <c r="A36" s="3" t="s">
        <v>374</v>
      </c>
      <c r="B36" s="14"/>
      <c r="C36" s="3"/>
      <c r="D36" s="3"/>
      <c r="E36" s="3"/>
      <c r="F36" s="3"/>
      <c r="G36" s="3"/>
      <c r="I36" s="3"/>
      <c r="L36" s="11">
        <v>0</v>
      </c>
      <c r="M36" s="11">
        <v>0</v>
      </c>
      <c r="O36" s="12">
        <v>0</v>
      </c>
    </row>
    <row r="39" spans="1:15">
      <c r="A39" s="7" t="s">
        <v>144</v>
      </c>
      <c r="B39" s="17"/>
      <c r="C39" s="7"/>
      <c r="D39" s="7"/>
      <c r="E39" s="7"/>
      <c r="F39" s="7"/>
      <c r="G39" s="7"/>
      <c r="I39" s="7"/>
    </row>
    <row r="43" spans="1:15">
      <c r="A43" s="2" t="s">
        <v>77</v>
      </c>
    </row>
  </sheetData>
  <pageMargins left="0.75" right="0.75" top="1" bottom="1" header="0.5" footer="0.5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43"/>
  <sheetViews>
    <sheetView rightToLeft="1" workbookViewId="0"/>
  </sheetViews>
  <sheetFormatPr defaultColWidth="9.140625" defaultRowHeight="12.75"/>
  <cols>
    <col min="1" max="1" width="35.7109375" customWidth="1"/>
    <col min="2" max="2" width="12.7109375" customWidth="1"/>
    <col min="3" max="3" width="8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0.7109375" customWidth="1"/>
  </cols>
  <sheetData>
    <row r="2" spans="1:15" ht="18">
      <c r="A2" s="1" t="s">
        <v>0</v>
      </c>
    </row>
    <row r="4" spans="1:15" ht="18">
      <c r="A4" s="1" t="s">
        <v>834</v>
      </c>
    </row>
    <row r="6" spans="1:15">
      <c r="A6" s="2" t="s">
        <v>2</v>
      </c>
    </row>
    <row r="9" spans="1:15">
      <c r="A9" s="3" t="s">
        <v>79</v>
      </c>
      <c r="B9" s="3" t="s">
        <v>80</v>
      </c>
      <c r="C9" s="3" t="s">
        <v>81</v>
      </c>
      <c r="D9" s="3" t="s">
        <v>197</v>
      </c>
      <c r="E9" s="3" t="s">
        <v>82</v>
      </c>
      <c r="F9" s="3" t="s">
        <v>83</v>
      </c>
      <c r="G9" s="3" t="s">
        <v>146</v>
      </c>
      <c r="H9" s="3" t="s">
        <v>147</v>
      </c>
      <c r="I9" s="3" t="s">
        <v>84</v>
      </c>
      <c r="J9" s="3" t="s">
        <v>85</v>
      </c>
      <c r="K9" s="3" t="s">
        <v>830</v>
      </c>
      <c r="L9" s="3" t="s">
        <v>148</v>
      </c>
      <c r="M9" s="3" t="s">
        <v>831</v>
      </c>
      <c r="N9" s="3" t="s">
        <v>149</v>
      </c>
      <c r="O9" s="3" t="s">
        <v>88</v>
      </c>
    </row>
    <row r="10" spans="1:15">
      <c r="A10" s="4"/>
      <c r="B10" s="4"/>
      <c r="C10" s="4"/>
      <c r="D10" s="4"/>
      <c r="E10" s="4"/>
      <c r="F10" s="4"/>
      <c r="G10" s="4" t="s">
        <v>150</v>
      </c>
      <c r="H10" s="4" t="s">
        <v>151</v>
      </c>
      <c r="I10" s="4"/>
      <c r="J10" s="4" t="s">
        <v>89</v>
      </c>
      <c r="K10" s="4" t="s">
        <v>89</v>
      </c>
      <c r="L10" s="4" t="s">
        <v>152</v>
      </c>
      <c r="M10" s="4" t="s">
        <v>90</v>
      </c>
      <c r="N10" s="4" t="s">
        <v>89</v>
      </c>
      <c r="O10" s="4" t="s">
        <v>89</v>
      </c>
    </row>
    <row r="13" spans="1:15">
      <c r="A13" s="3" t="s">
        <v>554</v>
      </c>
      <c r="B13" s="14"/>
      <c r="C13" s="3"/>
      <c r="D13" s="3"/>
      <c r="E13" s="3"/>
      <c r="F13" s="3"/>
      <c r="G13" s="3"/>
      <c r="I13" s="3"/>
    </row>
    <row r="16" spans="1:15">
      <c r="A16" s="3" t="s">
        <v>555</v>
      </c>
      <c r="B16" s="14"/>
      <c r="C16" s="3"/>
      <c r="D16" s="3"/>
      <c r="E16" s="3"/>
      <c r="F16" s="3"/>
      <c r="G16" s="3"/>
      <c r="I16" s="3"/>
    </row>
    <row r="17" spans="1:15">
      <c r="A17" s="15" t="s">
        <v>556</v>
      </c>
      <c r="B17" s="16"/>
      <c r="C17" s="15"/>
      <c r="D17" s="15"/>
      <c r="E17" s="15"/>
      <c r="F17" s="15"/>
      <c r="G17" s="15"/>
      <c r="I17" s="15"/>
    </row>
    <row r="18" spans="1:15">
      <c r="A18" s="15" t="s">
        <v>608</v>
      </c>
      <c r="B18" s="16"/>
      <c r="C18" s="15"/>
      <c r="D18" s="15"/>
      <c r="E18" s="15"/>
      <c r="F18" s="15"/>
      <c r="G18" s="15"/>
      <c r="I18" s="15"/>
      <c r="L18" s="18">
        <v>0</v>
      </c>
      <c r="M18" s="18">
        <v>0</v>
      </c>
      <c r="O18" s="19">
        <v>0</v>
      </c>
    </row>
    <row r="20" spans="1:15">
      <c r="A20" s="15" t="s">
        <v>609</v>
      </c>
      <c r="B20" s="16"/>
      <c r="C20" s="15"/>
      <c r="D20" s="15"/>
      <c r="E20" s="15"/>
      <c r="F20" s="15"/>
      <c r="G20" s="15"/>
      <c r="I20" s="15"/>
    </row>
    <row r="21" spans="1:15">
      <c r="A21" s="15" t="s">
        <v>610</v>
      </c>
      <c r="B21" s="16"/>
      <c r="C21" s="15"/>
      <c r="D21" s="15"/>
      <c r="E21" s="15"/>
      <c r="F21" s="15"/>
      <c r="G21" s="15"/>
      <c r="I21" s="15"/>
      <c r="L21" s="18">
        <v>0</v>
      </c>
      <c r="M21" s="18">
        <v>0</v>
      </c>
      <c r="O21" s="19">
        <v>0</v>
      </c>
    </row>
    <row r="23" spans="1:15">
      <c r="A23" s="15" t="s">
        <v>611</v>
      </c>
      <c r="B23" s="16"/>
      <c r="C23" s="15"/>
      <c r="D23" s="15"/>
      <c r="E23" s="15"/>
      <c r="F23" s="15"/>
      <c r="G23" s="15"/>
      <c r="I23" s="15"/>
    </row>
    <row r="24" spans="1:15">
      <c r="A24" s="15" t="s">
        <v>612</v>
      </c>
      <c r="B24" s="16"/>
      <c r="C24" s="15"/>
      <c r="D24" s="15"/>
      <c r="E24" s="15"/>
      <c r="F24" s="15"/>
      <c r="G24" s="15"/>
      <c r="I24" s="15"/>
      <c r="L24" s="18">
        <v>0</v>
      </c>
      <c r="M24" s="18">
        <v>0</v>
      </c>
      <c r="O24" s="19">
        <v>0</v>
      </c>
    </row>
    <row r="26" spans="1:15">
      <c r="A26" s="15" t="s">
        <v>613</v>
      </c>
      <c r="B26" s="16"/>
      <c r="C26" s="15"/>
      <c r="D26" s="15"/>
      <c r="E26" s="15"/>
      <c r="F26" s="15"/>
      <c r="G26" s="15"/>
      <c r="I26" s="15"/>
    </row>
    <row r="27" spans="1:15">
      <c r="A27" s="15" t="s">
        <v>614</v>
      </c>
      <c r="B27" s="16"/>
      <c r="C27" s="15"/>
      <c r="D27" s="15"/>
      <c r="E27" s="15"/>
      <c r="F27" s="15"/>
      <c r="G27" s="15"/>
      <c r="I27" s="15"/>
      <c r="L27" s="18">
        <v>0</v>
      </c>
      <c r="M27" s="18">
        <v>0</v>
      </c>
      <c r="O27" s="19">
        <v>0</v>
      </c>
    </row>
    <row r="29" spans="1:15">
      <c r="A29" s="3" t="s">
        <v>615</v>
      </c>
      <c r="B29" s="14"/>
      <c r="C29" s="3"/>
      <c r="D29" s="3"/>
      <c r="E29" s="3"/>
      <c r="F29" s="3"/>
      <c r="G29" s="3"/>
      <c r="I29" s="3"/>
      <c r="L29" s="11">
        <v>0</v>
      </c>
      <c r="M29" s="11">
        <v>0</v>
      </c>
      <c r="O29" s="12">
        <v>0</v>
      </c>
    </row>
    <row r="32" spans="1:15">
      <c r="A32" s="3" t="s">
        <v>832</v>
      </c>
      <c r="B32" s="14"/>
      <c r="C32" s="3"/>
      <c r="D32" s="3"/>
      <c r="E32" s="3"/>
      <c r="F32" s="3"/>
      <c r="G32" s="3"/>
      <c r="I32" s="3"/>
    </row>
    <row r="33" spans="1:15">
      <c r="A33" s="3" t="s">
        <v>833</v>
      </c>
      <c r="B33" s="14"/>
      <c r="C33" s="3"/>
      <c r="D33" s="3"/>
      <c r="E33" s="3"/>
      <c r="F33" s="3"/>
      <c r="G33" s="3"/>
      <c r="I33" s="3"/>
      <c r="L33" s="11">
        <v>0</v>
      </c>
      <c r="M33" s="11">
        <v>0</v>
      </c>
      <c r="O33" s="12">
        <v>0</v>
      </c>
    </row>
    <row r="36" spans="1:15">
      <c r="A36" s="3" t="s">
        <v>622</v>
      </c>
      <c r="B36" s="14"/>
      <c r="C36" s="3"/>
      <c r="D36" s="3"/>
      <c r="E36" s="3"/>
      <c r="F36" s="3"/>
      <c r="G36" s="3"/>
      <c r="I36" s="3"/>
      <c r="L36" s="11">
        <v>0</v>
      </c>
      <c r="M36" s="11">
        <v>0</v>
      </c>
      <c r="O36" s="12">
        <v>0</v>
      </c>
    </row>
    <row r="39" spans="1:15">
      <c r="A39" s="7" t="s">
        <v>144</v>
      </c>
      <c r="B39" s="17"/>
      <c r="C39" s="7"/>
      <c r="D39" s="7"/>
      <c r="E39" s="7"/>
      <c r="F39" s="7"/>
      <c r="G39" s="7"/>
      <c r="I39" s="7"/>
    </row>
    <row r="43" spans="1:15">
      <c r="A43" s="2" t="s">
        <v>77</v>
      </c>
    </row>
  </sheetData>
  <pageMargins left="0.75" right="0.75" top="1" bottom="1" header="0.5" footer="0.5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58"/>
  <sheetViews>
    <sheetView rightToLeft="1" workbookViewId="0"/>
  </sheetViews>
  <sheetFormatPr defaultColWidth="9.140625" defaultRowHeight="12.75"/>
  <cols>
    <col min="1" max="1" width="52.7109375" customWidth="1"/>
    <col min="2" max="2" width="11.7109375" customWidth="1"/>
    <col min="3" max="3" width="8.7109375" customWidth="1"/>
    <col min="4" max="4" width="18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0.7109375" customWidth="1"/>
  </cols>
  <sheetData>
    <row r="2" spans="1:14" ht="18">
      <c r="A2" s="1" t="s">
        <v>0</v>
      </c>
    </row>
    <row r="4" spans="1:14" ht="18">
      <c r="A4" s="1" t="s">
        <v>835</v>
      </c>
    </row>
    <row r="6" spans="1:14">
      <c r="A6" s="2" t="s">
        <v>2</v>
      </c>
    </row>
    <row r="9" spans="1:14">
      <c r="A9" s="3" t="s">
        <v>836</v>
      </c>
      <c r="B9" s="3" t="s">
        <v>837</v>
      </c>
      <c r="C9" s="3" t="s">
        <v>81</v>
      </c>
      <c r="D9" s="3" t="s">
        <v>838</v>
      </c>
      <c r="E9" s="3" t="s">
        <v>82</v>
      </c>
      <c r="F9" s="3" t="s">
        <v>83</v>
      </c>
      <c r="G9" s="3" t="s">
        <v>146</v>
      </c>
      <c r="H9" s="3" t="s">
        <v>147</v>
      </c>
      <c r="I9" s="3" t="s">
        <v>84</v>
      </c>
      <c r="J9" s="3" t="s">
        <v>85</v>
      </c>
      <c r="K9" s="3" t="s">
        <v>830</v>
      </c>
      <c r="L9" s="3" t="s">
        <v>148</v>
      </c>
      <c r="M9" s="3" t="s">
        <v>831</v>
      </c>
      <c r="N9" s="3" t="s">
        <v>88</v>
      </c>
    </row>
    <row r="10" spans="1:14">
      <c r="A10" s="4"/>
      <c r="B10" s="4"/>
      <c r="C10" s="4"/>
      <c r="D10" s="4"/>
      <c r="E10" s="4"/>
      <c r="F10" s="4"/>
      <c r="G10" s="4" t="s">
        <v>150</v>
      </c>
      <c r="H10" s="4" t="s">
        <v>151</v>
      </c>
      <c r="I10" s="4"/>
      <c r="J10" s="4" t="s">
        <v>89</v>
      </c>
      <c r="K10" s="4" t="s">
        <v>89</v>
      </c>
      <c r="L10" s="4" t="s">
        <v>152</v>
      </c>
      <c r="M10" s="4" t="s">
        <v>90</v>
      </c>
      <c r="N10" s="4" t="s">
        <v>89</v>
      </c>
    </row>
    <row r="13" spans="1:14">
      <c r="A13" s="3" t="s">
        <v>701</v>
      </c>
      <c r="B13" s="14"/>
      <c r="C13" s="3"/>
      <c r="D13" s="3"/>
      <c r="E13" s="3"/>
      <c r="F13" s="3"/>
      <c r="G13" s="3"/>
      <c r="I13" s="3"/>
    </row>
    <row r="16" spans="1:14">
      <c r="A16" s="3" t="s">
        <v>702</v>
      </c>
      <c r="B16" s="14"/>
      <c r="C16" s="3"/>
      <c r="D16" s="3"/>
      <c r="E16" s="3"/>
      <c r="F16" s="3"/>
      <c r="G16" s="3"/>
      <c r="I16" s="3"/>
    </row>
    <row r="17" spans="1:14">
      <c r="A17" s="15" t="s">
        <v>703</v>
      </c>
      <c r="B17" s="16"/>
      <c r="C17" s="15"/>
      <c r="D17" s="15"/>
      <c r="E17" s="15"/>
      <c r="F17" s="15"/>
      <c r="G17" s="15"/>
      <c r="I17" s="15"/>
    </row>
    <row r="18" spans="1:14">
      <c r="A18" s="15" t="s">
        <v>705</v>
      </c>
      <c r="B18" s="16"/>
      <c r="C18" s="15"/>
      <c r="D18" s="15"/>
      <c r="E18" s="15"/>
      <c r="F18" s="15"/>
      <c r="G18" s="15"/>
      <c r="I18" s="15"/>
      <c r="L18" s="18">
        <v>0</v>
      </c>
      <c r="M18" s="18">
        <v>0</v>
      </c>
      <c r="N18" s="19">
        <v>0</v>
      </c>
    </row>
    <row r="20" spans="1:14">
      <c r="A20" s="15" t="s">
        <v>706</v>
      </c>
      <c r="B20" s="16"/>
      <c r="C20" s="15"/>
      <c r="D20" s="15"/>
      <c r="E20" s="15"/>
      <c r="F20" s="15"/>
      <c r="G20" s="15"/>
      <c r="I20" s="15"/>
    </row>
    <row r="21" spans="1:14">
      <c r="A21" s="15" t="s">
        <v>708</v>
      </c>
      <c r="B21" s="16"/>
      <c r="C21" s="15"/>
      <c r="D21" s="15"/>
      <c r="E21" s="15"/>
      <c r="F21" s="15"/>
      <c r="G21" s="15"/>
      <c r="I21" s="15"/>
      <c r="L21" s="18">
        <v>0</v>
      </c>
      <c r="M21" s="18">
        <v>0</v>
      </c>
      <c r="N21" s="19">
        <v>0</v>
      </c>
    </row>
    <row r="23" spans="1:14">
      <c r="A23" s="15" t="s">
        <v>709</v>
      </c>
      <c r="B23" s="16"/>
      <c r="C23" s="15"/>
      <c r="D23" s="15"/>
      <c r="E23" s="15"/>
      <c r="F23" s="15"/>
      <c r="G23" s="15"/>
      <c r="I23" s="15"/>
    </row>
    <row r="24" spans="1:14">
      <c r="A24" s="15" t="s">
        <v>710</v>
      </c>
      <c r="B24" s="16"/>
      <c r="C24" s="15"/>
      <c r="D24" s="15"/>
      <c r="E24" s="15"/>
      <c r="F24" s="15"/>
      <c r="G24" s="15"/>
      <c r="I24" s="15"/>
      <c r="L24" s="18">
        <v>0</v>
      </c>
      <c r="M24" s="18">
        <v>0</v>
      </c>
      <c r="N24" s="19">
        <v>0</v>
      </c>
    </row>
    <row r="26" spans="1:14">
      <c r="A26" s="15" t="s">
        <v>711</v>
      </c>
      <c r="B26" s="16"/>
      <c r="C26" s="15"/>
      <c r="D26" s="15"/>
      <c r="E26" s="15"/>
      <c r="F26" s="15"/>
      <c r="G26" s="15"/>
      <c r="I26" s="15"/>
    </row>
    <row r="27" spans="1:14">
      <c r="A27" s="15" t="s">
        <v>747</v>
      </c>
      <c r="B27" s="16"/>
      <c r="C27" s="15"/>
      <c r="D27" s="15"/>
      <c r="E27" s="15"/>
      <c r="F27" s="15"/>
      <c r="G27" s="15"/>
      <c r="I27" s="15"/>
      <c r="L27" s="18">
        <v>0</v>
      </c>
      <c r="M27" s="18">
        <v>0</v>
      </c>
      <c r="N27" s="19">
        <v>0</v>
      </c>
    </row>
    <row r="29" spans="1:14">
      <c r="A29" s="15" t="s">
        <v>748</v>
      </c>
      <c r="B29" s="16"/>
      <c r="C29" s="15"/>
      <c r="D29" s="15"/>
      <c r="E29" s="15"/>
      <c r="F29" s="15"/>
      <c r="G29" s="15"/>
      <c r="I29" s="15"/>
    </row>
    <row r="30" spans="1:14">
      <c r="A30" s="15" t="s">
        <v>749</v>
      </c>
      <c r="B30" s="16"/>
      <c r="C30" s="15"/>
      <c r="D30" s="15"/>
      <c r="E30" s="15"/>
      <c r="F30" s="15"/>
      <c r="G30" s="15"/>
      <c r="I30" s="15"/>
      <c r="L30" s="18">
        <v>0</v>
      </c>
      <c r="M30" s="18">
        <v>0</v>
      </c>
      <c r="N30" s="19">
        <v>0</v>
      </c>
    </row>
    <row r="32" spans="1:14">
      <c r="A32" s="15" t="s">
        <v>750</v>
      </c>
      <c r="B32" s="16"/>
      <c r="C32" s="15"/>
      <c r="D32" s="15"/>
      <c r="E32" s="15"/>
      <c r="F32" s="15"/>
      <c r="G32" s="15"/>
      <c r="I32" s="15"/>
    </row>
    <row r="33" spans="1:14">
      <c r="A33" s="15" t="s">
        <v>751</v>
      </c>
      <c r="B33" s="16"/>
      <c r="C33" s="15"/>
      <c r="D33" s="15"/>
      <c r="E33" s="15"/>
      <c r="F33" s="15"/>
      <c r="G33" s="15"/>
      <c r="I33" s="15"/>
      <c r="L33" s="18">
        <v>0</v>
      </c>
      <c r="M33" s="18">
        <v>0</v>
      </c>
      <c r="N33" s="19">
        <v>0</v>
      </c>
    </row>
    <row r="35" spans="1:14">
      <c r="A35" s="15" t="s">
        <v>752</v>
      </c>
      <c r="B35" s="16"/>
      <c r="C35" s="15"/>
      <c r="D35" s="15"/>
      <c r="E35" s="15"/>
      <c r="F35" s="15"/>
      <c r="G35" s="15"/>
      <c r="I35" s="15"/>
    </row>
    <row r="36" spans="1:14">
      <c r="A36" s="15" t="s">
        <v>753</v>
      </c>
      <c r="B36" s="16"/>
      <c r="C36" s="15"/>
      <c r="D36" s="15"/>
      <c r="E36" s="15"/>
      <c r="F36" s="15"/>
      <c r="G36" s="15"/>
      <c r="I36" s="15"/>
      <c r="L36" s="18">
        <v>0</v>
      </c>
      <c r="M36" s="18">
        <v>0</v>
      </c>
      <c r="N36" s="19">
        <v>0</v>
      </c>
    </row>
    <row r="38" spans="1:14">
      <c r="A38" s="15" t="s">
        <v>754</v>
      </c>
      <c r="B38" s="16"/>
      <c r="C38" s="15"/>
      <c r="D38" s="15"/>
      <c r="E38" s="15"/>
      <c r="F38" s="15"/>
      <c r="G38" s="15"/>
      <c r="I38" s="15"/>
    </row>
    <row r="39" spans="1:14">
      <c r="A39" s="15" t="s">
        <v>755</v>
      </c>
      <c r="B39" s="16"/>
      <c r="C39" s="15"/>
      <c r="D39" s="15"/>
      <c r="E39" s="15"/>
      <c r="F39" s="15"/>
      <c r="G39" s="15"/>
      <c r="I39" s="15"/>
      <c r="L39" s="18">
        <v>0</v>
      </c>
      <c r="M39" s="18">
        <v>0</v>
      </c>
      <c r="N39" s="19">
        <v>0</v>
      </c>
    </row>
    <row r="41" spans="1:14">
      <c r="A41" s="15" t="s">
        <v>756</v>
      </c>
      <c r="B41" s="16"/>
      <c r="C41" s="15"/>
      <c r="D41" s="15"/>
      <c r="E41" s="15"/>
      <c r="F41" s="15"/>
      <c r="G41" s="15"/>
      <c r="I41" s="15"/>
    </row>
    <row r="42" spans="1:14">
      <c r="A42" s="15" t="s">
        <v>759</v>
      </c>
      <c r="B42" s="16"/>
      <c r="C42" s="15"/>
      <c r="D42" s="15"/>
      <c r="E42" s="15"/>
      <c r="F42" s="15"/>
      <c r="G42" s="15"/>
      <c r="I42" s="15"/>
      <c r="L42" s="18">
        <v>0</v>
      </c>
      <c r="M42" s="18">
        <v>0</v>
      </c>
      <c r="N42" s="19">
        <v>0</v>
      </c>
    </row>
    <row r="44" spans="1:14">
      <c r="A44" s="3" t="s">
        <v>760</v>
      </c>
      <c r="B44" s="14"/>
      <c r="C44" s="3"/>
      <c r="D44" s="3"/>
      <c r="E44" s="3"/>
      <c r="F44" s="3"/>
      <c r="G44" s="3"/>
      <c r="I44" s="3"/>
      <c r="L44" s="11">
        <v>0</v>
      </c>
      <c r="M44" s="11">
        <v>0</v>
      </c>
      <c r="N44" s="12">
        <v>0</v>
      </c>
    </row>
    <row r="47" spans="1:14">
      <c r="A47" s="3" t="s">
        <v>832</v>
      </c>
      <c r="B47" s="14"/>
      <c r="C47" s="3"/>
      <c r="D47" s="3"/>
      <c r="E47" s="3"/>
      <c r="F47" s="3"/>
      <c r="G47" s="3"/>
      <c r="I47" s="3"/>
    </row>
    <row r="48" spans="1:14">
      <c r="A48" s="3" t="s">
        <v>833</v>
      </c>
      <c r="B48" s="14"/>
      <c r="C48" s="3"/>
      <c r="D48" s="3"/>
      <c r="E48" s="3"/>
      <c r="F48" s="3"/>
      <c r="G48" s="3"/>
      <c r="I48" s="3"/>
      <c r="L48" s="11">
        <v>0</v>
      </c>
      <c r="M48" s="11">
        <v>0</v>
      </c>
      <c r="N48" s="12">
        <v>0</v>
      </c>
    </row>
    <row r="51" spans="1:14">
      <c r="A51" s="3" t="s">
        <v>771</v>
      </c>
      <c r="B51" s="14"/>
      <c r="C51" s="3"/>
      <c r="D51" s="3"/>
      <c r="E51" s="3"/>
      <c r="F51" s="3"/>
      <c r="G51" s="3"/>
      <c r="I51" s="3"/>
      <c r="L51" s="11">
        <v>0</v>
      </c>
      <c r="M51" s="11">
        <v>0</v>
      </c>
      <c r="N51" s="12">
        <v>0</v>
      </c>
    </row>
    <row r="54" spans="1:14">
      <c r="A54" s="7" t="s">
        <v>144</v>
      </c>
      <c r="B54" s="17"/>
      <c r="C54" s="7"/>
      <c r="D54" s="7"/>
      <c r="E54" s="7"/>
      <c r="F54" s="7"/>
      <c r="G54" s="7"/>
      <c r="I54" s="7"/>
    </row>
    <row r="58" spans="1:14">
      <c r="A58" s="2" t="s">
        <v>77</v>
      </c>
    </row>
  </sheetData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72"/>
  <sheetViews>
    <sheetView rightToLeft="1" zoomScale="85" zoomScaleNormal="85" workbookViewId="0"/>
  </sheetViews>
  <sheetFormatPr defaultColWidth="9.140625" defaultRowHeight="12.75"/>
  <cols>
    <col min="1" max="1" width="44.7109375" customWidth="1"/>
    <col min="2" max="2" width="12.7109375" customWidth="1"/>
    <col min="3" max="3" width="8.7109375" customWidth="1"/>
    <col min="4" max="4" width="10.7109375" customWidth="1"/>
    <col min="5" max="5" width="14.7109375" customWidth="1"/>
    <col min="6" max="6" width="8.7109375" customWidth="1"/>
    <col min="7" max="7" width="11.7109375" customWidth="1"/>
    <col min="8" max="8" width="14.7109375" customWidth="1"/>
    <col min="9" max="9" width="16.7109375" customWidth="1"/>
    <col min="10" max="10" width="17.7109375" customWidth="1"/>
    <col min="11" max="11" width="9.7109375" customWidth="1"/>
    <col min="12" max="12" width="13.7109375" customWidth="1"/>
    <col min="13" max="13" width="24.7109375" customWidth="1"/>
    <col min="14" max="14" width="20.7109375" customWidth="1"/>
  </cols>
  <sheetData>
    <row r="2" spans="1:14" ht="18">
      <c r="A2" s="1" t="s">
        <v>0</v>
      </c>
    </row>
    <row r="4" spans="1:14" ht="18">
      <c r="A4" s="1" t="s">
        <v>145</v>
      </c>
    </row>
    <row r="6" spans="1:14">
      <c r="A6" s="2" t="s">
        <v>2</v>
      </c>
    </row>
    <row r="9" spans="1:14">
      <c r="A9" s="3" t="s">
        <v>79</v>
      </c>
      <c r="B9" s="3" t="s">
        <v>80</v>
      </c>
      <c r="C9" s="3" t="s">
        <v>82</v>
      </c>
      <c r="D9" s="3" t="s">
        <v>83</v>
      </c>
      <c r="E9" s="3" t="s">
        <v>146</v>
      </c>
      <c r="F9" s="3" t="s">
        <v>147</v>
      </c>
      <c r="G9" s="3" t="s">
        <v>84</v>
      </c>
      <c r="H9" s="3" t="s">
        <v>85</v>
      </c>
      <c r="I9" s="3" t="s">
        <v>86</v>
      </c>
      <c r="J9" s="3" t="s">
        <v>148</v>
      </c>
      <c r="K9" s="3" t="s">
        <v>41</v>
      </c>
      <c r="L9" s="3" t="s">
        <v>87</v>
      </c>
      <c r="M9" s="3" t="s">
        <v>149</v>
      </c>
      <c r="N9" s="3" t="s">
        <v>88</v>
      </c>
    </row>
    <row r="10" spans="1:14">
      <c r="A10" s="4"/>
      <c r="B10" s="4"/>
      <c r="C10" s="4"/>
      <c r="D10" s="4"/>
      <c r="E10" s="4" t="s">
        <v>150</v>
      </c>
      <c r="F10" s="4" t="s">
        <v>151</v>
      </c>
      <c r="G10" s="4"/>
      <c r="H10" s="4" t="s">
        <v>89</v>
      </c>
      <c r="I10" s="4" t="s">
        <v>89</v>
      </c>
      <c r="J10" s="4" t="s">
        <v>152</v>
      </c>
      <c r="K10" s="4" t="s">
        <v>153</v>
      </c>
      <c r="L10" s="4" t="s">
        <v>90</v>
      </c>
      <c r="M10" s="4" t="s">
        <v>89</v>
      </c>
      <c r="N10" s="4" t="s">
        <v>89</v>
      </c>
    </row>
    <row r="13" spans="1:14">
      <c r="A13" s="3" t="s">
        <v>154</v>
      </c>
      <c r="B13" s="14"/>
      <c r="C13" s="3"/>
      <c r="D13" s="3"/>
      <c r="E13" s="3"/>
      <c r="G13" s="3"/>
    </row>
    <row r="16" spans="1:14">
      <c r="A16" s="3" t="s">
        <v>155</v>
      </c>
      <c r="B16" s="14"/>
      <c r="C16" s="3"/>
      <c r="D16" s="3"/>
      <c r="E16" s="3"/>
      <c r="G16" s="3"/>
    </row>
    <row r="17" spans="1:14">
      <c r="A17" s="15" t="s">
        <v>156</v>
      </c>
      <c r="B17" s="16"/>
      <c r="C17" s="15"/>
      <c r="D17" s="15"/>
      <c r="E17" s="15"/>
      <c r="G17" s="15"/>
    </row>
    <row r="18" spans="1:14">
      <c r="A18" s="7" t="s">
        <v>157</v>
      </c>
      <c r="B18" s="17">
        <v>9590332</v>
      </c>
      <c r="C18" s="7"/>
      <c r="D18" s="7"/>
      <c r="E18" s="7"/>
      <c r="F18" s="17">
        <v>5.42</v>
      </c>
      <c r="G18" s="7" t="s">
        <v>99</v>
      </c>
      <c r="H18" s="20">
        <v>0.04</v>
      </c>
      <c r="I18" s="9">
        <v>1.2999999999999999E-3</v>
      </c>
      <c r="J18" s="8">
        <v>35446036</v>
      </c>
      <c r="K18" s="8">
        <v>165.1</v>
      </c>
      <c r="L18" s="8">
        <v>58521.41</v>
      </c>
      <c r="M18" s="9">
        <v>2.3E-3</v>
      </c>
      <c r="N18" s="9">
        <v>4.9799999999999997E-2</v>
      </c>
    </row>
    <row r="19" spans="1:14">
      <c r="A19" s="7" t="s">
        <v>158</v>
      </c>
      <c r="B19" s="17">
        <v>9590431</v>
      </c>
      <c r="C19" s="7"/>
      <c r="D19" s="7"/>
      <c r="E19" s="7"/>
      <c r="F19" s="17">
        <v>7.75</v>
      </c>
      <c r="G19" s="7" t="s">
        <v>99</v>
      </c>
      <c r="H19" s="20">
        <v>0.04</v>
      </c>
      <c r="I19" s="9">
        <v>7.1999999999999998E-3</v>
      </c>
      <c r="J19" s="8">
        <v>7500000</v>
      </c>
      <c r="K19" s="8">
        <v>162.82</v>
      </c>
      <c r="L19" s="8">
        <v>12211.5</v>
      </c>
      <c r="M19" s="9">
        <v>6.9999999999999999E-4</v>
      </c>
      <c r="N19" s="9">
        <v>1.04E-2</v>
      </c>
    </row>
    <row r="20" spans="1:14">
      <c r="A20" s="7" t="s">
        <v>159</v>
      </c>
      <c r="B20" s="17">
        <v>1108927</v>
      </c>
      <c r="C20" s="7"/>
      <c r="D20" s="7"/>
      <c r="E20" s="7"/>
      <c r="F20" s="17">
        <v>2.74</v>
      </c>
      <c r="G20" s="7" t="s">
        <v>99</v>
      </c>
      <c r="H20" s="20">
        <v>3.5000000000000003E-2</v>
      </c>
      <c r="I20" s="9">
        <v>-5.8999999999999999E-3</v>
      </c>
      <c r="J20" s="8">
        <v>37697048</v>
      </c>
      <c r="K20" s="8">
        <v>131.33000000000001</v>
      </c>
      <c r="L20" s="8">
        <v>49507.53</v>
      </c>
      <c r="M20" s="9">
        <v>2E-3</v>
      </c>
      <c r="N20" s="9">
        <v>4.2099999999999999E-2</v>
      </c>
    </row>
    <row r="21" spans="1:14">
      <c r="A21" s="7" t="s">
        <v>160</v>
      </c>
      <c r="B21" s="17">
        <v>1125905</v>
      </c>
      <c r="C21" s="7"/>
      <c r="D21" s="7"/>
      <c r="E21" s="7"/>
      <c r="F21" s="17">
        <v>1.9</v>
      </c>
      <c r="G21" s="7" t="s">
        <v>99</v>
      </c>
      <c r="H21" s="20">
        <v>0.01</v>
      </c>
      <c r="I21" s="9">
        <v>-8.8999999999999999E-3</v>
      </c>
      <c r="J21" s="8">
        <v>1854818</v>
      </c>
      <c r="K21" s="8">
        <v>106.63</v>
      </c>
      <c r="L21" s="8">
        <v>1977.79</v>
      </c>
      <c r="M21" s="9">
        <v>1E-4</v>
      </c>
      <c r="N21" s="9">
        <v>1.6999999999999999E-3</v>
      </c>
    </row>
    <row r="22" spans="1:14">
      <c r="A22" s="7" t="s">
        <v>161</v>
      </c>
      <c r="B22" s="17">
        <v>1120583</v>
      </c>
      <c r="C22" s="7"/>
      <c r="D22" s="7"/>
      <c r="E22" s="7"/>
      <c r="F22" s="17">
        <v>19.57</v>
      </c>
      <c r="G22" s="7" t="s">
        <v>99</v>
      </c>
      <c r="H22" s="20">
        <v>2.75E-2</v>
      </c>
      <c r="I22" s="9">
        <v>1.4999999999999999E-2</v>
      </c>
      <c r="J22" s="8">
        <v>11268250</v>
      </c>
      <c r="K22" s="8">
        <v>137.69999999999999</v>
      </c>
      <c r="L22" s="8">
        <v>15516.38</v>
      </c>
      <c r="M22" s="9">
        <v>6.9999999999999999E-4</v>
      </c>
      <c r="N22" s="9">
        <v>1.32E-2</v>
      </c>
    </row>
    <row r="23" spans="1:14">
      <c r="A23" s="7" t="s">
        <v>162</v>
      </c>
      <c r="B23" s="17">
        <v>1114750</v>
      </c>
      <c r="C23" s="7"/>
      <c r="D23" s="7"/>
      <c r="E23" s="7"/>
      <c r="F23" s="17">
        <v>4.08</v>
      </c>
      <c r="G23" s="7" t="s">
        <v>99</v>
      </c>
      <c r="H23" s="20">
        <v>0.03</v>
      </c>
      <c r="I23" s="9">
        <v>-3.5000000000000001E-3</v>
      </c>
      <c r="J23" s="8">
        <v>4088237</v>
      </c>
      <c r="K23" s="8">
        <v>127.9</v>
      </c>
      <c r="L23" s="8">
        <v>5228.8600000000006</v>
      </c>
      <c r="M23" s="9">
        <v>2.0000000000000001E-4</v>
      </c>
      <c r="N23" s="9">
        <v>4.5000000000000005E-3</v>
      </c>
    </row>
    <row r="24" spans="1:14">
      <c r="A24" s="7" t="s">
        <v>163</v>
      </c>
      <c r="B24" s="17">
        <v>1124056</v>
      </c>
      <c r="C24" s="7"/>
      <c r="D24" s="7"/>
      <c r="E24" s="7"/>
      <c r="F24" s="17">
        <v>6.61</v>
      </c>
      <c r="G24" s="7" t="s">
        <v>99</v>
      </c>
      <c r="H24" s="20">
        <v>2.75E-2</v>
      </c>
      <c r="I24" s="9">
        <v>4.4000000000000003E-3</v>
      </c>
      <c r="J24" s="8">
        <v>66476435</v>
      </c>
      <c r="K24" s="8">
        <v>122.29</v>
      </c>
      <c r="L24" s="8">
        <v>81294.03</v>
      </c>
      <c r="M24" s="9">
        <v>4.1000000000000003E-3</v>
      </c>
      <c r="N24" s="9">
        <v>6.9099999999999995E-2</v>
      </c>
    </row>
    <row r="25" spans="1:14">
      <c r="A25" s="7" t="s">
        <v>164</v>
      </c>
      <c r="B25" s="17">
        <v>1128081</v>
      </c>
      <c r="C25" s="7"/>
      <c r="D25" s="7"/>
      <c r="E25" s="7"/>
      <c r="F25" s="17">
        <v>7.69</v>
      </c>
      <c r="G25" s="7" t="s">
        <v>99</v>
      </c>
      <c r="H25" s="20">
        <v>1.7500000000000002E-2</v>
      </c>
      <c r="I25" s="9">
        <v>6.1999999999999998E-3</v>
      </c>
      <c r="J25" s="8">
        <v>45074039</v>
      </c>
      <c r="K25" s="8">
        <v>111.82</v>
      </c>
      <c r="L25" s="8">
        <v>50401.79</v>
      </c>
      <c r="M25" s="9">
        <v>3.3E-3</v>
      </c>
      <c r="N25" s="9">
        <v>4.2900000000000001E-2</v>
      </c>
    </row>
    <row r="26" spans="1:14">
      <c r="A26" s="15" t="s">
        <v>165</v>
      </c>
      <c r="B26" s="16"/>
      <c r="C26" s="15"/>
      <c r="D26" s="15"/>
      <c r="E26" s="15"/>
      <c r="F26" s="16">
        <v>6.56</v>
      </c>
      <c r="G26" s="15"/>
      <c r="I26" s="19">
        <v>2.7000000000000001E-3</v>
      </c>
      <c r="J26" s="18">
        <f>SUM(J18:J25)</f>
        <v>209404863</v>
      </c>
      <c r="L26" s="18">
        <f>SUM(L18:L25)</f>
        <v>274659.28999999998</v>
      </c>
      <c r="N26" s="19">
        <v>0.2336</v>
      </c>
    </row>
    <row r="28" spans="1:14">
      <c r="A28" s="15" t="s">
        <v>166</v>
      </c>
      <c r="B28" s="16"/>
      <c r="C28" s="15"/>
      <c r="D28" s="15"/>
      <c r="E28" s="15"/>
      <c r="G28" s="15"/>
    </row>
    <row r="29" spans="1:14">
      <c r="A29" s="7" t="s">
        <v>167</v>
      </c>
      <c r="B29" s="17">
        <v>8160111</v>
      </c>
      <c r="C29" s="7"/>
      <c r="D29" s="7"/>
      <c r="E29" s="7"/>
      <c r="F29" s="17">
        <v>0.52</v>
      </c>
      <c r="G29" s="7" t="s">
        <v>99</v>
      </c>
      <c r="I29" s="9">
        <v>1.1999999999999999E-3</v>
      </c>
      <c r="J29" s="8">
        <v>18762977</v>
      </c>
      <c r="K29" s="8">
        <v>99.94</v>
      </c>
      <c r="L29" s="8">
        <v>18751.72</v>
      </c>
      <c r="M29" s="9">
        <v>1.9E-3</v>
      </c>
      <c r="N29" s="9">
        <v>1.5900000000000001E-2</v>
      </c>
    </row>
    <row r="30" spans="1:14">
      <c r="A30" s="7" t="s">
        <v>168</v>
      </c>
      <c r="B30" s="17">
        <v>8151219</v>
      </c>
      <c r="C30" s="7"/>
      <c r="D30" s="7"/>
      <c r="E30" s="7"/>
      <c r="F30" s="17">
        <v>0.42</v>
      </c>
      <c r="G30" s="7" t="s">
        <v>99</v>
      </c>
      <c r="I30" s="9">
        <v>1.1999999999999999E-3</v>
      </c>
      <c r="J30" s="8">
        <v>11389703</v>
      </c>
      <c r="K30" s="8">
        <v>99.95</v>
      </c>
      <c r="L30" s="8">
        <v>11384.01</v>
      </c>
      <c r="M30" s="9">
        <v>1.1000000000000001E-3</v>
      </c>
      <c r="N30" s="9">
        <v>9.7000000000000003E-3</v>
      </c>
    </row>
    <row r="31" spans="1:14">
      <c r="A31" s="7" t="s">
        <v>169</v>
      </c>
      <c r="B31" s="17">
        <v>8160210</v>
      </c>
      <c r="C31" s="7"/>
      <c r="D31" s="7"/>
      <c r="E31" s="7"/>
      <c r="F31" s="17">
        <v>0.59</v>
      </c>
      <c r="G31" s="7" t="s">
        <v>99</v>
      </c>
      <c r="I31" s="9">
        <v>1.6999999999999999E-3</v>
      </c>
      <c r="J31" s="8">
        <v>24819435</v>
      </c>
      <c r="K31" s="8">
        <v>99.9</v>
      </c>
      <c r="L31" s="8">
        <v>24794.62</v>
      </c>
      <c r="M31" s="9">
        <v>2.5000000000000001E-3</v>
      </c>
      <c r="N31" s="9">
        <v>2.1100000000000001E-2</v>
      </c>
    </row>
    <row r="32" spans="1:14">
      <c r="A32" s="7" t="s">
        <v>170</v>
      </c>
      <c r="B32" s="17">
        <v>8160418</v>
      </c>
      <c r="C32" s="7"/>
      <c r="D32" s="7"/>
      <c r="E32" s="7"/>
      <c r="F32" s="17">
        <v>0.76</v>
      </c>
      <c r="G32" s="7" t="s">
        <v>99</v>
      </c>
      <c r="I32" s="9">
        <v>1.6000000000000001E-3</v>
      </c>
      <c r="J32" s="8">
        <v>10808972</v>
      </c>
      <c r="K32" s="8">
        <v>99.88</v>
      </c>
      <c r="L32" s="8">
        <v>10796</v>
      </c>
      <c r="M32" s="9">
        <v>1.1999999999999999E-3</v>
      </c>
      <c r="N32" s="9">
        <v>9.1999999999999998E-3</v>
      </c>
    </row>
    <row r="33" spans="1:14">
      <c r="A33" s="7" t="s">
        <v>171</v>
      </c>
      <c r="B33" s="17">
        <v>8160624</v>
      </c>
      <c r="C33" s="7"/>
      <c r="D33" s="7"/>
      <c r="E33" s="7"/>
      <c r="F33" s="17">
        <v>0.94</v>
      </c>
      <c r="G33" s="7" t="s">
        <v>99</v>
      </c>
      <c r="I33" s="9">
        <v>1.4E-3</v>
      </c>
      <c r="J33" s="8">
        <v>122060261</v>
      </c>
      <c r="K33" s="8">
        <v>99.87</v>
      </c>
      <c r="L33" s="8">
        <v>121901.58</v>
      </c>
      <c r="M33" s="9">
        <v>1.3599999999999999E-2</v>
      </c>
      <c r="N33" s="9">
        <v>0.1037</v>
      </c>
    </row>
    <row r="34" spans="1:14">
      <c r="A34" s="7" t="s">
        <v>172</v>
      </c>
      <c r="B34" s="17">
        <v>8150724</v>
      </c>
      <c r="C34" s="7"/>
      <c r="D34" s="7"/>
      <c r="E34" s="7"/>
      <c r="F34" s="17">
        <v>0.02</v>
      </c>
      <c r="G34" s="7" t="s">
        <v>99</v>
      </c>
      <c r="I34" s="9">
        <v>6.1000000000000004E-3</v>
      </c>
      <c r="J34" s="8">
        <v>18658707</v>
      </c>
      <c r="K34" s="8">
        <v>99.99</v>
      </c>
      <c r="L34" s="8">
        <v>18656.84</v>
      </c>
      <c r="M34" s="9">
        <v>1.4E-3</v>
      </c>
      <c r="N34" s="9">
        <v>1.5900000000000001E-2</v>
      </c>
    </row>
    <row r="35" spans="1:14">
      <c r="A35" s="7" t="s">
        <v>173</v>
      </c>
      <c r="B35" s="17">
        <v>1115773</v>
      </c>
      <c r="C35" s="7"/>
      <c r="D35" s="7"/>
      <c r="E35" s="7"/>
      <c r="F35" s="17">
        <v>4.17</v>
      </c>
      <c r="G35" s="7" t="s">
        <v>99</v>
      </c>
      <c r="H35" s="20">
        <v>0.05</v>
      </c>
      <c r="I35" s="9">
        <v>1.18E-2</v>
      </c>
      <c r="J35" s="8">
        <v>1222602</v>
      </c>
      <c r="K35" s="8">
        <v>119.01</v>
      </c>
      <c r="L35" s="8">
        <v>1455.02</v>
      </c>
      <c r="M35" s="9">
        <v>1E-4</v>
      </c>
      <c r="N35" s="9">
        <v>1.1999999999999999E-3</v>
      </c>
    </row>
    <row r="36" spans="1:14">
      <c r="A36" s="7" t="s">
        <v>174</v>
      </c>
      <c r="B36" s="17">
        <v>1123272</v>
      </c>
      <c r="C36" s="7"/>
      <c r="D36" s="7"/>
      <c r="E36" s="7"/>
      <c r="F36" s="17">
        <v>5.7</v>
      </c>
      <c r="G36" s="7" t="s">
        <v>99</v>
      </c>
      <c r="H36" s="20">
        <v>5.5E-2</v>
      </c>
      <c r="I36" s="9">
        <v>1.77E-2</v>
      </c>
      <c r="J36" s="8">
        <v>2259642</v>
      </c>
      <c r="K36" s="8">
        <v>125.27</v>
      </c>
      <c r="L36" s="8">
        <v>2830.65</v>
      </c>
      <c r="M36" s="9">
        <v>1E-4</v>
      </c>
      <c r="N36" s="9">
        <v>2.3999999999999998E-3</v>
      </c>
    </row>
    <row r="37" spans="1:14">
      <c r="A37" s="7" t="s">
        <v>175</v>
      </c>
      <c r="B37" s="17">
        <v>1125400</v>
      </c>
      <c r="C37" s="7"/>
      <c r="D37" s="7"/>
      <c r="E37" s="7"/>
      <c r="F37" s="17">
        <v>15.83</v>
      </c>
      <c r="G37" s="7" t="s">
        <v>99</v>
      </c>
      <c r="H37" s="20">
        <v>5.5E-2</v>
      </c>
      <c r="I37" s="9">
        <v>3.6499999999999998E-2</v>
      </c>
      <c r="J37" s="8">
        <v>2441623</v>
      </c>
      <c r="K37" s="8">
        <v>133.41</v>
      </c>
      <c r="L37" s="8">
        <v>3257.37</v>
      </c>
      <c r="M37" s="9">
        <v>2.0000000000000001E-4</v>
      </c>
      <c r="N37" s="9">
        <v>2.8E-3</v>
      </c>
    </row>
    <row r="38" spans="1:14">
      <c r="A38" s="7" t="s">
        <v>176</v>
      </c>
      <c r="B38" s="17">
        <v>1126218</v>
      </c>
      <c r="C38" s="7"/>
      <c r="D38" s="7"/>
      <c r="E38" s="7"/>
      <c r="F38" s="17">
        <v>2.48</v>
      </c>
      <c r="G38" s="7" t="s">
        <v>99</v>
      </c>
      <c r="H38" s="20">
        <v>0.04</v>
      </c>
      <c r="I38" s="9">
        <v>5.1999999999999998E-3</v>
      </c>
      <c r="J38" s="8">
        <v>951928</v>
      </c>
      <c r="K38" s="8">
        <v>110.59</v>
      </c>
      <c r="L38" s="8">
        <v>1052.74</v>
      </c>
      <c r="M38" s="9">
        <v>1E-4</v>
      </c>
      <c r="N38" s="9">
        <v>8.9999999999999998E-4</v>
      </c>
    </row>
    <row r="39" spans="1:14">
      <c r="A39" s="7" t="s">
        <v>177</v>
      </c>
      <c r="B39" s="17">
        <v>1101575</v>
      </c>
      <c r="C39" s="7"/>
      <c r="D39" s="7"/>
      <c r="E39" s="7"/>
      <c r="F39" s="17">
        <v>1.61</v>
      </c>
      <c r="G39" s="7" t="s">
        <v>99</v>
      </c>
      <c r="H39" s="20">
        <v>5.5E-2</v>
      </c>
      <c r="I39" s="9">
        <v>2.5000000000000001E-3</v>
      </c>
      <c r="J39" s="8">
        <v>3947512</v>
      </c>
      <c r="K39" s="8">
        <v>110.58</v>
      </c>
      <c r="L39" s="8">
        <v>4365.16</v>
      </c>
      <c r="M39" s="9">
        <v>2.0000000000000001E-4</v>
      </c>
      <c r="N39" s="9">
        <v>3.7000000000000002E-3</v>
      </c>
    </row>
    <row r="40" spans="1:14">
      <c r="A40" s="7" t="s">
        <v>178</v>
      </c>
      <c r="B40" s="17">
        <v>1127166</v>
      </c>
      <c r="C40" s="7"/>
      <c r="D40" s="7"/>
      <c r="E40" s="7"/>
      <c r="F40" s="17">
        <v>0.92</v>
      </c>
      <c r="G40" s="7" t="s">
        <v>99</v>
      </c>
      <c r="H40" s="20">
        <v>2.5000000000000001E-2</v>
      </c>
      <c r="I40" s="9">
        <v>1.4E-3</v>
      </c>
      <c r="J40" s="8">
        <v>38715216</v>
      </c>
      <c r="K40" s="8">
        <v>102.38</v>
      </c>
      <c r="L40" s="8">
        <v>39636.639999999999</v>
      </c>
      <c r="M40" s="9">
        <v>2.5999999999999999E-3</v>
      </c>
      <c r="N40" s="9">
        <v>3.3700000000000001E-2</v>
      </c>
    </row>
    <row r="41" spans="1:14">
      <c r="A41" s="7" t="s">
        <v>179</v>
      </c>
      <c r="B41" s="17">
        <v>1110907</v>
      </c>
      <c r="C41" s="7"/>
      <c r="D41" s="7"/>
      <c r="E41" s="7"/>
      <c r="F41" s="17">
        <v>3.37</v>
      </c>
      <c r="G41" s="7" t="s">
        <v>99</v>
      </c>
      <c r="H41" s="20">
        <v>0.06</v>
      </c>
      <c r="I41" s="9">
        <v>8.3999999999999995E-3</v>
      </c>
      <c r="J41" s="8">
        <v>775604</v>
      </c>
      <c r="K41" s="8">
        <v>120.59</v>
      </c>
      <c r="L41" s="8">
        <v>935.3</v>
      </c>
      <c r="M41" s="9">
        <v>0</v>
      </c>
      <c r="N41" s="9">
        <v>8.0000000000000004E-4</v>
      </c>
    </row>
    <row r="42" spans="1:14">
      <c r="A42" s="7" t="s">
        <v>180</v>
      </c>
      <c r="B42" s="17">
        <v>1122019</v>
      </c>
      <c r="C42" s="7"/>
      <c r="D42" s="7"/>
      <c r="E42" s="7"/>
      <c r="F42" s="17">
        <v>1.1299999999999999</v>
      </c>
      <c r="G42" s="7" t="s">
        <v>99</v>
      </c>
      <c r="H42" s="20">
        <v>4.2500000000000003E-2</v>
      </c>
      <c r="I42" s="9">
        <v>1.2999999999999999E-3</v>
      </c>
      <c r="J42" s="8">
        <v>17595850</v>
      </c>
      <c r="K42" s="8">
        <v>108.34</v>
      </c>
      <c r="L42" s="8">
        <v>19063.34</v>
      </c>
      <c r="M42" s="9">
        <v>1.1000000000000001E-3</v>
      </c>
      <c r="N42" s="9">
        <v>1.6199999999999999E-2</v>
      </c>
    </row>
    <row r="43" spans="1:14">
      <c r="A43" s="7" t="s">
        <v>181</v>
      </c>
      <c r="B43" s="17">
        <v>9268335</v>
      </c>
      <c r="C43" s="7"/>
      <c r="D43" s="7"/>
      <c r="E43" s="7"/>
      <c r="F43" s="17">
        <v>0.57999999999999996</v>
      </c>
      <c r="G43" s="7" t="s">
        <v>99</v>
      </c>
      <c r="H43" s="20">
        <v>6.5000000000000002E-2</v>
      </c>
      <c r="I43" s="9">
        <v>1.2999999999999999E-3</v>
      </c>
      <c r="J43" s="8">
        <v>1982762</v>
      </c>
      <c r="K43" s="8">
        <v>106.44</v>
      </c>
      <c r="L43" s="8">
        <v>2110.4499999999998</v>
      </c>
      <c r="M43" s="9">
        <v>2.0000000000000001E-4</v>
      </c>
      <c r="N43" s="9">
        <v>1.8E-3</v>
      </c>
    </row>
    <row r="44" spans="1:14">
      <c r="A44" s="7" t="s">
        <v>182</v>
      </c>
      <c r="B44" s="17">
        <v>1127646</v>
      </c>
      <c r="C44" s="7"/>
      <c r="D44" s="7"/>
      <c r="E44" s="7"/>
      <c r="F44" s="17">
        <v>6.39</v>
      </c>
      <c r="G44" s="7" t="s">
        <v>99</v>
      </c>
      <c r="H44" s="20">
        <v>6.9999999999999999E-4</v>
      </c>
      <c r="I44" s="9">
        <v>2.0999999999999999E-3</v>
      </c>
      <c r="J44" s="8">
        <v>24298613</v>
      </c>
      <c r="K44" s="8">
        <v>99.53</v>
      </c>
      <c r="L44" s="8">
        <v>24184.41</v>
      </c>
      <c r="M44" s="9">
        <v>2.3999999999999998E-3</v>
      </c>
      <c r="N44" s="9">
        <v>2.06E-2</v>
      </c>
    </row>
    <row r="45" spans="1:14">
      <c r="A45" s="7" t="s">
        <v>183</v>
      </c>
      <c r="B45" s="17">
        <v>1106970</v>
      </c>
      <c r="C45" s="7"/>
      <c r="D45" s="7"/>
      <c r="E45" s="7"/>
      <c r="F45" s="17">
        <v>2.16</v>
      </c>
      <c r="G45" s="7" t="s">
        <v>99</v>
      </c>
      <c r="H45" s="20">
        <v>6.9999999999999999E-4</v>
      </c>
      <c r="I45" s="9">
        <v>1.6999999999999999E-3</v>
      </c>
      <c r="J45" s="8">
        <v>9787919</v>
      </c>
      <c r="K45" s="8">
        <v>99.93</v>
      </c>
      <c r="L45" s="8">
        <v>9781.07</v>
      </c>
      <c r="M45" s="9">
        <v>5.9999999999999995E-4</v>
      </c>
      <c r="N45" s="9">
        <v>8.3000000000000001E-3</v>
      </c>
    </row>
    <row r="46" spans="1:14">
      <c r="A46" s="7" t="s">
        <v>184</v>
      </c>
      <c r="B46" s="17">
        <v>1116193</v>
      </c>
      <c r="C46" s="7"/>
      <c r="D46" s="7"/>
      <c r="E46" s="7"/>
      <c r="F46" s="17">
        <v>4.9000000000000004</v>
      </c>
      <c r="G46" s="7" t="s">
        <v>99</v>
      </c>
      <c r="H46" s="20">
        <v>6.9999999999999999E-4</v>
      </c>
      <c r="I46" s="9">
        <v>1.9E-3</v>
      </c>
      <c r="J46" s="8">
        <v>61937601</v>
      </c>
      <c r="K46" s="8">
        <v>99.73</v>
      </c>
      <c r="L46" s="8">
        <v>61770.37</v>
      </c>
      <c r="M46" s="9">
        <v>3.3999999999999998E-3</v>
      </c>
      <c r="N46" s="9">
        <v>5.2499999999999998E-2</v>
      </c>
    </row>
    <row r="47" spans="1:14">
      <c r="A47" s="15" t="s">
        <v>185</v>
      </c>
      <c r="B47" s="16"/>
      <c r="C47" s="15"/>
      <c r="D47" s="15"/>
      <c r="E47" s="15"/>
      <c r="F47" s="16">
        <v>2.06</v>
      </c>
      <c r="G47" s="15"/>
      <c r="I47" s="19">
        <v>2.3E-3</v>
      </c>
      <c r="J47" s="18">
        <v>372416927</v>
      </c>
      <c r="L47" s="18">
        <v>376727.29</v>
      </c>
      <c r="N47" s="19">
        <v>0.32040000000000002</v>
      </c>
    </row>
    <row r="49" spans="1:14">
      <c r="A49" s="15" t="s">
        <v>186</v>
      </c>
      <c r="B49" s="16"/>
      <c r="C49" s="15"/>
      <c r="D49" s="15"/>
      <c r="E49" s="15"/>
      <c r="G49" s="15"/>
    </row>
    <row r="50" spans="1:14">
      <c r="A50" s="15" t="s">
        <v>187</v>
      </c>
      <c r="B50" s="16"/>
      <c r="C50" s="15"/>
      <c r="D50" s="15"/>
      <c r="E50" s="15"/>
      <c r="G50" s="15"/>
      <c r="J50" s="18">
        <v>0</v>
      </c>
      <c r="L50" s="18">
        <v>0</v>
      </c>
      <c r="N50" s="19">
        <v>0</v>
      </c>
    </row>
    <row r="52" spans="1:14">
      <c r="A52" s="3" t="s">
        <v>188</v>
      </c>
      <c r="B52" s="14"/>
      <c r="C52" s="3"/>
      <c r="D52" s="3"/>
      <c r="E52" s="3"/>
      <c r="F52" s="14">
        <v>3.96</v>
      </c>
      <c r="G52" s="3"/>
      <c r="I52" s="12">
        <v>2.5000000000000001E-3</v>
      </c>
      <c r="J52" s="11">
        <v>581821790</v>
      </c>
      <c r="L52" s="11">
        <v>651386.57999999996</v>
      </c>
      <c r="N52" s="12">
        <v>0.55389999999999995</v>
      </c>
    </row>
    <row r="55" spans="1:14">
      <c r="A55" s="3" t="s">
        <v>189</v>
      </c>
      <c r="B55" s="14"/>
      <c r="C55" s="3"/>
      <c r="D55" s="3"/>
      <c r="E55" s="3"/>
      <c r="G55" s="3"/>
    </row>
    <row r="56" spans="1:14">
      <c r="A56" s="15" t="s">
        <v>190</v>
      </c>
      <c r="B56" s="16"/>
      <c r="C56" s="15"/>
      <c r="D56" s="15"/>
      <c r="E56" s="15"/>
      <c r="G56" s="15"/>
    </row>
    <row r="57" spans="1:14">
      <c r="A57" s="15" t="s">
        <v>191</v>
      </c>
      <c r="B57" s="16"/>
      <c r="C57" s="15"/>
      <c r="D57" s="15"/>
      <c r="E57" s="15"/>
      <c r="G57" s="15"/>
      <c r="J57" s="18">
        <v>0</v>
      </c>
      <c r="L57" s="18">
        <v>0</v>
      </c>
      <c r="N57" s="19">
        <v>0</v>
      </c>
    </row>
    <row r="59" spans="1:14">
      <c r="A59" s="15" t="s">
        <v>192</v>
      </c>
      <c r="B59" s="16"/>
      <c r="C59" s="15"/>
      <c r="D59" s="15"/>
      <c r="E59" s="15"/>
      <c r="G59" s="15"/>
    </row>
    <row r="60" spans="1:14">
      <c r="A60" s="15" t="s">
        <v>193</v>
      </c>
      <c r="B60" s="16"/>
      <c r="C60" s="15"/>
      <c r="D60" s="15"/>
      <c r="E60" s="15"/>
      <c r="G60" s="15"/>
      <c r="J60" s="18">
        <v>0</v>
      </c>
      <c r="L60" s="18">
        <v>0</v>
      </c>
      <c r="N60" s="19">
        <v>0</v>
      </c>
    </row>
    <row r="62" spans="1:14">
      <c r="A62" s="3" t="s">
        <v>194</v>
      </c>
      <c r="B62" s="14"/>
      <c r="C62" s="3"/>
      <c r="D62" s="3"/>
      <c r="E62" s="3"/>
      <c r="G62" s="3"/>
      <c r="J62" s="11">
        <v>0</v>
      </c>
      <c r="L62" s="11">
        <v>0</v>
      </c>
      <c r="N62" s="12">
        <v>0</v>
      </c>
    </row>
    <row r="65" spans="1:14">
      <c r="A65" s="3" t="s">
        <v>195</v>
      </c>
      <c r="B65" s="14"/>
      <c r="C65" s="3"/>
      <c r="D65" s="3"/>
      <c r="E65" s="3"/>
      <c r="F65" s="14">
        <v>3.96</v>
      </c>
      <c r="G65" s="3"/>
      <c r="I65" s="12">
        <v>2.5000000000000001E-3</v>
      </c>
      <c r="J65" s="11">
        <v>581821790</v>
      </c>
      <c r="L65" s="11">
        <v>651386.57999999996</v>
      </c>
      <c r="N65" s="12">
        <v>0.55389999999999995</v>
      </c>
    </row>
    <row r="68" spans="1:14">
      <c r="A68" s="7" t="s">
        <v>144</v>
      </c>
      <c r="B68" s="17"/>
      <c r="C68" s="7"/>
      <c r="D68" s="7"/>
      <c r="E68" s="7"/>
      <c r="G68" s="7"/>
    </row>
    <row r="72" spans="1:14">
      <c r="A72" s="2" t="s">
        <v>77</v>
      </c>
    </row>
  </sheetData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49"/>
  <sheetViews>
    <sheetView rightToLeft="1" workbookViewId="0"/>
  </sheetViews>
  <sheetFormatPr defaultColWidth="9.140625" defaultRowHeight="12.75"/>
  <cols>
    <col min="1" max="1" width="50.7109375" customWidth="1"/>
    <col min="2" max="2" width="12.7109375" customWidth="1"/>
    <col min="3" max="3" width="8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1.7109375" customWidth="1"/>
    <col min="13" max="13" width="9.7109375" customWidth="1"/>
    <col min="14" max="14" width="11.7109375" customWidth="1"/>
    <col min="15" max="15" width="24.7109375" customWidth="1"/>
    <col min="16" max="16" width="20.7109375" customWidth="1"/>
  </cols>
  <sheetData>
    <row r="2" spans="1:16" ht="18">
      <c r="A2" s="1" t="s">
        <v>0</v>
      </c>
    </row>
    <row r="4" spans="1:16" ht="18">
      <c r="A4" s="1" t="s">
        <v>196</v>
      </c>
    </row>
    <row r="6" spans="1:16">
      <c r="A6" s="2" t="s">
        <v>2</v>
      </c>
    </row>
    <row r="9" spans="1:16">
      <c r="A9" s="3" t="s">
        <v>79</v>
      </c>
      <c r="B9" s="3" t="s">
        <v>80</v>
      </c>
      <c r="C9" s="3" t="s">
        <v>81</v>
      </c>
      <c r="D9" s="3" t="s">
        <v>197</v>
      </c>
      <c r="E9" s="3" t="s">
        <v>82</v>
      </c>
      <c r="F9" s="3" t="s">
        <v>83</v>
      </c>
      <c r="G9" s="3" t="s">
        <v>146</v>
      </c>
      <c r="H9" s="3" t="s">
        <v>147</v>
      </c>
      <c r="I9" s="3" t="s">
        <v>84</v>
      </c>
      <c r="J9" s="3" t="s">
        <v>85</v>
      </c>
      <c r="K9" s="3" t="s">
        <v>86</v>
      </c>
      <c r="L9" s="3" t="s">
        <v>148</v>
      </c>
      <c r="M9" s="3" t="s">
        <v>41</v>
      </c>
      <c r="N9" s="3" t="s">
        <v>87</v>
      </c>
      <c r="O9" s="3" t="s">
        <v>149</v>
      </c>
      <c r="P9" s="3" t="s">
        <v>88</v>
      </c>
    </row>
    <row r="10" spans="1:16">
      <c r="A10" s="4"/>
      <c r="B10" s="4"/>
      <c r="C10" s="4"/>
      <c r="D10" s="4"/>
      <c r="E10" s="4"/>
      <c r="F10" s="4"/>
      <c r="G10" s="4" t="s">
        <v>150</v>
      </c>
      <c r="H10" s="4" t="s">
        <v>151</v>
      </c>
      <c r="I10" s="4"/>
      <c r="J10" s="4" t="s">
        <v>89</v>
      </c>
      <c r="K10" s="4" t="s">
        <v>89</v>
      </c>
      <c r="L10" s="4" t="s">
        <v>152</v>
      </c>
      <c r="M10" s="4" t="s">
        <v>153</v>
      </c>
      <c r="N10" s="4" t="s">
        <v>90</v>
      </c>
      <c r="O10" s="4" t="s">
        <v>89</v>
      </c>
      <c r="P10" s="4" t="s">
        <v>89</v>
      </c>
    </row>
    <row r="13" spans="1:16">
      <c r="A13" s="3" t="s">
        <v>198</v>
      </c>
      <c r="B13" s="14"/>
      <c r="C13" s="3"/>
      <c r="D13" s="3"/>
      <c r="E13" s="3"/>
      <c r="F13" s="3"/>
      <c r="G13" s="3"/>
      <c r="I13" s="3"/>
    </row>
    <row r="16" spans="1:16">
      <c r="A16" s="3" t="s">
        <v>199</v>
      </c>
      <c r="B16" s="14"/>
      <c r="C16" s="3"/>
      <c r="D16" s="3"/>
      <c r="E16" s="3"/>
      <c r="F16" s="3"/>
      <c r="G16" s="3"/>
      <c r="I16" s="3"/>
    </row>
    <row r="17" spans="1:16">
      <c r="A17" s="15" t="s">
        <v>200</v>
      </c>
      <c r="B17" s="16"/>
      <c r="C17" s="15"/>
      <c r="D17" s="15"/>
      <c r="E17" s="15"/>
      <c r="F17" s="15"/>
      <c r="G17" s="15"/>
      <c r="I17" s="15"/>
    </row>
    <row r="18" spans="1:16">
      <c r="A18" s="15" t="s">
        <v>201</v>
      </c>
      <c r="B18" s="16"/>
      <c r="C18" s="15"/>
      <c r="D18" s="15"/>
      <c r="E18" s="15"/>
      <c r="F18" s="15"/>
      <c r="G18" s="15"/>
      <c r="I18" s="15"/>
      <c r="L18" s="18">
        <v>0</v>
      </c>
      <c r="N18" s="18">
        <v>0</v>
      </c>
      <c r="P18" s="19">
        <v>0</v>
      </c>
    </row>
    <row r="20" spans="1:16">
      <c r="A20" s="15" t="s">
        <v>202</v>
      </c>
      <c r="B20" s="16"/>
      <c r="C20" s="15"/>
      <c r="D20" s="15"/>
      <c r="E20" s="15"/>
      <c r="F20" s="15"/>
      <c r="G20" s="15"/>
      <c r="I20" s="15"/>
    </row>
    <row r="21" spans="1:16">
      <c r="A21" s="15" t="s">
        <v>203</v>
      </c>
      <c r="B21" s="16"/>
      <c r="C21" s="15"/>
      <c r="D21" s="15"/>
      <c r="E21" s="15"/>
      <c r="F21" s="15"/>
      <c r="G21" s="15"/>
      <c r="I21" s="15"/>
      <c r="L21" s="18">
        <v>0</v>
      </c>
      <c r="N21" s="18">
        <v>0</v>
      </c>
      <c r="P21" s="19">
        <v>0</v>
      </c>
    </row>
    <row r="23" spans="1:16">
      <c r="A23" s="15" t="s">
        <v>204</v>
      </c>
      <c r="B23" s="16"/>
      <c r="C23" s="15"/>
      <c r="D23" s="15"/>
      <c r="E23" s="15"/>
      <c r="F23" s="15"/>
      <c r="G23" s="15"/>
      <c r="I23" s="15"/>
    </row>
    <row r="24" spans="1:16">
      <c r="A24" s="15" t="s">
        <v>205</v>
      </c>
      <c r="B24" s="16"/>
      <c r="C24" s="15"/>
      <c r="D24" s="15"/>
      <c r="E24" s="15"/>
      <c r="F24" s="15"/>
      <c r="G24" s="15"/>
      <c r="I24" s="15"/>
      <c r="L24" s="18">
        <v>0</v>
      </c>
      <c r="N24" s="18">
        <v>0</v>
      </c>
      <c r="P24" s="19">
        <v>0</v>
      </c>
    </row>
    <row r="26" spans="1:16">
      <c r="A26" s="15" t="s">
        <v>206</v>
      </c>
      <c r="B26" s="16"/>
      <c r="C26" s="15"/>
      <c r="D26" s="15"/>
      <c r="E26" s="15"/>
      <c r="F26" s="15"/>
      <c r="G26" s="15"/>
      <c r="I26" s="15"/>
    </row>
    <row r="27" spans="1:16">
      <c r="A27" s="15" t="s">
        <v>207</v>
      </c>
      <c r="B27" s="16"/>
      <c r="C27" s="15"/>
      <c r="D27" s="15"/>
      <c r="E27" s="15"/>
      <c r="F27" s="15"/>
      <c r="G27" s="15"/>
      <c r="I27" s="15"/>
      <c r="L27" s="18">
        <v>0</v>
      </c>
      <c r="N27" s="18">
        <v>0</v>
      </c>
      <c r="P27" s="19">
        <v>0</v>
      </c>
    </row>
    <row r="29" spans="1:16">
      <c r="A29" s="3" t="s">
        <v>208</v>
      </c>
      <c r="B29" s="14"/>
      <c r="C29" s="3"/>
      <c r="D29" s="3"/>
      <c r="E29" s="3"/>
      <c r="F29" s="3"/>
      <c r="G29" s="3"/>
      <c r="I29" s="3"/>
      <c r="L29" s="11">
        <v>0</v>
      </c>
      <c r="N29" s="11">
        <v>0</v>
      </c>
      <c r="P29" s="12">
        <v>0</v>
      </c>
    </row>
    <row r="32" spans="1:16">
      <c r="A32" s="3" t="s">
        <v>209</v>
      </c>
      <c r="B32" s="14"/>
      <c r="C32" s="3"/>
      <c r="D32" s="3"/>
      <c r="E32" s="3"/>
      <c r="F32" s="3"/>
      <c r="G32" s="3"/>
      <c r="I32" s="3"/>
    </row>
    <row r="33" spans="1:16">
      <c r="A33" s="15" t="s">
        <v>210</v>
      </c>
      <c r="B33" s="16"/>
      <c r="C33" s="15"/>
      <c r="D33" s="15"/>
      <c r="E33" s="15"/>
      <c r="F33" s="15"/>
      <c r="G33" s="15"/>
      <c r="I33" s="15"/>
    </row>
    <row r="34" spans="1:16">
      <c r="A34" s="15" t="s">
        <v>211</v>
      </c>
      <c r="B34" s="16"/>
      <c r="C34" s="15"/>
      <c r="D34" s="15"/>
      <c r="E34" s="15"/>
      <c r="F34" s="15"/>
      <c r="G34" s="15"/>
      <c r="I34" s="15"/>
      <c r="L34" s="18">
        <v>0</v>
      </c>
      <c r="N34" s="18">
        <v>0</v>
      </c>
      <c r="P34" s="19">
        <v>0</v>
      </c>
    </row>
    <row r="36" spans="1:16">
      <c r="A36" s="15" t="s">
        <v>212</v>
      </c>
      <c r="B36" s="16"/>
      <c r="C36" s="15"/>
      <c r="D36" s="15"/>
      <c r="E36" s="15"/>
      <c r="F36" s="15"/>
      <c r="G36" s="15"/>
      <c r="I36" s="15"/>
    </row>
    <row r="37" spans="1:16">
      <c r="A37" s="15" t="s">
        <v>213</v>
      </c>
      <c r="B37" s="16"/>
      <c r="C37" s="15"/>
      <c r="D37" s="15"/>
      <c r="E37" s="15"/>
      <c r="F37" s="15"/>
      <c r="G37" s="15"/>
      <c r="I37" s="15"/>
      <c r="L37" s="18">
        <v>0</v>
      </c>
      <c r="N37" s="18">
        <v>0</v>
      </c>
      <c r="P37" s="19">
        <v>0</v>
      </c>
    </row>
    <row r="39" spans="1:16">
      <c r="A39" s="3" t="s">
        <v>214</v>
      </c>
      <c r="B39" s="14"/>
      <c r="C39" s="3"/>
      <c r="D39" s="3"/>
      <c r="E39" s="3"/>
      <c r="F39" s="3"/>
      <c r="G39" s="3"/>
      <c r="I39" s="3"/>
      <c r="L39" s="11">
        <v>0</v>
      </c>
      <c r="N39" s="11">
        <v>0</v>
      </c>
      <c r="P39" s="12">
        <v>0</v>
      </c>
    </row>
    <row r="42" spans="1:16">
      <c r="A42" s="3" t="s">
        <v>215</v>
      </c>
      <c r="B42" s="14"/>
      <c r="C42" s="3"/>
      <c r="D42" s="3"/>
      <c r="E42" s="3"/>
      <c r="F42" s="3"/>
      <c r="G42" s="3"/>
      <c r="I42" s="3"/>
      <c r="L42" s="11">
        <v>0</v>
      </c>
      <c r="N42" s="11">
        <v>0</v>
      </c>
      <c r="P42" s="12">
        <v>0</v>
      </c>
    </row>
    <row r="45" spans="1:16">
      <c r="A45" s="7" t="s">
        <v>144</v>
      </c>
      <c r="B45" s="17"/>
      <c r="C45" s="7"/>
      <c r="D45" s="7"/>
      <c r="E45" s="7"/>
      <c r="F45" s="7"/>
      <c r="G45" s="7"/>
      <c r="I45" s="7"/>
    </row>
    <row r="49" spans="1:1">
      <c r="A49" s="2" t="s">
        <v>77</v>
      </c>
    </row>
  </sheetData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37"/>
  <sheetViews>
    <sheetView rightToLeft="1" workbookViewId="0"/>
  </sheetViews>
  <sheetFormatPr defaultColWidth="9.140625" defaultRowHeight="12.75"/>
  <cols>
    <col min="1" max="1" width="52.7109375" customWidth="1"/>
    <col min="2" max="2" width="12.7109375" customWidth="1"/>
    <col min="3" max="3" width="35.7109375" customWidth="1"/>
    <col min="4" max="4" width="22.7109375" customWidth="1"/>
    <col min="5" max="5" width="8.7109375" customWidth="1"/>
    <col min="6" max="6" width="15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7.7109375" customWidth="1"/>
    <col min="13" max="13" width="9.7109375" customWidth="1"/>
    <col min="14" max="14" width="13.7109375" customWidth="1"/>
    <col min="15" max="15" width="24.7109375" customWidth="1"/>
    <col min="16" max="16" width="20.7109375" customWidth="1"/>
  </cols>
  <sheetData>
    <row r="2" spans="1:16" ht="18">
      <c r="A2" s="1" t="s">
        <v>0</v>
      </c>
    </row>
    <row r="4" spans="1:16" ht="18">
      <c r="A4" s="1" t="s">
        <v>216</v>
      </c>
    </row>
    <row r="6" spans="1:16">
      <c r="A6" s="2" t="s">
        <v>2</v>
      </c>
    </row>
    <row r="9" spans="1:16">
      <c r="A9" s="3" t="s">
        <v>79</v>
      </c>
      <c r="B9" s="3" t="s">
        <v>80</v>
      </c>
      <c r="C9" s="3" t="s">
        <v>81</v>
      </c>
      <c r="D9" s="3" t="s">
        <v>197</v>
      </c>
      <c r="E9" s="3" t="s">
        <v>82</v>
      </c>
      <c r="F9" s="3" t="s">
        <v>83</v>
      </c>
      <c r="G9" s="3" t="s">
        <v>146</v>
      </c>
      <c r="H9" s="3" t="s">
        <v>147</v>
      </c>
      <c r="I9" s="3" t="s">
        <v>84</v>
      </c>
      <c r="J9" s="3" t="s">
        <v>85</v>
      </c>
      <c r="K9" s="3" t="s">
        <v>86</v>
      </c>
      <c r="L9" s="3" t="s">
        <v>148</v>
      </c>
      <c r="M9" s="3" t="s">
        <v>41</v>
      </c>
      <c r="N9" s="3" t="s">
        <v>87</v>
      </c>
      <c r="O9" s="3" t="s">
        <v>149</v>
      </c>
      <c r="P9" s="3" t="s">
        <v>88</v>
      </c>
    </row>
    <row r="10" spans="1:16">
      <c r="A10" s="4"/>
      <c r="B10" s="4"/>
      <c r="C10" s="4"/>
      <c r="D10" s="4"/>
      <c r="E10" s="4"/>
      <c r="F10" s="4"/>
      <c r="G10" s="4" t="s">
        <v>150</v>
      </c>
      <c r="H10" s="4" t="s">
        <v>151</v>
      </c>
      <c r="I10" s="4"/>
      <c r="J10" s="4" t="s">
        <v>89</v>
      </c>
      <c r="K10" s="4" t="s">
        <v>89</v>
      </c>
      <c r="L10" s="4" t="s">
        <v>152</v>
      </c>
      <c r="M10" s="4" t="s">
        <v>153</v>
      </c>
      <c r="N10" s="4" t="s">
        <v>90</v>
      </c>
      <c r="O10" s="4" t="s">
        <v>89</v>
      </c>
      <c r="P10" s="4" t="s">
        <v>89</v>
      </c>
    </row>
    <row r="13" spans="1:16">
      <c r="A13" s="3" t="s">
        <v>217</v>
      </c>
      <c r="B13" s="14"/>
      <c r="C13" s="3"/>
      <c r="D13" s="3"/>
      <c r="E13" s="3"/>
      <c r="F13" s="3"/>
      <c r="G13" s="3"/>
      <c r="I13" s="3"/>
    </row>
    <row r="16" spans="1:16">
      <c r="A16" s="3" t="s">
        <v>218</v>
      </c>
      <c r="B16" s="14"/>
      <c r="C16" s="3"/>
      <c r="D16" s="3"/>
      <c r="E16" s="3"/>
      <c r="F16" s="3"/>
      <c r="G16" s="3"/>
      <c r="I16" s="3"/>
    </row>
    <row r="17" spans="1:16">
      <c r="A17" s="15" t="s">
        <v>219</v>
      </c>
      <c r="B17" s="16"/>
      <c r="C17" s="15"/>
      <c r="D17" s="15"/>
      <c r="E17" s="15"/>
      <c r="F17" s="15"/>
      <c r="G17" s="15"/>
      <c r="I17" s="15"/>
    </row>
    <row r="18" spans="1:16">
      <c r="A18" s="7" t="s">
        <v>220</v>
      </c>
      <c r="B18" s="17">
        <v>6040208</v>
      </c>
      <c r="C18" s="7" t="s">
        <v>125</v>
      </c>
      <c r="D18" s="7" t="s">
        <v>221</v>
      </c>
      <c r="E18" s="7" t="s">
        <v>126</v>
      </c>
      <c r="F18" s="7" t="s">
        <v>127</v>
      </c>
      <c r="G18" s="7"/>
      <c r="H18" s="17">
        <v>0.56999999999999995</v>
      </c>
      <c r="I18" s="7" t="s">
        <v>99</v>
      </c>
      <c r="J18" s="20">
        <v>5.0500000000000003E-2</v>
      </c>
      <c r="K18" s="9">
        <v>2.9999999999999997E-4</v>
      </c>
      <c r="L18" s="8">
        <v>183332</v>
      </c>
      <c r="M18" s="8">
        <v>140.28</v>
      </c>
      <c r="N18" s="8">
        <v>257.18</v>
      </c>
      <c r="O18" s="9">
        <v>4.0000000000000002E-4</v>
      </c>
      <c r="P18" s="9">
        <v>2.0000000000000001E-4</v>
      </c>
    </row>
    <row r="19" spans="1:16">
      <c r="A19" s="7" t="s">
        <v>222</v>
      </c>
      <c r="B19" s="17">
        <v>2310118</v>
      </c>
      <c r="C19" s="7" t="s">
        <v>223</v>
      </c>
      <c r="D19" s="7" t="s">
        <v>221</v>
      </c>
      <c r="E19" s="7" t="s">
        <v>126</v>
      </c>
      <c r="F19" s="7" t="s">
        <v>98</v>
      </c>
      <c r="G19" s="7"/>
      <c r="H19" s="17">
        <v>3.42</v>
      </c>
      <c r="I19" s="7" t="s">
        <v>99</v>
      </c>
      <c r="J19" s="20">
        <v>2.58E-2</v>
      </c>
      <c r="K19" s="9">
        <v>4.1000000000000003E-3</v>
      </c>
      <c r="L19" s="8">
        <v>12162237</v>
      </c>
      <c r="M19" s="8">
        <v>111.78</v>
      </c>
      <c r="N19" s="8">
        <v>13594.95</v>
      </c>
      <c r="O19" s="9">
        <v>4.4999999999999997E-3</v>
      </c>
      <c r="P19" s="9">
        <v>1.1599999999999999E-2</v>
      </c>
    </row>
    <row r="20" spans="1:16">
      <c r="A20" s="7" t="s">
        <v>224</v>
      </c>
      <c r="B20" s="17">
        <v>2310126</v>
      </c>
      <c r="C20" s="7" t="s">
        <v>223</v>
      </c>
      <c r="D20" s="7" t="s">
        <v>221</v>
      </c>
      <c r="E20" s="7" t="s">
        <v>126</v>
      </c>
      <c r="F20" s="7" t="s">
        <v>98</v>
      </c>
      <c r="G20" s="7"/>
      <c r="H20" s="17">
        <v>2.1800000000000002</v>
      </c>
      <c r="I20" s="7" t="s">
        <v>99</v>
      </c>
      <c r="K20" s="9">
        <v>-6.9999999999999999E-4</v>
      </c>
      <c r="L20" s="8">
        <v>6902744</v>
      </c>
      <c r="M20" s="8">
        <v>99.66</v>
      </c>
      <c r="N20" s="8">
        <v>6879.27</v>
      </c>
      <c r="O20" s="9">
        <v>3.8E-3</v>
      </c>
      <c r="P20" s="9">
        <v>5.8999999999999999E-3</v>
      </c>
    </row>
    <row r="21" spans="1:16">
      <c r="A21" s="7" t="s">
        <v>225</v>
      </c>
      <c r="B21" s="17">
        <v>2310142</v>
      </c>
      <c r="C21" s="7" t="s">
        <v>223</v>
      </c>
      <c r="D21" s="7" t="s">
        <v>221</v>
      </c>
      <c r="E21" s="7" t="s">
        <v>126</v>
      </c>
      <c r="F21" s="7" t="s">
        <v>98</v>
      </c>
      <c r="G21" s="7"/>
      <c r="H21" s="17">
        <v>3.16</v>
      </c>
      <c r="I21" s="7" t="s">
        <v>99</v>
      </c>
      <c r="J21" s="20">
        <v>4.1000000000000003E-3</v>
      </c>
      <c r="K21" s="9">
        <v>5.0000000000000001E-3</v>
      </c>
      <c r="L21" s="8">
        <v>5766953</v>
      </c>
      <c r="M21" s="8">
        <v>100.04</v>
      </c>
      <c r="N21" s="8">
        <v>5769.26</v>
      </c>
      <c r="O21" s="9">
        <v>2E-3</v>
      </c>
      <c r="P21" s="9">
        <v>4.8999999999999998E-3</v>
      </c>
    </row>
    <row r="22" spans="1:16">
      <c r="A22" s="7" t="s">
        <v>226</v>
      </c>
      <c r="B22" s="17">
        <v>1940568</v>
      </c>
      <c r="C22" s="7" t="s">
        <v>227</v>
      </c>
      <c r="D22" s="7" t="s">
        <v>221</v>
      </c>
      <c r="E22" s="7" t="s">
        <v>126</v>
      </c>
      <c r="F22" s="7" t="s">
        <v>127</v>
      </c>
      <c r="G22" s="7"/>
      <c r="H22" s="17">
        <v>4.0599999999999996</v>
      </c>
      <c r="I22" s="7" t="s">
        <v>99</v>
      </c>
      <c r="J22" s="20">
        <v>1.6E-2</v>
      </c>
      <c r="K22" s="9">
        <v>7.7000000000000002E-3</v>
      </c>
      <c r="L22" s="8">
        <v>2386589</v>
      </c>
      <c r="M22" s="8">
        <v>104.7</v>
      </c>
      <c r="N22" s="8">
        <v>2498.7600000000002</v>
      </c>
      <c r="O22" s="9">
        <v>8.0000000000000004E-4</v>
      </c>
      <c r="P22" s="9">
        <v>2.0999999999999999E-3</v>
      </c>
    </row>
    <row r="23" spans="1:16">
      <c r="A23" s="7" t="s">
        <v>228</v>
      </c>
      <c r="B23" s="17">
        <v>6040182</v>
      </c>
      <c r="C23" s="7" t="s">
        <v>125</v>
      </c>
      <c r="D23" s="7" t="s">
        <v>221</v>
      </c>
      <c r="E23" s="7" t="s">
        <v>97</v>
      </c>
      <c r="F23" s="7" t="s">
        <v>127</v>
      </c>
      <c r="G23" s="7"/>
      <c r="H23" s="17">
        <v>1</v>
      </c>
      <c r="I23" s="7" t="s">
        <v>99</v>
      </c>
      <c r="J23" s="20">
        <v>4.9000000000000002E-2</v>
      </c>
      <c r="K23" s="9">
        <v>6.9999999999999999E-4</v>
      </c>
      <c r="L23" s="8">
        <v>1132228</v>
      </c>
      <c r="M23" s="8">
        <v>137.12</v>
      </c>
      <c r="N23" s="8">
        <v>1552.51</v>
      </c>
      <c r="O23" s="9">
        <v>2.2000000000000001E-3</v>
      </c>
      <c r="P23" s="9">
        <v>1.2999999999999999E-3</v>
      </c>
    </row>
    <row r="24" spans="1:16">
      <c r="A24" s="7" t="s">
        <v>229</v>
      </c>
      <c r="B24" s="17">
        <v>6040224</v>
      </c>
      <c r="C24" s="7" t="s">
        <v>125</v>
      </c>
      <c r="D24" s="7" t="s">
        <v>221</v>
      </c>
      <c r="E24" s="7" t="s">
        <v>97</v>
      </c>
      <c r="F24" s="7" t="s">
        <v>127</v>
      </c>
      <c r="G24" s="7"/>
      <c r="H24" s="17">
        <v>0.72</v>
      </c>
      <c r="I24" s="7" t="s">
        <v>99</v>
      </c>
      <c r="J24" s="20">
        <v>4.1000000000000002E-2</v>
      </c>
      <c r="K24" s="9">
        <v>7.1999999999999998E-3</v>
      </c>
      <c r="L24" s="8">
        <v>2146150.3999999999</v>
      </c>
      <c r="M24" s="8">
        <v>125.05</v>
      </c>
      <c r="N24" s="8">
        <v>2683.76</v>
      </c>
      <c r="O24" s="9">
        <v>3.2000000000000002E-3</v>
      </c>
      <c r="P24" s="9">
        <v>2.3E-3</v>
      </c>
    </row>
    <row r="25" spans="1:16">
      <c r="A25" s="7" t="s">
        <v>230</v>
      </c>
      <c r="B25" s="17">
        <v>6040232</v>
      </c>
      <c r="C25" s="7" t="s">
        <v>125</v>
      </c>
      <c r="D25" s="7" t="s">
        <v>221</v>
      </c>
      <c r="E25" s="7" t="s">
        <v>97</v>
      </c>
      <c r="F25" s="7" t="s">
        <v>127</v>
      </c>
      <c r="G25" s="7"/>
      <c r="H25" s="17">
        <v>1.33</v>
      </c>
      <c r="I25" s="7" t="s">
        <v>99</v>
      </c>
      <c r="J25" s="20">
        <v>4.3999999999999997E-2</v>
      </c>
      <c r="K25" s="9">
        <v>4.0000000000000002E-4</v>
      </c>
      <c r="L25" s="8">
        <v>8872718</v>
      </c>
      <c r="M25" s="8">
        <v>127.81</v>
      </c>
      <c r="N25" s="8">
        <v>11340.22</v>
      </c>
      <c r="O25" s="9">
        <v>4.5999999999999999E-3</v>
      </c>
      <c r="P25" s="9">
        <v>9.5999999999999992E-3</v>
      </c>
    </row>
    <row r="26" spans="1:16">
      <c r="A26" s="7" t="s">
        <v>231</v>
      </c>
      <c r="B26" s="17">
        <v>6040273</v>
      </c>
      <c r="C26" s="7" t="s">
        <v>125</v>
      </c>
      <c r="D26" s="7" t="s">
        <v>221</v>
      </c>
      <c r="E26" s="7" t="s">
        <v>97</v>
      </c>
      <c r="F26" s="7" t="s">
        <v>127</v>
      </c>
      <c r="G26" s="7"/>
      <c r="H26" s="17">
        <v>2.12</v>
      </c>
      <c r="I26" s="7" t="s">
        <v>99</v>
      </c>
      <c r="J26" s="20">
        <v>2.5999999999999999E-2</v>
      </c>
      <c r="K26" s="9">
        <v>5.9999999999999995E-4</v>
      </c>
      <c r="L26" s="8">
        <v>13019794</v>
      </c>
      <c r="M26" s="8">
        <v>114.75</v>
      </c>
      <c r="N26" s="8">
        <v>14940.21</v>
      </c>
      <c r="O26" s="9">
        <v>4.0000000000000001E-3</v>
      </c>
      <c r="P26" s="9">
        <v>1.2699999999999999E-2</v>
      </c>
    </row>
    <row r="27" spans="1:16">
      <c r="A27" s="7" t="s">
        <v>232</v>
      </c>
      <c r="B27" s="17">
        <v>6040299</v>
      </c>
      <c r="C27" s="7" t="s">
        <v>125</v>
      </c>
      <c r="D27" s="7" t="s">
        <v>221</v>
      </c>
      <c r="E27" s="7" t="s">
        <v>97</v>
      </c>
      <c r="F27" s="7" t="s">
        <v>127</v>
      </c>
      <c r="G27" s="7"/>
      <c r="H27" s="17">
        <v>4.93</v>
      </c>
      <c r="I27" s="7" t="s">
        <v>99</v>
      </c>
      <c r="J27" s="20">
        <v>3.4000000000000002E-2</v>
      </c>
      <c r="K27" s="9">
        <v>9.5999999999999992E-3</v>
      </c>
      <c r="L27" s="8">
        <v>6674890</v>
      </c>
      <c r="M27" s="8">
        <v>118.02</v>
      </c>
      <c r="N27" s="8">
        <v>7877.71</v>
      </c>
      <c r="O27" s="9">
        <v>3.5999999999999999E-3</v>
      </c>
      <c r="P27" s="9">
        <v>6.7000000000000002E-3</v>
      </c>
    </row>
    <row r="28" spans="1:16">
      <c r="A28" s="7" t="s">
        <v>233</v>
      </c>
      <c r="B28" s="17">
        <v>2310068</v>
      </c>
      <c r="C28" s="7" t="s">
        <v>223</v>
      </c>
      <c r="D28" s="7" t="s">
        <v>221</v>
      </c>
      <c r="E28" s="7" t="s">
        <v>97</v>
      </c>
      <c r="F28" s="7" t="s">
        <v>98</v>
      </c>
      <c r="G28" s="7"/>
      <c r="H28" s="17">
        <v>1.87</v>
      </c>
      <c r="I28" s="7" t="s">
        <v>99</v>
      </c>
      <c r="J28" s="20">
        <v>3.9E-2</v>
      </c>
      <c r="K28" s="9">
        <v>1E-3</v>
      </c>
      <c r="L28" s="8">
        <v>300000</v>
      </c>
      <c r="M28" s="8">
        <v>129.01</v>
      </c>
      <c r="N28" s="8">
        <v>387.03</v>
      </c>
      <c r="O28" s="9">
        <v>2.0000000000000001E-4</v>
      </c>
      <c r="P28" s="9">
        <v>2.9999999999999997E-4</v>
      </c>
    </row>
    <row r="29" spans="1:16">
      <c r="A29" s="7" t="s">
        <v>234</v>
      </c>
      <c r="B29" s="17">
        <v>1940543</v>
      </c>
      <c r="C29" s="7" t="s">
        <v>227</v>
      </c>
      <c r="D29" s="7" t="s">
        <v>221</v>
      </c>
      <c r="E29" s="7" t="s">
        <v>97</v>
      </c>
      <c r="F29" s="7" t="s">
        <v>98</v>
      </c>
      <c r="G29" s="7"/>
      <c r="H29" s="17">
        <v>6.2</v>
      </c>
      <c r="I29" s="7" t="s">
        <v>99</v>
      </c>
      <c r="J29" s="20">
        <v>4.2000000000000003E-2</v>
      </c>
      <c r="K29" s="9">
        <v>1.44E-2</v>
      </c>
      <c r="L29" s="8">
        <v>3078658</v>
      </c>
      <c r="M29" s="8">
        <v>120.15</v>
      </c>
      <c r="N29" s="8">
        <v>3699.01</v>
      </c>
      <c r="O29" s="9">
        <v>3.0999999999999999E-3</v>
      </c>
      <c r="P29" s="9">
        <v>3.0999999999999999E-3</v>
      </c>
    </row>
    <row r="30" spans="1:16">
      <c r="A30" s="7" t="s">
        <v>235</v>
      </c>
      <c r="B30" s="17">
        <v>1940386</v>
      </c>
      <c r="C30" s="7" t="s">
        <v>227</v>
      </c>
      <c r="D30" s="7" t="s">
        <v>221</v>
      </c>
      <c r="E30" s="7" t="s">
        <v>97</v>
      </c>
      <c r="F30" s="7" t="s">
        <v>127</v>
      </c>
      <c r="G30" s="7"/>
      <c r="H30" s="17">
        <v>1.44</v>
      </c>
      <c r="I30" s="7" t="s">
        <v>99</v>
      </c>
      <c r="J30" s="20">
        <v>4.7E-2</v>
      </c>
      <c r="K30" s="9">
        <v>2.5999999999999999E-3</v>
      </c>
      <c r="L30" s="8">
        <v>463295.62</v>
      </c>
      <c r="M30" s="8">
        <v>130.65</v>
      </c>
      <c r="N30" s="8">
        <v>605.29999999999995</v>
      </c>
      <c r="O30" s="9">
        <v>1.1000000000000001E-3</v>
      </c>
      <c r="P30" s="9">
        <v>5.0000000000000001E-4</v>
      </c>
    </row>
    <row r="31" spans="1:16">
      <c r="A31" s="7" t="s">
        <v>236</v>
      </c>
      <c r="B31" s="17">
        <v>1940402</v>
      </c>
      <c r="C31" s="7" t="s">
        <v>227</v>
      </c>
      <c r="D31" s="7" t="s">
        <v>221</v>
      </c>
      <c r="E31" s="7" t="s">
        <v>97</v>
      </c>
      <c r="F31" s="7" t="s">
        <v>127</v>
      </c>
      <c r="G31" s="7"/>
      <c r="H31" s="17">
        <v>3.55</v>
      </c>
      <c r="I31" s="7" t="s">
        <v>99</v>
      </c>
      <c r="J31" s="20">
        <v>4.1000000000000002E-2</v>
      </c>
      <c r="K31" s="9">
        <v>5.7000000000000002E-3</v>
      </c>
      <c r="L31" s="8">
        <v>9200922</v>
      </c>
      <c r="M31" s="8">
        <v>137.72</v>
      </c>
      <c r="N31" s="8">
        <v>12671.51</v>
      </c>
      <c r="O31" s="9">
        <v>2.3999999999999998E-3</v>
      </c>
      <c r="P31" s="9">
        <v>1.0800000000000001E-2</v>
      </c>
    </row>
    <row r="32" spans="1:16">
      <c r="A32" s="7" t="s">
        <v>237</v>
      </c>
      <c r="B32" s="17">
        <v>1940501</v>
      </c>
      <c r="C32" s="7" t="s">
        <v>227</v>
      </c>
      <c r="D32" s="7" t="s">
        <v>221</v>
      </c>
      <c r="E32" s="7" t="s">
        <v>97</v>
      </c>
      <c r="F32" s="7" t="s">
        <v>127</v>
      </c>
      <c r="G32" s="7"/>
      <c r="H32" s="17">
        <v>5.39</v>
      </c>
      <c r="I32" s="7" t="s">
        <v>99</v>
      </c>
      <c r="J32" s="20">
        <v>0.04</v>
      </c>
      <c r="K32" s="9">
        <v>1.18E-2</v>
      </c>
      <c r="L32" s="8">
        <v>1086027</v>
      </c>
      <c r="M32" s="8">
        <v>122.75</v>
      </c>
      <c r="N32" s="8">
        <v>1333.1</v>
      </c>
      <c r="O32" s="9">
        <v>4.0000000000000002E-4</v>
      </c>
      <c r="P32" s="9">
        <v>1.1000000000000001E-3</v>
      </c>
    </row>
    <row r="33" spans="1:16">
      <c r="A33" s="7" t="s">
        <v>238</v>
      </c>
      <c r="B33" s="17">
        <v>1122670</v>
      </c>
      <c r="C33" s="7" t="s">
        <v>239</v>
      </c>
      <c r="D33" s="7" t="s">
        <v>240</v>
      </c>
      <c r="E33" s="7" t="s">
        <v>132</v>
      </c>
      <c r="F33" s="7" t="s">
        <v>98</v>
      </c>
      <c r="G33" s="7"/>
      <c r="H33" s="17">
        <v>2.23</v>
      </c>
      <c r="I33" s="7" t="s">
        <v>99</v>
      </c>
      <c r="J33" s="20">
        <v>3.2000000000000001E-2</v>
      </c>
      <c r="K33" s="9">
        <v>6.1999999999999998E-3</v>
      </c>
      <c r="L33" s="8">
        <v>6136223.6900000004</v>
      </c>
      <c r="M33" s="8">
        <v>112.09</v>
      </c>
      <c r="N33" s="8">
        <v>6878.09</v>
      </c>
      <c r="O33" s="9">
        <v>1.37E-2</v>
      </c>
      <c r="P33" s="9">
        <v>5.7999999999999996E-3</v>
      </c>
    </row>
    <row r="34" spans="1:16">
      <c r="A34" s="7" t="s">
        <v>241</v>
      </c>
      <c r="B34" s="17">
        <v>2300069</v>
      </c>
      <c r="C34" s="7" t="s">
        <v>242</v>
      </c>
      <c r="D34" s="7" t="s">
        <v>243</v>
      </c>
      <c r="E34" s="7" t="s">
        <v>132</v>
      </c>
      <c r="F34" s="7" t="s">
        <v>127</v>
      </c>
      <c r="G34" s="7"/>
      <c r="H34" s="17">
        <v>0.92</v>
      </c>
      <c r="I34" s="7" t="s">
        <v>99</v>
      </c>
      <c r="J34" s="20">
        <v>5.2999999999999999E-2</v>
      </c>
      <c r="K34" s="9">
        <v>4.4999999999999997E-3</v>
      </c>
      <c r="L34" s="8">
        <v>52057.45</v>
      </c>
      <c r="M34" s="8">
        <v>129.21</v>
      </c>
      <c r="N34" s="8">
        <v>67.260000000000005</v>
      </c>
      <c r="O34" s="9">
        <v>1E-4</v>
      </c>
      <c r="P34" s="9">
        <v>1E-4</v>
      </c>
    </row>
    <row r="35" spans="1:16">
      <c r="A35" s="7" t="s">
        <v>244</v>
      </c>
      <c r="B35" s="17">
        <v>1126598</v>
      </c>
      <c r="C35" s="7" t="s">
        <v>245</v>
      </c>
      <c r="D35" s="7" t="s">
        <v>221</v>
      </c>
      <c r="E35" s="7" t="s">
        <v>132</v>
      </c>
      <c r="F35" s="7" t="s">
        <v>127</v>
      </c>
      <c r="G35" s="7"/>
      <c r="H35" s="17">
        <v>3.87</v>
      </c>
      <c r="I35" s="7" t="s">
        <v>99</v>
      </c>
      <c r="J35" s="20">
        <v>2.8000000000000001E-2</v>
      </c>
      <c r="K35" s="9">
        <v>6.1999999999999998E-3</v>
      </c>
      <c r="L35" s="8">
        <v>6941335</v>
      </c>
      <c r="M35" s="8">
        <v>110.21</v>
      </c>
      <c r="N35" s="8">
        <v>7650.05</v>
      </c>
      <c r="O35" s="9">
        <v>7.1000000000000004E-3</v>
      </c>
      <c r="P35" s="9">
        <v>6.4999999999999997E-3</v>
      </c>
    </row>
    <row r="36" spans="1:16">
      <c r="A36" s="7" t="s">
        <v>246</v>
      </c>
      <c r="B36" s="17">
        <v>4160115</v>
      </c>
      <c r="C36" s="7" t="s">
        <v>247</v>
      </c>
      <c r="D36" s="7" t="s">
        <v>240</v>
      </c>
      <c r="E36" s="7" t="s">
        <v>132</v>
      </c>
      <c r="F36" s="7" t="s">
        <v>98</v>
      </c>
      <c r="G36" s="7"/>
      <c r="H36" s="17">
        <v>3.49</v>
      </c>
      <c r="I36" s="7" t="s">
        <v>99</v>
      </c>
      <c r="J36" s="20">
        <v>3.6400000000000002E-2</v>
      </c>
      <c r="K36" s="9">
        <v>9.1000000000000004E-3</v>
      </c>
      <c r="L36" s="8">
        <v>4000000</v>
      </c>
      <c r="M36" s="8">
        <v>120.4</v>
      </c>
      <c r="N36" s="8">
        <v>4816</v>
      </c>
      <c r="O36" s="9">
        <v>2.7199999999999998E-2</v>
      </c>
      <c r="P36" s="9">
        <v>4.1000000000000003E-3</v>
      </c>
    </row>
    <row r="37" spans="1:16">
      <c r="A37" s="7" t="s">
        <v>248</v>
      </c>
      <c r="B37" s="17">
        <v>1097138</v>
      </c>
      <c r="C37" s="7" t="s">
        <v>249</v>
      </c>
      <c r="D37" s="7" t="s">
        <v>250</v>
      </c>
      <c r="E37" s="7" t="s">
        <v>132</v>
      </c>
      <c r="F37" s="7" t="s">
        <v>127</v>
      </c>
      <c r="G37" s="7"/>
      <c r="H37" s="17">
        <v>3.28</v>
      </c>
      <c r="I37" s="7" t="s">
        <v>99</v>
      </c>
      <c r="J37" s="20">
        <v>4.8899999999999999E-2</v>
      </c>
      <c r="K37" s="9">
        <v>5.8999999999999999E-3</v>
      </c>
      <c r="L37" s="8">
        <v>34186.080000000002</v>
      </c>
      <c r="M37" s="8">
        <v>135.97</v>
      </c>
      <c r="N37" s="8">
        <v>46.48</v>
      </c>
      <c r="O37" s="9">
        <v>2.0000000000000001E-4</v>
      </c>
      <c r="P37" s="9">
        <v>0</v>
      </c>
    </row>
    <row r="38" spans="1:16">
      <c r="A38" s="7" t="s">
        <v>251</v>
      </c>
      <c r="B38" s="17">
        <v>6040257</v>
      </c>
      <c r="C38" s="7" t="s">
        <v>125</v>
      </c>
      <c r="D38" s="7" t="s">
        <v>221</v>
      </c>
      <c r="E38" s="7" t="s">
        <v>132</v>
      </c>
      <c r="F38" s="7" t="s">
        <v>127</v>
      </c>
      <c r="G38" s="7"/>
      <c r="H38" s="17">
        <v>4.58</v>
      </c>
      <c r="I38" s="7" t="s">
        <v>99</v>
      </c>
      <c r="J38" s="20">
        <v>0.05</v>
      </c>
      <c r="K38" s="9">
        <v>1.0800000000000001E-2</v>
      </c>
      <c r="L38" s="8">
        <v>142803</v>
      </c>
      <c r="M38" s="8">
        <v>131.77000000000001</v>
      </c>
      <c r="N38" s="8">
        <v>188.17</v>
      </c>
      <c r="O38" s="9">
        <v>1E-4</v>
      </c>
      <c r="P38" s="9">
        <v>2.0000000000000001E-4</v>
      </c>
    </row>
    <row r="39" spans="1:16">
      <c r="A39" s="7" t="s">
        <v>252</v>
      </c>
      <c r="B39" s="17">
        <v>1128032</v>
      </c>
      <c r="C39" s="7" t="s">
        <v>253</v>
      </c>
      <c r="D39" s="7" t="s">
        <v>240</v>
      </c>
      <c r="E39" s="7" t="s">
        <v>132</v>
      </c>
      <c r="F39" s="7" t="s">
        <v>98</v>
      </c>
      <c r="G39" s="7"/>
      <c r="H39" s="17">
        <v>6.2</v>
      </c>
      <c r="I39" s="7" t="s">
        <v>99</v>
      </c>
      <c r="J39" s="20">
        <v>3.0499999999999999E-2</v>
      </c>
      <c r="K39" s="9">
        <v>2.2100000000000002E-2</v>
      </c>
      <c r="L39" s="8">
        <v>2464338.9900000002</v>
      </c>
      <c r="M39" s="8">
        <v>107.17</v>
      </c>
      <c r="N39" s="8">
        <v>2641.03</v>
      </c>
      <c r="O39" s="9">
        <v>8.3000000000000001E-3</v>
      </c>
      <c r="P39" s="9">
        <v>2.2000000000000001E-3</v>
      </c>
    </row>
    <row r="40" spans="1:16">
      <c r="A40" s="7" t="s">
        <v>254</v>
      </c>
      <c r="B40" s="17">
        <v>1940444</v>
      </c>
      <c r="C40" s="7" t="s">
        <v>227</v>
      </c>
      <c r="D40" s="7" t="s">
        <v>221</v>
      </c>
      <c r="E40" s="7" t="s">
        <v>132</v>
      </c>
      <c r="F40" s="7" t="s">
        <v>98</v>
      </c>
      <c r="G40" s="7"/>
      <c r="H40" s="17">
        <v>4.41</v>
      </c>
      <c r="I40" s="7" t="s">
        <v>99</v>
      </c>
      <c r="J40" s="20">
        <v>6.5000000000000002E-2</v>
      </c>
      <c r="K40" s="9">
        <v>1.03E-2</v>
      </c>
      <c r="L40" s="8">
        <v>1613942</v>
      </c>
      <c r="M40" s="8">
        <v>140.11000000000001</v>
      </c>
      <c r="N40" s="8">
        <v>2261.29</v>
      </c>
      <c r="O40" s="9">
        <v>1E-3</v>
      </c>
      <c r="P40" s="9">
        <v>1.9E-3</v>
      </c>
    </row>
    <row r="41" spans="1:16">
      <c r="A41" s="7" t="s">
        <v>255</v>
      </c>
      <c r="B41" s="17">
        <v>1126762</v>
      </c>
      <c r="C41" s="7" t="s">
        <v>256</v>
      </c>
      <c r="D41" s="7" t="s">
        <v>221</v>
      </c>
      <c r="E41" s="7" t="s">
        <v>257</v>
      </c>
      <c r="F41" s="7" t="s">
        <v>106</v>
      </c>
      <c r="G41" s="7"/>
      <c r="H41" s="17">
        <v>2.0499999999999998</v>
      </c>
      <c r="I41" s="7" t="s">
        <v>99</v>
      </c>
      <c r="J41" s="20">
        <v>1.6E-2</v>
      </c>
      <c r="K41" s="9">
        <v>8.0000000000000004E-4</v>
      </c>
      <c r="L41" s="8">
        <v>9547045</v>
      </c>
      <c r="M41" s="8">
        <v>106.49</v>
      </c>
      <c r="N41" s="8">
        <v>10166.65</v>
      </c>
      <c r="O41" s="9">
        <v>1.2500000000000001E-2</v>
      </c>
      <c r="P41" s="9">
        <v>8.6E-3</v>
      </c>
    </row>
    <row r="42" spans="1:16">
      <c r="A42" s="7" t="s">
        <v>258</v>
      </c>
      <c r="B42" s="17">
        <v>3900206</v>
      </c>
      <c r="C42" s="7" t="s">
        <v>259</v>
      </c>
      <c r="D42" s="7" t="s">
        <v>240</v>
      </c>
      <c r="E42" s="7" t="s">
        <v>257</v>
      </c>
      <c r="F42" s="7" t="s">
        <v>127</v>
      </c>
      <c r="G42" s="7"/>
      <c r="H42" s="17">
        <v>2.14</v>
      </c>
      <c r="I42" s="7" t="s">
        <v>99</v>
      </c>
      <c r="J42" s="20">
        <v>4.2500000000000003E-2</v>
      </c>
      <c r="K42" s="9">
        <v>7.9000000000000008E-3</v>
      </c>
      <c r="L42" s="8">
        <v>956216.54</v>
      </c>
      <c r="M42" s="8">
        <v>131.11000000000001</v>
      </c>
      <c r="N42" s="8">
        <v>1253.7</v>
      </c>
      <c r="O42" s="9">
        <v>1.1999999999999999E-3</v>
      </c>
      <c r="P42" s="9">
        <v>1.1000000000000001E-3</v>
      </c>
    </row>
    <row r="43" spans="1:16">
      <c r="A43" s="7" t="s">
        <v>260</v>
      </c>
      <c r="B43" s="17">
        <v>1126630</v>
      </c>
      <c r="C43" s="7" t="s">
        <v>261</v>
      </c>
      <c r="D43" s="7" t="s">
        <v>240</v>
      </c>
      <c r="E43" s="7" t="s">
        <v>257</v>
      </c>
      <c r="F43" s="7" t="s">
        <v>127</v>
      </c>
      <c r="G43" s="7"/>
      <c r="H43" s="17">
        <v>5.26</v>
      </c>
      <c r="I43" s="7" t="s">
        <v>99</v>
      </c>
      <c r="J43" s="20">
        <v>4.8000000000000001E-2</v>
      </c>
      <c r="K43" s="9">
        <v>1.95E-2</v>
      </c>
      <c r="L43" s="8">
        <v>2053850</v>
      </c>
      <c r="M43" s="8">
        <v>117.15</v>
      </c>
      <c r="N43" s="8">
        <v>2406.09</v>
      </c>
      <c r="O43" s="9">
        <v>2E-3</v>
      </c>
      <c r="P43" s="9">
        <v>2E-3</v>
      </c>
    </row>
    <row r="44" spans="1:16">
      <c r="A44" s="7" t="s">
        <v>262</v>
      </c>
      <c r="B44" s="17">
        <v>1117357</v>
      </c>
      <c r="C44" s="7" t="s">
        <v>261</v>
      </c>
      <c r="D44" s="7" t="s">
        <v>240</v>
      </c>
      <c r="E44" s="7" t="s">
        <v>257</v>
      </c>
      <c r="F44" s="7" t="s">
        <v>127</v>
      </c>
      <c r="G44" s="7"/>
      <c r="H44" s="17">
        <v>2.85</v>
      </c>
      <c r="I44" s="7" t="s">
        <v>99</v>
      </c>
      <c r="J44" s="20">
        <v>4.9000000000000002E-2</v>
      </c>
      <c r="K44" s="9">
        <v>9.4000000000000004E-3</v>
      </c>
      <c r="L44" s="8">
        <v>19392.75</v>
      </c>
      <c r="M44" s="8">
        <v>122.94</v>
      </c>
      <c r="N44" s="8">
        <v>23.84</v>
      </c>
      <c r="O44" s="9">
        <v>0</v>
      </c>
      <c r="P44" s="9">
        <v>0</v>
      </c>
    </row>
    <row r="45" spans="1:16">
      <c r="A45" s="7" t="s">
        <v>263</v>
      </c>
      <c r="B45" s="17">
        <v>1097385</v>
      </c>
      <c r="C45" s="7" t="s">
        <v>261</v>
      </c>
      <c r="D45" s="7" t="s">
        <v>240</v>
      </c>
      <c r="E45" s="7" t="s">
        <v>257</v>
      </c>
      <c r="F45" s="7" t="s">
        <v>127</v>
      </c>
      <c r="G45" s="7"/>
      <c r="H45" s="17">
        <v>2.4500000000000002</v>
      </c>
      <c r="I45" s="7" t="s">
        <v>99</v>
      </c>
      <c r="J45" s="20">
        <v>4.9500000000000002E-2</v>
      </c>
      <c r="K45" s="9">
        <v>8.5000000000000006E-3</v>
      </c>
      <c r="L45" s="8">
        <v>1543242.38</v>
      </c>
      <c r="M45" s="8">
        <v>130.30000000000001</v>
      </c>
      <c r="N45" s="8">
        <v>2010.84</v>
      </c>
      <c r="O45" s="9">
        <v>3.0000000000000001E-3</v>
      </c>
      <c r="P45" s="9">
        <v>1.6999999999999999E-3</v>
      </c>
    </row>
    <row r="46" spans="1:16">
      <c r="A46" s="7" t="s">
        <v>264</v>
      </c>
      <c r="B46" s="17">
        <v>7590110</v>
      </c>
      <c r="C46" s="7" t="s">
        <v>265</v>
      </c>
      <c r="D46" s="7" t="s">
        <v>240</v>
      </c>
      <c r="E46" s="7" t="s">
        <v>257</v>
      </c>
      <c r="F46" s="7" t="s">
        <v>127</v>
      </c>
      <c r="G46" s="7"/>
      <c r="H46" s="17">
        <v>1.7</v>
      </c>
      <c r="I46" s="7" t="s">
        <v>99</v>
      </c>
      <c r="J46" s="20">
        <v>4.5499999999999999E-2</v>
      </c>
      <c r="K46" s="9">
        <v>5.4999999999999997E-3</v>
      </c>
      <c r="L46" s="8">
        <v>1979611.8</v>
      </c>
      <c r="M46" s="8">
        <v>130.51</v>
      </c>
      <c r="N46" s="8">
        <v>2583.59</v>
      </c>
      <c r="O46" s="9">
        <v>4.7000000000000002E-3</v>
      </c>
      <c r="P46" s="9">
        <v>2.2000000000000001E-3</v>
      </c>
    </row>
    <row r="47" spans="1:16">
      <c r="A47" s="7" t="s">
        <v>266</v>
      </c>
      <c r="B47" s="17">
        <v>1260462</v>
      </c>
      <c r="C47" s="7" t="s">
        <v>267</v>
      </c>
      <c r="D47" s="7" t="s">
        <v>240</v>
      </c>
      <c r="E47" s="7" t="s">
        <v>257</v>
      </c>
      <c r="F47" s="7" t="s">
        <v>127</v>
      </c>
      <c r="G47" s="7"/>
      <c r="H47" s="17">
        <v>2.09</v>
      </c>
      <c r="I47" s="7" t="s">
        <v>99</v>
      </c>
      <c r="J47" s="20">
        <v>5.2999999999999999E-2</v>
      </c>
      <c r="K47" s="9">
        <v>9.2999999999999992E-3</v>
      </c>
      <c r="L47" s="8">
        <v>4231773.8099999996</v>
      </c>
      <c r="M47" s="8">
        <v>127.88</v>
      </c>
      <c r="N47" s="8">
        <v>5411.59</v>
      </c>
      <c r="O47" s="9">
        <v>4.8999999999999998E-3</v>
      </c>
      <c r="P47" s="9">
        <v>4.5999999999999999E-3</v>
      </c>
    </row>
    <row r="48" spans="1:16">
      <c r="A48" s="7" t="s">
        <v>268</v>
      </c>
      <c r="B48" s="17">
        <v>1260546</v>
      </c>
      <c r="C48" s="7" t="s">
        <v>267</v>
      </c>
      <c r="D48" s="7" t="s">
        <v>240</v>
      </c>
      <c r="E48" s="7" t="s">
        <v>257</v>
      </c>
      <c r="F48" s="7" t="s">
        <v>127</v>
      </c>
      <c r="G48" s="7"/>
      <c r="H48" s="17">
        <v>6.15</v>
      </c>
      <c r="I48" s="7" t="s">
        <v>99</v>
      </c>
      <c r="J48" s="20">
        <v>5.3499999999999999E-2</v>
      </c>
      <c r="K48" s="9">
        <v>3.0800000000000001E-2</v>
      </c>
      <c r="L48" s="8">
        <v>5024200</v>
      </c>
      <c r="M48" s="8">
        <v>119.7</v>
      </c>
      <c r="N48" s="8">
        <v>6013.97</v>
      </c>
      <c r="O48" s="9">
        <v>1.9E-3</v>
      </c>
      <c r="P48" s="9">
        <v>5.1000000000000004E-3</v>
      </c>
    </row>
    <row r="49" spans="1:16">
      <c r="A49" s="7" t="s">
        <v>269</v>
      </c>
      <c r="B49" s="17">
        <v>1260306</v>
      </c>
      <c r="C49" s="7" t="s">
        <v>267</v>
      </c>
      <c r="D49" s="7" t="s">
        <v>240</v>
      </c>
      <c r="E49" s="7" t="s">
        <v>257</v>
      </c>
      <c r="F49" s="7" t="s">
        <v>127</v>
      </c>
      <c r="G49" s="7"/>
      <c r="H49" s="17">
        <v>2.31</v>
      </c>
      <c r="I49" s="7" t="s">
        <v>99</v>
      </c>
      <c r="J49" s="20">
        <v>4.9500000000000002E-2</v>
      </c>
      <c r="K49" s="9">
        <v>9.7000000000000003E-3</v>
      </c>
      <c r="L49" s="8">
        <v>517300.83</v>
      </c>
      <c r="M49" s="8">
        <v>135.36000000000001</v>
      </c>
      <c r="N49" s="8">
        <v>700.22</v>
      </c>
      <c r="O49" s="9">
        <v>8.0000000000000004E-4</v>
      </c>
      <c r="P49" s="9">
        <v>5.9999999999999995E-4</v>
      </c>
    </row>
    <row r="50" spans="1:16">
      <c r="A50" s="7" t="s">
        <v>270</v>
      </c>
      <c r="B50" s="17">
        <v>1260397</v>
      </c>
      <c r="C50" s="7" t="s">
        <v>267</v>
      </c>
      <c r="D50" s="7" t="s">
        <v>240</v>
      </c>
      <c r="E50" s="7" t="s">
        <v>257</v>
      </c>
      <c r="F50" s="7" t="s">
        <v>127</v>
      </c>
      <c r="G50" s="7"/>
      <c r="H50" s="17">
        <v>4.41</v>
      </c>
      <c r="I50" s="7" t="s">
        <v>99</v>
      </c>
      <c r="J50" s="20">
        <v>5.0999999999999997E-2</v>
      </c>
      <c r="K50" s="9">
        <v>2.0199999999999999E-2</v>
      </c>
      <c r="L50" s="8">
        <v>741382</v>
      </c>
      <c r="M50" s="8">
        <v>136.27000000000001</v>
      </c>
      <c r="N50" s="8">
        <v>1010.28</v>
      </c>
      <c r="O50" s="9">
        <v>4.0000000000000002E-4</v>
      </c>
      <c r="P50" s="9">
        <v>8.9999999999999998E-4</v>
      </c>
    </row>
    <row r="51" spans="1:16">
      <c r="A51" s="7" t="s">
        <v>271</v>
      </c>
      <c r="B51" s="17">
        <v>1260488</v>
      </c>
      <c r="C51" s="7" t="s">
        <v>267</v>
      </c>
      <c r="D51" s="7" t="s">
        <v>240</v>
      </c>
      <c r="E51" s="7" t="s">
        <v>257</v>
      </c>
      <c r="F51" s="7" t="s">
        <v>127</v>
      </c>
      <c r="G51" s="7"/>
      <c r="H51" s="17">
        <v>3.65</v>
      </c>
      <c r="I51" s="7" t="s">
        <v>99</v>
      </c>
      <c r="J51" s="20">
        <v>6.5000000000000002E-2</v>
      </c>
      <c r="K51" s="9">
        <v>9.7999999999999997E-3</v>
      </c>
      <c r="L51" s="8">
        <v>166970.44</v>
      </c>
      <c r="M51" s="8">
        <v>139.13999999999999</v>
      </c>
      <c r="N51" s="8">
        <v>232.32</v>
      </c>
      <c r="O51" s="9">
        <v>2.0000000000000001E-4</v>
      </c>
      <c r="P51" s="9">
        <v>2.0000000000000001E-4</v>
      </c>
    </row>
    <row r="52" spans="1:16">
      <c r="A52" s="7" t="s">
        <v>272</v>
      </c>
      <c r="B52" s="17">
        <v>7480072</v>
      </c>
      <c r="C52" s="7" t="s">
        <v>273</v>
      </c>
      <c r="D52" s="7" t="s">
        <v>221</v>
      </c>
      <c r="E52" s="7" t="s">
        <v>257</v>
      </c>
      <c r="F52" s="7" t="s">
        <v>127</v>
      </c>
      <c r="G52" s="7"/>
      <c r="H52" s="17">
        <v>1.18</v>
      </c>
      <c r="I52" s="7" t="s">
        <v>99</v>
      </c>
      <c r="J52" s="20">
        <v>4.2900000000000001E-2</v>
      </c>
      <c r="K52" s="9">
        <v>1.6999999999999999E-3</v>
      </c>
      <c r="L52" s="8">
        <v>1894216.95</v>
      </c>
      <c r="M52" s="8">
        <v>123.5</v>
      </c>
      <c r="N52" s="8">
        <v>2339.36</v>
      </c>
      <c r="O52" s="9">
        <v>3.3E-3</v>
      </c>
      <c r="P52" s="9">
        <v>2E-3</v>
      </c>
    </row>
    <row r="53" spans="1:16">
      <c r="A53" s="7" t="s">
        <v>274</v>
      </c>
      <c r="B53" s="17">
        <v>7480015</v>
      </c>
      <c r="C53" s="7" t="s">
        <v>273</v>
      </c>
      <c r="D53" s="7" t="s">
        <v>221</v>
      </c>
      <c r="E53" s="7" t="s">
        <v>257</v>
      </c>
      <c r="F53" s="7" t="s">
        <v>127</v>
      </c>
      <c r="G53" s="7"/>
      <c r="H53" s="17">
        <v>1.72</v>
      </c>
      <c r="I53" s="7" t="s">
        <v>99</v>
      </c>
      <c r="J53" s="20">
        <v>5.5E-2</v>
      </c>
      <c r="K53" s="9">
        <v>1.8E-3</v>
      </c>
      <c r="L53" s="8">
        <v>4706072.74</v>
      </c>
      <c r="M53" s="8">
        <v>137.71</v>
      </c>
      <c r="N53" s="8">
        <v>6480.73</v>
      </c>
      <c r="O53" s="9">
        <v>1.9599999999999999E-2</v>
      </c>
      <c r="P53" s="9">
        <v>5.4999999999999997E-3</v>
      </c>
    </row>
    <row r="54" spans="1:16">
      <c r="A54" s="7" t="s">
        <v>275</v>
      </c>
      <c r="B54" s="17">
        <v>1119213</v>
      </c>
      <c r="C54" s="7" t="s">
        <v>276</v>
      </c>
      <c r="D54" s="7" t="s">
        <v>250</v>
      </c>
      <c r="E54" s="7" t="s">
        <v>257</v>
      </c>
      <c r="F54" s="7" t="s">
        <v>98</v>
      </c>
      <c r="G54" s="7"/>
      <c r="H54" s="17">
        <v>4.54</v>
      </c>
      <c r="I54" s="7" t="s">
        <v>99</v>
      </c>
      <c r="J54" s="20">
        <v>3.9E-2</v>
      </c>
      <c r="K54" s="9">
        <v>1.15E-2</v>
      </c>
      <c r="L54" s="8">
        <v>3540735</v>
      </c>
      <c r="M54" s="8">
        <v>122.26</v>
      </c>
      <c r="N54" s="8">
        <v>4328.8999999999996</v>
      </c>
      <c r="O54" s="9">
        <v>1.78E-2</v>
      </c>
      <c r="P54" s="9">
        <v>3.7000000000000002E-3</v>
      </c>
    </row>
    <row r="55" spans="1:16">
      <c r="A55" s="7" t="s">
        <v>277</v>
      </c>
      <c r="B55" s="17">
        <v>1119221</v>
      </c>
      <c r="C55" s="7" t="s">
        <v>276</v>
      </c>
      <c r="D55" s="7" t="s">
        <v>250</v>
      </c>
      <c r="E55" s="7" t="s">
        <v>257</v>
      </c>
      <c r="F55" s="7" t="s">
        <v>98</v>
      </c>
      <c r="G55" s="7"/>
      <c r="H55" s="17">
        <v>5.37</v>
      </c>
      <c r="I55" s="7" t="s">
        <v>99</v>
      </c>
      <c r="J55" s="20">
        <v>3.9E-2</v>
      </c>
      <c r="K55" s="9">
        <v>1.6500000000000001E-2</v>
      </c>
      <c r="L55" s="8">
        <v>2493271</v>
      </c>
      <c r="M55" s="8">
        <v>121.79</v>
      </c>
      <c r="N55" s="8">
        <v>3036.55</v>
      </c>
      <c r="O55" s="9">
        <v>6.1999999999999998E-3</v>
      </c>
      <c r="P55" s="9">
        <v>2.5999999999999999E-3</v>
      </c>
    </row>
    <row r="56" spans="1:16">
      <c r="A56" s="7" t="s">
        <v>278</v>
      </c>
      <c r="B56" s="17">
        <v>1128875</v>
      </c>
      <c r="C56" s="7" t="s">
        <v>276</v>
      </c>
      <c r="D56" s="7" t="s">
        <v>250</v>
      </c>
      <c r="E56" s="7" t="s">
        <v>257</v>
      </c>
      <c r="F56" s="7" t="s">
        <v>98</v>
      </c>
      <c r="G56" s="7"/>
      <c r="H56" s="17">
        <v>6.34</v>
      </c>
      <c r="I56" s="7" t="s">
        <v>99</v>
      </c>
      <c r="J56" s="20">
        <v>2.8000000000000001E-2</v>
      </c>
      <c r="K56" s="9">
        <v>2.0199999999999999E-2</v>
      </c>
      <c r="L56" s="8">
        <v>37125</v>
      </c>
      <c r="M56" s="8">
        <v>105.93</v>
      </c>
      <c r="N56" s="8">
        <v>39.33</v>
      </c>
      <c r="O56" s="9">
        <v>2.0000000000000001E-4</v>
      </c>
      <c r="P56" s="9">
        <v>0</v>
      </c>
    </row>
    <row r="57" spans="1:16">
      <c r="A57" s="7" t="s">
        <v>279</v>
      </c>
      <c r="B57" s="17">
        <v>1127901</v>
      </c>
      <c r="C57" s="7" t="s">
        <v>280</v>
      </c>
      <c r="D57" s="7" t="s">
        <v>240</v>
      </c>
      <c r="E57" s="7" t="s">
        <v>257</v>
      </c>
      <c r="F57" s="7" t="s">
        <v>127</v>
      </c>
      <c r="G57" s="7"/>
      <c r="H57" s="17">
        <v>3.4</v>
      </c>
      <c r="I57" s="7" t="s">
        <v>99</v>
      </c>
      <c r="J57" s="20">
        <v>4.9500000000000002E-2</v>
      </c>
      <c r="K57" s="9">
        <v>1.6899999999999998E-2</v>
      </c>
      <c r="L57" s="8">
        <v>156690</v>
      </c>
      <c r="M57" s="8">
        <v>114.56</v>
      </c>
      <c r="N57" s="8">
        <v>179.5</v>
      </c>
      <c r="O57" s="9">
        <v>4.0000000000000002E-4</v>
      </c>
      <c r="P57" s="9">
        <v>2.0000000000000001E-4</v>
      </c>
    </row>
    <row r="58" spans="1:16">
      <c r="A58" s="7" t="s">
        <v>281</v>
      </c>
      <c r="B58" s="17">
        <v>5660048</v>
      </c>
      <c r="C58" s="7" t="s">
        <v>282</v>
      </c>
      <c r="D58" s="7" t="s">
        <v>250</v>
      </c>
      <c r="E58" s="7" t="s">
        <v>257</v>
      </c>
      <c r="F58" s="7" t="s">
        <v>106</v>
      </c>
      <c r="G58" s="7"/>
      <c r="H58" s="17">
        <v>1.95</v>
      </c>
      <c r="I58" s="7" t="s">
        <v>99</v>
      </c>
      <c r="J58" s="20">
        <v>4.2799999999999998E-2</v>
      </c>
      <c r="K58" s="9">
        <v>4.3E-3</v>
      </c>
      <c r="L58" s="8">
        <v>1002490.3</v>
      </c>
      <c r="M58" s="8">
        <v>134.15</v>
      </c>
      <c r="N58" s="8">
        <v>1344.84</v>
      </c>
      <c r="O58" s="9">
        <v>2.8E-3</v>
      </c>
      <c r="P58" s="9">
        <v>1.1000000000000001E-3</v>
      </c>
    </row>
    <row r="59" spans="1:16">
      <c r="A59" s="7" t="s">
        <v>283</v>
      </c>
      <c r="B59" s="17">
        <v>1120021</v>
      </c>
      <c r="C59" s="7" t="s">
        <v>284</v>
      </c>
      <c r="D59" s="7" t="s">
        <v>240</v>
      </c>
      <c r="E59" s="7" t="s">
        <v>257</v>
      </c>
      <c r="F59" s="7" t="s">
        <v>98</v>
      </c>
      <c r="G59" s="7"/>
      <c r="H59" s="17">
        <v>3.54</v>
      </c>
      <c r="I59" s="7" t="s">
        <v>99</v>
      </c>
      <c r="J59" s="20">
        <v>3.9E-2</v>
      </c>
      <c r="K59" s="9">
        <v>9.1000000000000004E-3</v>
      </c>
      <c r="L59" s="8">
        <v>207374.17</v>
      </c>
      <c r="M59" s="8">
        <v>120.05</v>
      </c>
      <c r="N59" s="8">
        <v>248.95</v>
      </c>
      <c r="O59" s="9">
        <v>4.0000000000000002E-4</v>
      </c>
      <c r="P59" s="9">
        <v>2.0000000000000001E-4</v>
      </c>
    </row>
    <row r="60" spans="1:16">
      <c r="A60" s="7" t="s">
        <v>285</v>
      </c>
      <c r="B60" s="17">
        <v>1124080</v>
      </c>
      <c r="C60" s="7" t="s">
        <v>256</v>
      </c>
      <c r="D60" s="7" t="s">
        <v>221</v>
      </c>
      <c r="E60" s="7" t="s">
        <v>286</v>
      </c>
      <c r="F60" s="7" t="s">
        <v>106</v>
      </c>
      <c r="G60" s="7"/>
      <c r="H60" s="17">
        <v>4.66</v>
      </c>
      <c r="I60" s="7" t="s">
        <v>99</v>
      </c>
      <c r="J60" s="20">
        <v>4.1500000000000002E-2</v>
      </c>
      <c r="K60" s="9">
        <v>1.0699999999999999E-2</v>
      </c>
      <c r="L60" s="8">
        <v>1760676</v>
      </c>
      <c r="M60" s="8">
        <v>118.55</v>
      </c>
      <c r="N60" s="8">
        <v>2087.2800000000002</v>
      </c>
      <c r="O60" s="9">
        <v>5.8999999999999999E-3</v>
      </c>
      <c r="P60" s="9">
        <v>1.8E-3</v>
      </c>
    </row>
    <row r="61" spans="1:16">
      <c r="A61" s="7" t="s">
        <v>287</v>
      </c>
      <c r="B61" s="17">
        <v>1122860</v>
      </c>
      <c r="C61" s="7" t="s">
        <v>288</v>
      </c>
      <c r="D61" s="7" t="s">
        <v>240</v>
      </c>
      <c r="E61" s="7" t="s">
        <v>286</v>
      </c>
      <c r="F61" s="7" t="s">
        <v>98</v>
      </c>
      <c r="G61" s="7"/>
      <c r="H61" s="17">
        <v>2.4</v>
      </c>
      <c r="I61" s="7" t="s">
        <v>99</v>
      </c>
      <c r="J61" s="20">
        <v>4.8000000000000001E-2</v>
      </c>
      <c r="K61" s="9">
        <v>1.61E-2</v>
      </c>
      <c r="L61" s="8">
        <v>281053.59000000003</v>
      </c>
      <c r="M61" s="8">
        <v>115.34</v>
      </c>
      <c r="N61" s="8">
        <v>324.17</v>
      </c>
      <c r="O61" s="9">
        <v>8.0000000000000004E-4</v>
      </c>
      <c r="P61" s="9">
        <v>2.9999999999999997E-4</v>
      </c>
    </row>
    <row r="62" spans="1:16">
      <c r="A62" s="7" t="s">
        <v>289</v>
      </c>
      <c r="B62" s="17">
        <v>1128347</v>
      </c>
      <c r="C62" s="7" t="s">
        <v>288</v>
      </c>
      <c r="D62" s="7" t="s">
        <v>240</v>
      </c>
      <c r="E62" s="7" t="s">
        <v>286</v>
      </c>
      <c r="F62" s="7" t="s">
        <v>98</v>
      </c>
      <c r="G62" s="7"/>
      <c r="H62" s="17">
        <v>5.76</v>
      </c>
      <c r="I62" s="7" t="s">
        <v>99</v>
      </c>
      <c r="J62" s="20">
        <v>3.2899999999999999E-2</v>
      </c>
      <c r="K62" s="9">
        <v>3.1600000000000003E-2</v>
      </c>
      <c r="L62" s="8">
        <v>430967.83</v>
      </c>
      <c r="M62" s="8">
        <v>101.54</v>
      </c>
      <c r="N62" s="8">
        <v>437.6</v>
      </c>
      <c r="O62" s="9">
        <v>1.9E-3</v>
      </c>
      <c r="P62" s="9">
        <v>4.0000000000000002E-4</v>
      </c>
    </row>
    <row r="63" spans="1:16">
      <c r="A63" s="7" t="s">
        <v>290</v>
      </c>
      <c r="B63" s="17">
        <v>1133040</v>
      </c>
      <c r="C63" s="7" t="s">
        <v>288</v>
      </c>
      <c r="D63" s="7" t="s">
        <v>240</v>
      </c>
      <c r="E63" s="7" t="s">
        <v>286</v>
      </c>
      <c r="F63" s="7" t="s">
        <v>98</v>
      </c>
      <c r="G63" s="7"/>
      <c r="H63" s="17">
        <v>7.7</v>
      </c>
      <c r="I63" s="7" t="s">
        <v>99</v>
      </c>
      <c r="J63" s="20">
        <v>3.3000000000000002E-2</v>
      </c>
      <c r="K63" s="9">
        <v>3.7499999999999999E-2</v>
      </c>
      <c r="L63" s="8">
        <v>2078764</v>
      </c>
      <c r="M63" s="8">
        <v>98.29</v>
      </c>
      <c r="N63" s="8">
        <v>2043.22</v>
      </c>
      <c r="O63" s="9">
        <v>2.0299999999999999E-2</v>
      </c>
      <c r="P63" s="9">
        <v>1.6999999999999999E-3</v>
      </c>
    </row>
    <row r="64" spans="1:16">
      <c r="A64" s="7" t="s">
        <v>291</v>
      </c>
      <c r="B64" s="17">
        <v>1117423</v>
      </c>
      <c r="C64" s="7" t="s">
        <v>292</v>
      </c>
      <c r="D64" s="7" t="s">
        <v>240</v>
      </c>
      <c r="E64" s="7" t="s">
        <v>286</v>
      </c>
      <c r="F64" s="7" t="s">
        <v>98</v>
      </c>
      <c r="G64" s="7"/>
      <c r="H64" s="17">
        <v>3.84</v>
      </c>
      <c r="I64" s="7" t="s">
        <v>99</v>
      </c>
      <c r="J64" s="20">
        <v>5.8500000000000003E-2</v>
      </c>
      <c r="K64" s="9">
        <v>1.47E-2</v>
      </c>
      <c r="L64" s="8">
        <v>689589.6</v>
      </c>
      <c r="M64" s="8">
        <v>127.18</v>
      </c>
      <c r="N64" s="8">
        <v>877.02</v>
      </c>
      <c r="O64" s="9">
        <v>4.0000000000000002E-4</v>
      </c>
      <c r="P64" s="9">
        <v>6.9999999999999999E-4</v>
      </c>
    </row>
    <row r="65" spans="1:16">
      <c r="A65" s="7" t="s">
        <v>293</v>
      </c>
      <c r="B65" s="17">
        <v>5760152</v>
      </c>
      <c r="C65" s="7" t="s">
        <v>294</v>
      </c>
      <c r="D65" s="7" t="s">
        <v>295</v>
      </c>
      <c r="E65" s="7" t="s">
        <v>286</v>
      </c>
      <c r="F65" s="7" t="s">
        <v>98</v>
      </c>
      <c r="G65" s="7"/>
      <c r="H65" s="17">
        <v>0.69</v>
      </c>
      <c r="I65" s="7" t="s">
        <v>99</v>
      </c>
      <c r="J65" s="20">
        <v>4.5499999999999999E-2</v>
      </c>
      <c r="K65" s="9">
        <v>1.11E-2</v>
      </c>
      <c r="L65" s="8">
        <v>1190969.1599999999</v>
      </c>
      <c r="M65" s="8">
        <v>124.91</v>
      </c>
      <c r="N65" s="8">
        <v>1487.64</v>
      </c>
      <c r="O65" s="9">
        <v>3.3999999999999998E-3</v>
      </c>
      <c r="P65" s="9">
        <v>1.2999999999999999E-3</v>
      </c>
    </row>
    <row r="66" spans="1:16">
      <c r="A66" s="7" t="s">
        <v>296</v>
      </c>
      <c r="B66" s="17">
        <v>1096510</v>
      </c>
      <c r="C66" s="7" t="s">
        <v>297</v>
      </c>
      <c r="D66" s="7" t="s">
        <v>221</v>
      </c>
      <c r="E66" s="7" t="s">
        <v>286</v>
      </c>
      <c r="F66" s="7" t="s">
        <v>98</v>
      </c>
      <c r="G66" s="7"/>
      <c r="H66" s="17">
        <v>1.1599999999999999</v>
      </c>
      <c r="I66" s="7" t="s">
        <v>99</v>
      </c>
      <c r="J66" s="20">
        <v>4.8000000000000001E-2</v>
      </c>
      <c r="K66" s="9">
        <v>3.0999999999999999E-3</v>
      </c>
      <c r="L66" s="8">
        <v>867557.02</v>
      </c>
      <c r="M66" s="8">
        <v>128.66</v>
      </c>
      <c r="N66" s="8">
        <v>1116.2</v>
      </c>
      <c r="O66" s="9">
        <v>9.4999999999999998E-3</v>
      </c>
      <c r="P66" s="9">
        <v>8.9999999999999998E-4</v>
      </c>
    </row>
    <row r="67" spans="1:16">
      <c r="A67" s="7" t="s">
        <v>298</v>
      </c>
      <c r="B67" s="17">
        <v>6950083</v>
      </c>
      <c r="C67" s="7" t="s">
        <v>299</v>
      </c>
      <c r="D67" s="7" t="s">
        <v>221</v>
      </c>
      <c r="E67" s="7" t="s">
        <v>286</v>
      </c>
      <c r="F67" s="7" t="s">
        <v>98</v>
      </c>
      <c r="G67" s="7"/>
      <c r="H67" s="17">
        <v>5.76</v>
      </c>
      <c r="I67" s="7" t="s">
        <v>99</v>
      </c>
      <c r="J67" s="20">
        <v>4.4999999999999998E-2</v>
      </c>
      <c r="K67" s="9">
        <v>1.47E-2</v>
      </c>
      <c r="L67" s="8">
        <v>3589266</v>
      </c>
      <c r="M67" s="8">
        <v>142.56</v>
      </c>
      <c r="N67" s="8">
        <v>5116.8599999999997</v>
      </c>
      <c r="O67" s="9">
        <v>2.0999999999999999E-3</v>
      </c>
      <c r="P67" s="9">
        <v>4.4000000000000003E-3</v>
      </c>
    </row>
    <row r="68" spans="1:16">
      <c r="A68" s="7" t="s">
        <v>300</v>
      </c>
      <c r="B68" s="17">
        <v>3230166</v>
      </c>
      <c r="C68" s="7" t="s">
        <v>301</v>
      </c>
      <c r="D68" s="7" t="s">
        <v>240</v>
      </c>
      <c r="E68" s="7" t="s">
        <v>286</v>
      </c>
      <c r="F68" s="7" t="s">
        <v>98</v>
      </c>
      <c r="G68" s="7"/>
      <c r="H68" s="17">
        <v>5.69</v>
      </c>
      <c r="I68" s="7" t="s">
        <v>99</v>
      </c>
      <c r="J68" s="20">
        <v>2.5499999999999998E-2</v>
      </c>
      <c r="K68" s="9">
        <v>1.9199999999999998E-2</v>
      </c>
      <c r="L68" s="8">
        <v>125993.28</v>
      </c>
      <c r="M68" s="8">
        <v>104.34</v>
      </c>
      <c r="N68" s="8">
        <v>131.46</v>
      </c>
      <c r="O68" s="9">
        <v>1E-4</v>
      </c>
      <c r="P68" s="9">
        <v>1E-4</v>
      </c>
    </row>
    <row r="69" spans="1:16">
      <c r="A69" s="7" t="s">
        <v>302</v>
      </c>
      <c r="B69" s="17">
        <v>3230174</v>
      </c>
      <c r="C69" s="7" t="s">
        <v>301</v>
      </c>
      <c r="D69" s="7" t="s">
        <v>240</v>
      </c>
      <c r="E69" s="7" t="s">
        <v>286</v>
      </c>
      <c r="F69" s="7" t="s">
        <v>98</v>
      </c>
      <c r="G69" s="7"/>
      <c r="H69" s="17">
        <v>4.4000000000000004</v>
      </c>
      <c r="I69" s="7" t="s">
        <v>99</v>
      </c>
      <c r="J69" s="20">
        <v>2.29E-2</v>
      </c>
      <c r="K69" s="9">
        <v>1.7999999999999999E-2</v>
      </c>
      <c r="L69" s="8">
        <v>271273.96999999997</v>
      </c>
      <c r="M69" s="8">
        <v>102.19</v>
      </c>
      <c r="N69" s="8">
        <v>277.20999999999998</v>
      </c>
      <c r="O69" s="9">
        <v>4.0000000000000002E-4</v>
      </c>
      <c r="P69" s="9">
        <v>2.0000000000000001E-4</v>
      </c>
    </row>
    <row r="70" spans="1:16">
      <c r="A70" s="7" t="s">
        <v>303</v>
      </c>
      <c r="B70" s="17">
        <v>3230125</v>
      </c>
      <c r="C70" s="7" t="s">
        <v>301</v>
      </c>
      <c r="D70" s="7" t="s">
        <v>240</v>
      </c>
      <c r="E70" s="7" t="s">
        <v>286</v>
      </c>
      <c r="F70" s="7" t="s">
        <v>98</v>
      </c>
      <c r="G70" s="7"/>
      <c r="H70" s="17">
        <v>4.4000000000000004</v>
      </c>
      <c r="I70" s="7" t="s">
        <v>99</v>
      </c>
      <c r="J70" s="20">
        <v>4.9000000000000002E-2</v>
      </c>
      <c r="K70" s="9">
        <v>1.7500000000000002E-2</v>
      </c>
      <c r="L70" s="8">
        <v>335246.46999999997</v>
      </c>
      <c r="M70" s="8">
        <v>118.54</v>
      </c>
      <c r="N70" s="8">
        <v>397.4</v>
      </c>
      <c r="O70" s="9">
        <v>2.9999999999999997E-4</v>
      </c>
      <c r="P70" s="9">
        <v>2.9999999999999997E-4</v>
      </c>
    </row>
    <row r="71" spans="1:16">
      <c r="A71" s="7" t="s">
        <v>304</v>
      </c>
      <c r="B71" s="17">
        <v>3230083</v>
      </c>
      <c r="C71" s="7" t="s">
        <v>301</v>
      </c>
      <c r="D71" s="7" t="s">
        <v>240</v>
      </c>
      <c r="E71" s="7" t="s">
        <v>286</v>
      </c>
      <c r="F71" s="7" t="s">
        <v>98</v>
      </c>
      <c r="G71" s="7"/>
      <c r="H71" s="17">
        <v>1.1399999999999999</v>
      </c>
      <c r="I71" s="7" t="s">
        <v>99</v>
      </c>
      <c r="J71" s="20">
        <v>4.7E-2</v>
      </c>
      <c r="K71" s="9">
        <v>8.6E-3</v>
      </c>
      <c r="L71" s="8">
        <v>1708039.84</v>
      </c>
      <c r="M71" s="8">
        <v>123.25</v>
      </c>
      <c r="N71" s="8">
        <v>2105.16</v>
      </c>
      <c r="O71" s="9">
        <v>4.0000000000000001E-3</v>
      </c>
      <c r="P71" s="9">
        <v>1.8E-3</v>
      </c>
    </row>
    <row r="72" spans="1:16">
      <c r="A72" s="7" t="s">
        <v>305</v>
      </c>
      <c r="B72" s="17">
        <v>1125996</v>
      </c>
      <c r="C72" s="7" t="s">
        <v>306</v>
      </c>
      <c r="D72" s="7" t="s">
        <v>243</v>
      </c>
      <c r="E72" s="7" t="s">
        <v>286</v>
      </c>
      <c r="F72" s="7" t="s">
        <v>98</v>
      </c>
      <c r="G72" s="7"/>
      <c r="H72" s="17">
        <v>3.13</v>
      </c>
      <c r="I72" s="7" t="s">
        <v>99</v>
      </c>
      <c r="J72" s="20">
        <v>4.5999999999999999E-2</v>
      </c>
      <c r="K72" s="9">
        <v>2.1600000000000001E-2</v>
      </c>
      <c r="L72" s="8">
        <v>2786302</v>
      </c>
      <c r="M72" s="8">
        <v>110.67</v>
      </c>
      <c r="N72" s="8">
        <v>3083.6</v>
      </c>
      <c r="O72" s="9">
        <v>3.8999999999999998E-3</v>
      </c>
      <c r="P72" s="9">
        <v>2.5999999999999999E-3</v>
      </c>
    </row>
    <row r="73" spans="1:16">
      <c r="A73" s="7" t="s">
        <v>307</v>
      </c>
      <c r="B73" s="17">
        <v>1096270</v>
      </c>
      <c r="C73" s="7" t="s">
        <v>306</v>
      </c>
      <c r="D73" s="7" t="s">
        <v>243</v>
      </c>
      <c r="E73" s="7" t="s">
        <v>286</v>
      </c>
      <c r="F73" s="7" t="s">
        <v>98</v>
      </c>
      <c r="G73" s="7"/>
      <c r="H73" s="17">
        <v>1</v>
      </c>
      <c r="I73" s="7" t="s">
        <v>99</v>
      </c>
      <c r="J73" s="20">
        <v>5.2999999999999999E-2</v>
      </c>
      <c r="K73" s="9">
        <v>1.0699999999999999E-2</v>
      </c>
      <c r="L73" s="8">
        <v>1945378.2</v>
      </c>
      <c r="M73" s="8">
        <v>128.03</v>
      </c>
      <c r="N73" s="8">
        <v>2490.67</v>
      </c>
      <c r="O73" s="9">
        <v>5.3E-3</v>
      </c>
      <c r="P73" s="9">
        <v>2.0999999999999999E-3</v>
      </c>
    </row>
    <row r="74" spans="1:16">
      <c r="A74" s="7" t="s">
        <v>308</v>
      </c>
      <c r="B74" s="17">
        <v>1132828</v>
      </c>
      <c r="C74" s="7" t="s">
        <v>306</v>
      </c>
      <c r="D74" s="7" t="s">
        <v>243</v>
      </c>
      <c r="E74" s="7" t="s">
        <v>286</v>
      </c>
      <c r="F74" s="7" t="s">
        <v>98</v>
      </c>
      <c r="G74" s="7"/>
      <c r="H74" s="17">
        <v>5.8</v>
      </c>
      <c r="I74" s="7" t="s">
        <v>99</v>
      </c>
      <c r="J74" s="20">
        <v>1.9800000000000002E-2</v>
      </c>
      <c r="K74" s="9">
        <v>3.8899999999999997E-2</v>
      </c>
      <c r="L74" s="8">
        <v>3999849</v>
      </c>
      <c r="M74" s="8">
        <v>89.74</v>
      </c>
      <c r="N74" s="8">
        <v>3589.46</v>
      </c>
      <c r="O74" s="9">
        <v>4.1999999999999997E-3</v>
      </c>
      <c r="P74" s="9">
        <v>3.0999999999999999E-3</v>
      </c>
    </row>
    <row r="75" spans="1:16">
      <c r="A75" s="7" t="s">
        <v>309</v>
      </c>
      <c r="B75" s="17">
        <v>1107333</v>
      </c>
      <c r="C75" s="7" t="s">
        <v>306</v>
      </c>
      <c r="D75" s="7" t="s">
        <v>243</v>
      </c>
      <c r="E75" s="7" t="s">
        <v>286</v>
      </c>
      <c r="F75" s="7" t="s">
        <v>98</v>
      </c>
      <c r="G75" s="7"/>
      <c r="H75" s="17">
        <v>1.49</v>
      </c>
      <c r="I75" s="7" t="s">
        <v>99</v>
      </c>
      <c r="J75" s="20">
        <v>5.1900000000000002E-2</v>
      </c>
      <c r="K75" s="9">
        <v>9.4999999999999998E-3</v>
      </c>
      <c r="L75" s="8">
        <v>2768952.13</v>
      </c>
      <c r="M75" s="8">
        <v>124.29</v>
      </c>
      <c r="N75" s="8">
        <v>3441.53</v>
      </c>
      <c r="O75" s="9">
        <v>4.5999999999999999E-3</v>
      </c>
      <c r="P75" s="9">
        <v>2.8999999999999998E-3</v>
      </c>
    </row>
    <row r="76" spans="1:16">
      <c r="A76" s="7" t="s">
        <v>310</v>
      </c>
      <c r="B76" s="17">
        <v>6620207</v>
      </c>
      <c r="C76" s="7" t="s">
        <v>311</v>
      </c>
      <c r="D76" s="7" t="s">
        <v>221</v>
      </c>
      <c r="E76" s="7" t="s">
        <v>286</v>
      </c>
      <c r="F76" s="7" t="s">
        <v>98</v>
      </c>
      <c r="G76" s="7"/>
      <c r="H76" s="17">
        <v>1.44</v>
      </c>
      <c r="I76" s="7" t="s">
        <v>99</v>
      </c>
      <c r="J76" s="20">
        <v>6.5000000000000002E-2</v>
      </c>
      <c r="K76" s="9">
        <v>4.4000000000000003E-3</v>
      </c>
      <c r="L76" s="8">
        <v>4250760</v>
      </c>
      <c r="M76" s="8">
        <v>140.84</v>
      </c>
      <c r="N76" s="8">
        <v>5986.77</v>
      </c>
      <c r="O76" s="9">
        <v>6.3E-3</v>
      </c>
      <c r="P76" s="9">
        <v>5.1000000000000004E-3</v>
      </c>
    </row>
    <row r="77" spans="1:16">
      <c r="A77" s="7" t="s">
        <v>312</v>
      </c>
      <c r="B77" s="17">
        <v>1125210</v>
      </c>
      <c r="C77" s="7" t="s">
        <v>313</v>
      </c>
      <c r="D77" s="7" t="s">
        <v>240</v>
      </c>
      <c r="E77" s="7" t="s">
        <v>286</v>
      </c>
      <c r="F77" s="7" t="s">
        <v>127</v>
      </c>
      <c r="G77" s="7"/>
      <c r="H77" s="17">
        <v>4.0999999999999996</v>
      </c>
      <c r="I77" s="7" t="s">
        <v>99</v>
      </c>
      <c r="J77" s="20">
        <v>5.5E-2</v>
      </c>
      <c r="K77" s="9">
        <v>0.02</v>
      </c>
      <c r="L77" s="8">
        <v>242687</v>
      </c>
      <c r="M77" s="8">
        <v>118.12</v>
      </c>
      <c r="N77" s="8">
        <v>286.66000000000003</v>
      </c>
      <c r="O77" s="9">
        <v>2.9999999999999997E-4</v>
      </c>
      <c r="P77" s="9">
        <v>2.0000000000000001E-4</v>
      </c>
    </row>
    <row r="78" spans="1:16">
      <c r="A78" s="7" t="s">
        <v>314</v>
      </c>
      <c r="B78" s="17">
        <v>1115278</v>
      </c>
      <c r="C78" s="7" t="s">
        <v>256</v>
      </c>
      <c r="D78" s="7" t="s">
        <v>221</v>
      </c>
      <c r="E78" s="7" t="s">
        <v>315</v>
      </c>
      <c r="F78" s="7" t="s">
        <v>106</v>
      </c>
      <c r="G78" s="7"/>
      <c r="H78" s="17">
        <v>4.6399999999999997</v>
      </c>
      <c r="I78" s="7" t="s">
        <v>99</v>
      </c>
      <c r="J78" s="20">
        <v>5.2999999999999999E-2</v>
      </c>
      <c r="K78" s="9">
        <v>1.2500000000000001E-2</v>
      </c>
      <c r="L78" s="8">
        <v>1350176</v>
      </c>
      <c r="M78" s="8">
        <v>130.94</v>
      </c>
      <c r="N78" s="8">
        <v>1767.92</v>
      </c>
      <c r="O78" s="9">
        <v>5.1999999999999998E-3</v>
      </c>
      <c r="P78" s="9">
        <v>1.5E-3</v>
      </c>
    </row>
    <row r="79" spans="1:16">
      <c r="A79" s="7" t="s">
        <v>316</v>
      </c>
      <c r="B79" s="17">
        <v>5050166</v>
      </c>
      <c r="C79" s="7" t="s">
        <v>317</v>
      </c>
      <c r="D79" s="7" t="s">
        <v>240</v>
      </c>
      <c r="E79" s="7" t="s">
        <v>315</v>
      </c>
      <c r="F79" s="7" t="s">
        <v>98</v>
      </c>
      <c r="G79" s="7"/>
      <c r="H79" s="17">
        <v>3.8</v>
      </c>
      <c r="I79" s="7" t="s">
        <v>99</v>
      </c>
      <c r="J79" s="20">
        <v>4.4499999999999998E-2</v>
      </c>
      <c r="K79" s="9">
        <v>2.1999999999999999E-2</v>
      </c>
      <c r="L79" s="8">
        <v>169623.94</v>
      </c>
      <c r="M79" s="8">
        <v>109.99</v>
      </c>
      <c r="N79" s="8">
        <v>186.57</v>
      </c>
      <c r="O79" s="9">
        <v>1.1999999999999999E-3</v>
      </c>
      <c r="P79" s="9">
        <v>2.0000000000000001E-4</v>
      </c>
    </row>
    <row r="80" spans="1:16">
      <c r="A80" s="7" t="s">
        <v>318</v>
      </c>
      <c r="B80" s="17">
        <v>7230279</v>
      </c>
      <c r="C80" s="7" t="s">
        <v>319</v>
      </c>
      <c r="D80" s="7" t="s">
        <v>240</v>
      </c>
      <c r="E80" s="7" t="s">
        <v>315</v>
      </c>
      <c r="F80" s="7" t="s">
        <v>98</v>
      </c>
      <c r="G80" s="7"/>
      <c r="H80" s="17">
        <v>0.99</v>
      </c>
      <c r="I80" s="7" t="s">
        <v>99</v>
      </c>
      <c r="J80" s="20">
        <v>4.9500000000000002E-2</v>
      </c>
      <c r="K80" s="9">
        <v>7.4000000000000003E-3</v>
      </c>
      <c r="L80" s="8">
        <v>419847.79</v>
      </c>
      <c r="M80" s="8">
        <v>127.99</v>
      </c>
      <c r="N80" s="8">
        <v>537.36</v>
      </c>
      <c r="O80" s="9">
        <v>3.3999999999999998E-3</v>
      </c>
      <c r="P80" s="9">
        <v>5.0000000000000001E-4</v>
      </c>
    </row>
    <row r="81" spans="1:16">
      <c r="A81" s="7" t="s">
        <v>320</v>
      </c>
      <c r="B81" s="17">
        <v>4590089</v>
      </c>
      <c r="C81" s="7" t="s">
        <v>321</v>
      </c>
      <c r="D81" s="7" t="s">
        <v>322</v>
      </c>
      <c r="E81" s="7" t="s">
        <v>315</v>
      </c>
      <c r="F81" s="7" t="s">
        <v>98</v>
      </c>
      <c r="G81" s="7"/>
      <c r="H81" s="17">
        <v>0.82</v>
      </c>
      <c r="I81" s="7" t="s">
        <v>99</v>
      </c>
      <c r="J81" s="20">
        <v>5.2999999999999999E-2</v>
      </c>
      <c r="K81" s="9">
        <v>1.9099999999999999E-2</v>
      </c>
      <c r="L81" s="8">
        <v>324057.09999999998</v>
      </c>
      <c r="M81" s="8">
        <v>123.55</v>
      </c>
      <c r="N81" s="8">
        <v>400.37</v>
      </c>
      <c r="O81" s="9">
        <v>1.1000000000000001E-3</v>
      </c>
      <c r="P81" s="9">
        <v>2.9999999999999997E-4</v>
      </c>
    </row>
    <row r="82" spans="1:16">
      <c r="A82" s="7" t="s">
        <v>323</v>
      </c>
      <c r="B82" s="17">
        <v>1098656</v>
      </c>
      <c r="C82" s="7" t="s">
        <v>324</v>
      </c>
      <c r="D82" s="7" t="s">
        <v>240</v>
      </c>
      <c r="E82" s="7" t="s">
        <v>315</v>
      </c>
      <c r="F82" s="7" t="s">
        <v>106</v>
      </c>
      <c r="G82" s="7"/>
      <c r="H82" s="17">
        <v>0.66</v>
      </c>
      <c r="I82" s="7" t="s">
        <v>99</v>
      </c>
      <c r="J82" s="20">
        <v>4.7E-2</v>
      </c>
      <c r="K82" s="9">
        <v>3.0200000000000001E-2</v>
      </c>
      <c r="L82" s="8">
        <v>21729.5</v>
      </c>
      <c r="M82" s="8">
        <v>121.3</v>
      </c>
      <c r="N82" s="8">
        <v>26.36</v>
      </c>
      <c r="O82" s="9">
        <v>1E-4</v>
      </c>
      <c r="P82" s="9">
        <v>0</v>
      </c>
    </row>
    <row r="83" spans="1:16">
      <c r="A83" s="7" t="s">
        <v>325</v>
      </c>
      <c r="B83" s="17">
        <v>7770142</v>
      </c>
      <c r="C83" s="7" t="s">
        <v>326</v>
      </c>
      <c r="D83" s="7" t="s">
        <v>327</v>
      </c>
      <c r="E83" s="7" t="s">
        <v>315</v>
      </c>
      <c r="F83" s="7" t="s">
        <v>98</v>
      </c>
      <c r="G83" s="7"/>
      <c r="H83" s="17">
        <v>2.17</v>
      </c>
      <c r="I83" s="7" t="s">
        <v>99</v>
      </c>
      <c r="J83" s="20">
        <v>5.1999999999999998E-2</v>
      </c>
      <c r="K83" s="9">
        <v>1.8100000000000002E-2</v>
      </c>
      <c r="L83" s="8">
        <v>581692.80000000005</v>
      </c>
      <c r="M83" s="8">
        <v>134.16</v>
      </c>
      <c r="N83" s="8">
        <v>780.4</v>
      </c>
      <c r="O83" s="9">
        <v>4.0000000000000002E-4</v>
      </c>
      <c r="P83" s="9">
        <v>6.9999999999999999E-4</v>
      </c>
    </row>
    <row r="84" spans="1:16">
      <c r="A84" s="7" t="s">
        <v>328</v>
      </c>
      <c r="B84" s="17">
        <v>7770191</v>
      </c>
      <c r="C84" s="7" t="s">
        <v>326</v>
      </c>
      <c r="D84" s="7" t="s">
        <v>327</v>
      </c>
      <c r="E84" s="7" t="s">
        <v>315</v>
      </c>
      <c r="F84" s="7" t="s">
        <v>98</v>
      </c>
      <c r="G84" s="7"/>
      <c r="H84" s="17">
        <v>6.09</v>
      </c>
      <c r="I84" s="7" t="s">
        <v>99</v>
      </c>
      <c r="J84" s="20">
        <v>2.9899999999999999E-2</v>
      </c>
      <c r="K84" s="9">
        <v>4.1200000000000001E-2</v>
      </c>
      <c r="L84" s="8">
        <v>67486.87</v>
      </c>
      <c r="M84" s="8">
        <v>95.51</v>
      </c>
      <c r="N84" s="8">
        <v>64.459999999999994</v>
      </c>
      <c r="O84" s="9">
        <v>2.0000000000000001E-4</v>
      </c>
      <c r="P84" s="9">
        <v>1E-4</v>
      </c>
    </row>
    <row r="85" spans="1:16">
      <c r="A85" s="7" t="s">
        <v>329</v>
      </c>
      <c r="B85" s="17">
        <v>1410224</v>
      </c>
      <c r="C85" s="7" t="s">
        <v>330</v>
      </c>
      <c r="D85" s="7" t="s">
        <v>322</v>
      </c>
      <c r="E85" s="7" t="s">
        <v>315</v>
      </c>
      <c r="F85" s="7" t="s">
        <v>127</v>
      </c>
      <c r="G85" s="7"/>
      <c r="H85" s="17">
        <v>1.36</v>
      </c>
      <c r="I85" s="7" t="s">
        <v>99</v>
      </c>
      <c r="J85" s="20">
        <v>2.3E-2</v>
      </c>
      <c r="K85" s="9">
        <v>1.2800000000000001E-2</v>
      </c>
      <c r="L85" s="8">
        <v>296455.34000000003</v>
      </c>
      <c r="M85" s="8">
        <v>106.46</v>
      </c>
      <c r="N85" s="8">
        <v>315.61</v>
      </c>
      <c r="O85" s="9">
        <v>1E-3</v>
      </c>
      <c r="P85" s="9">
        <v>2.9999999999999997E-4</v>
      </c>
    </row>
    <row r="86" spans="1:16">
      <c r="A86" s="7" t="s">
        <v>331</v>
      </c>
      <c r="B86" s="17">
        <v>4730123</v>
      </c>
      <c r="C86" s="7" t="s">
        <v>332</v>
      </c>
      <c r="D86" s="7" t="s">
        <v>240</v>
      </c>
      <c r="E86" s="7" t="s">
        <v>333</v>
      </c>
      <c r="F86" s="7" t="s">
        <v>106</v>
      </c>
      <c r="G86" s="7"/>
      <c r="H86" s="17">
        <v>2.27</v>
      </c>
      <c r="I86" s="7" t="s">
        <v>99</v>
      </c>
      <c r="J86" s="20">
        <v>6.8000000000000005E-2</v>
      </c>
      <c r="K86" s="9">
        <v>3.3700000000000001E-2</v>
      </c>
      <c r="L86" s="8">
        <v>23811.75</v>
      </c>
      <c r="M86" s="8">
        <v>116.43</v>
      </c>
      <c r="N86" s="8">
        <v>27.72</v>
      </c>
      <c r="O86" s="9">
        <v>1E-4</v>
      </c>
      <c r="P86" s="9">
        <v>0</v>
      </c>
    </row>
    <row r="87" spans="1:16">
      <c r="A87" s="7" t="s">
        <v>334</v>
      </c>
      <c r="B87" s="17">
        <v>1127414</v>
      </c>
      <c r="C87" s="7" t="s">
        <v>297</v>
      </c>
      <c r="D87" s="7" t="s">
        <v>221</v>
      </c>
      <c r="E87" s="7" t="s">
        <v>333</v>
      </c>
      <c r="F87" s="7" t="s">
        <v>98</v>
      </c>
      <c r="G87" s="7"/>
      <c r="H87" s="17">
        <v>4.75</v>
      </c>
      <c r="I87" s="7" t="s">
        <v>99</v>
      </c>
      <c r="J87" s="20">
        <v>2.4E-2</v>
      </c>
      <c r="K87" s="9">
        <v>1.04E-2</v>
      </c>
      <c r="L87" s="8">
        <v>584004</v>
      </c>
      <c r="M87" s="8">
        <v>107.99</v>
      </c>
      <c r="N87" s="8">
        <v>630.66999999999996</v>
      </c>
      <c r="O87" s="9">
        <v>4.4999999999999997E-3</v>
      </c>
      <c r="P87" s="9">
        <v>5.0000000000000001E-4</v>
      </c>
    </row>
    <row r="88" spans="1:16">
      <c r="A88" s="15" t="s">
        <v>335</v>
      </c>
      <c r="B88" s="16"/>
      <c r="C88" s="15"/>
      <c r="D88" s="15"/>
      <c r="E88" s="15"/>
      <c r="F88" s="15"/>
      <c r="G88" s="15"/>
      <c r="H88" s="16">
        <v>3.16</v>
      </c>
      <c r="I88" s="15"/>
      <c r="K88" s="19">
        <v>8.3999999999999995E-3</v>
      </c>
      <c r="L88" s="18">
        <v>168742595.12</v>
      </c>
      <c r="N88" s="18">
        <v>200466.77</v>
      </c>
      <c r="P88" s="19">
        <v>0.17050000000000001</v>
      </c>
    </row>
    <row r="90" spans="1:16">
      <c r="A90" s="15" t="s">
        <v>336</v>
      </c>
      <c r="B90" s="16"/>
      <c r="C90" s="15"/>
      <c r="D90" s="15"/>
      <c r="E90" s="15"/>
      <c r="F90" s="15"/>
      <c r="G90" s="15"/>
      <c r="I90" s="15"/>
    </row>
    <row r="91" spans="1:16">
      <c r="A91" s="7" t="s">
        <v>337</v>
      </c>
      <c r="B91" s="17">
        <v>1119635</v>
      </c>
      <c r="C91" s="7" t="s">
        <v>338</v>
      </c>
      <c r="D91" s="7" t="s">
        <v>339</v>
      </c>
      <c r="E91" s="7" t="s">
        <v>97</v>
      </c>
      <c r="F91" s="7" t="s">
        <v>106</v>
      </c>
      <c r="G91" s="7"/>
      <c r="H91" s="17">
        <v>2.86</v>
      </c>
      <c r="I91" s="7" t="s">
        <v>99</v>
      </c>
      <c r="J91" s="20">
        <v>4.8399999999999999E-2</v>
      </c>
      <c r="K91" s="9">
        <v>1.43E-2</v>
      </c>
      <c r="L91" s="8">
        <v>34844.44</v>
      </c>
      <c r="M91" s="8">
        <v>109.95</v>
      </c>
      <c r="N91" s="8">
        <v>38.31</v>
      </c>
      <c r="O91" s="9">
        <v>0</v>
      </c>
      <c r="P91" s="9">
        <v>0</v>
      </c>
    </row>
    <row r="92" spans="1:16">
      <c r="A92" s="7" t="s">
        <v>340</v>
      </c>
      <c r="B92" s="17">
        <v>6040281</v>
      </c>
      <c r="C92" s="7" t="s">
        <v>125</v>
      </c>
      <c r="D92" s="7" t="s">
        <v>221</v>
      </c>
      <c r="E92" s="7" t="s">
        <v>97</v>
      </c>
      <c r="F92" s="7" t="s">
        <v>127</v>
      </c>
      <c r="G92" s="7"/>
      <c r="H92" s="17">
        <v>2.06</v>
      </c>
      <c r="I92" s="7" t="s">
        <v>99</v>
      </c>
      <c r="J92" s="20">
        <v>5.3999999999999999E-2</v>
      </c>
      <c r="K92" s="9">
        <v>1.17E-2</v>
      </c>
      <c r="L92" s="8">
        <v>410951</v>
      </c>
      <c r="M92" s="8">
        <v>113.45</v>
      </c>
      <c r="N92" s="8">
        <v>466.22</v>
      </c>
      <c r="O92" s="9">
        <v>2.0000000000000001E-4</v>
      </c>
      <c r="P92" s="9">
        <v>4.0000000000000002E-4</v>
      </c>
    </row>
    <row r="93" spans="1:16">
      <c r="A93" s="7" t="s">
        <v>341</v>
      </c>
      <c r="B93" s="17">
        <v>2300168</v>
      </c>
      <c r="C93" s="7" t="s">
        <v>242</v>
      </c>
      <c r="D93" s="7" t="s">
        <v>243</v>
      </c>
      <c r="E93" s="7" t="s">
        <v>132</v>
      </c>
      <c r="F93" s="7" t="s">
        <v>127</v>
      </c>
      <c r="G93" s="7"/>
      <c r="H93" s="17">
        <v>1.39</v>
      </c>
      <c r="I93" s="7" t="s">
        <v>99</v>
      </c>
      <c r="J93" s="20">
        <v>5.7000000000000002E-2</v>
      </c>
      <c r="K93" s="9">
        <v>1.0200000000000001E-2</v>
      </c>
      <c r="L93" s="8">
        <v>1673250.99</v>
      </c>
      <c r="M93" s="8">
        <v>107.03</v>
      </c>
      <c r="N93" s="8">
        <v>1790.88</v>
      </c>
      <c r="O93" s="9">
        <v>1.9E-3</v>
      </c>
      <c r="P93" s="9">
        <v>1.5E-3</v>
      </c>
    </row>
    <row r="94" spans="1:16">
      <c r="A94" s="7" t="s">
        <v>342</v>
      </c>
      <c r="B94" s="17">
        <v>6040158</v>
      </c>
      <c r="C94" s="7" t="s">
        <v>125</v>
      </c>
      <c r="D94" s="7" t="s">
        <v>221</v>
      </c>
      <c r="E94" s="7" t="s">
        <v>132</v>
      </c>
      <c r="F94" s="7" t="s">
        <v>127</v>
      </c>
      <c r="G94" s="7"/>
      <c r="H94" s="17">
        <v>5.37</v>
      </c>
      <c r="I94" s="7" t="s">
        <v>99</v>
      </c>
      <c r="J94" s="20">
        <v>1.4619999999999999E-2</v>
      </c>
      <c r="K94" s="9">
        <v>9.7999999999999997E-3</v>
      </c>
      <c r="L94" s="8">
        <v>51276</v>
      </c>
      <c r="M94" s="8">
        <v>103.29</v>
      </c>
      <c r="N94" s="8">
        <v>52.96</v>
      </c>
      <c r="O94" s="9">
        <v>1E-4</v>
      </c>
      <c r="P94" s="9">
        <v>0</v>
      </c>
    </row>
    <row r="95" spans="1:16">
      <c r="A95" s="7" t="s">
        <v>343</v>
      </c>
      <c r="B95" s="17">
        <v>6040265</v>
      </c>
      <c r="C95" s="7" t="s">
        <v>125</v>
      </c>
      <c r="D95" s="7" t="s">
        <v>221</v>
      </c>
      <c r="E95" s="7" t="s">
        <v>132</v>
      </c>
      <c r="F95" s="7" t="s">
        <v>127</v>
      </c>
      <c r="G95" s="7"/>
      <c r="H95" s="17">
        <v>4.8600000000000003</v>
      </c>
      <c r="I95" s="7" t="s">
        <v>99</v>
      </c>
      <c r="J95" s="20">
        <v>2.0459999999999999E-2</v>
      </c>
      <c r="K95" s="9">
        <v>9.9000000000000008E-3</v>
      </c>
      <c r="L95" s="8">
        <v>32334</v>
      </c>
      <c r="M95" s="8">
        <v>105.99</v>
      </c>
      <c r="N95" s="8">
        <v>34.270000000000003</v>
      </c>
      <c r="O95" s="9">
        <v>0</v>
      </c>
      <c r="P95" s="9">
        <v>0</v>
      </c>
    </row>
    <row r="96" spans="1:16">
      <c r="A96" s="7" t="s">
        <v>344</v>
      </c>
      <c r="B96" s="17">
        <v>1110931</v>
      </c>
      <c r="C96" s="7" t="s">
        <v>345</v>
      </c>
      <c r="D96" s="7" t="s">
        <v>346</v>
      </c>
      <c r="E96" s="7" t="s">
        <v>257</v>
      </c>
      <c r="F96" s="7" t="s">
        <v>98</v>
      </c>
      <c r="G96" s="7"/>
      <c r="H96" s="17">
        <v>0.91</v>
      </c>
      <c r="I96" s="7" t="s">
        <v>99</v>
      </c>
      <c r="J96" s="20">
        <v>6.5000000000000002E-2</v>
      </c>
      <c r="K96" s="9">
        <v>1.0200000000000001E-2</v>
      </c>
      <c r="L96" s="8">
        <v>905700.21</v>
      </c>
      <c r="M96" s="8">
        <v>105.52</v>
      </c>
      <c r="N96" s="8">
        <v>955.69</v>
      </c>
      <c r="O96" s="9">
        <v>1.1999999999999999E-3</v>
      </c>
      <c r="P96" s="9">
        <v>8.0000000000000004E-4</v>
      </c>
    </row>
    <row r="97" spans="1:16">
      <c r="A97" s="7" t="s">
        <v>347</v>
      </c>
      <c r="B97" s="17">
        <v>7590144</v>
      </c>
      <c r="C97" s="7" t="s">
        <v>265</v>
      </c>
      <c r="D97" s="7" t="s">
        <v>240</v>
      </c>
      <c r="E97" s="7" t="s">
        <v>257</v>
      </c>
      <c r="F97" s="7" t="s">
        <v>127</v>
      </c>
      <c r="G97" s="7"/>
      <c r="H97" s="17">
        <v>1.3</v>
      </c>
      <c r="I97" s="7" t="s">
        <v>99</v>
      </c>
      <c r="J97" s="20">
        <v>6.4100000000000004E-2</v>
      </c>
      <c r="K97" s="9">
        <v>1.12E-2</v>
      </c>
      <c r="L97" s="8">
        <v>166354.20000000001</v>
      </c>
      <c r="M97" s="8">
        <v>108.03</v>
      </c>
      <c r="N97" s="8">
        <v>179.71</v>
      </c>
      <c r="O97" s="9">
        <v>5.0000000000000001E-4</v>
      </c>
      <c r="P97" s="9">
        <v>2.0000000000000001E-4</v>
      </c>
    </row>
    <row r="98" spans="1:16">
      <c r="A98" s="7" t="s">
        <v>348</v>
      </c>
      <c r="B98" s="17">
        <v>1260405</v>
      </c>
      <c r="C98" s="7" t="s">
        <v>267</v>
      </c>
      <c r="D98" s="7" t="s">
        <v>240</v>
      </c>
      <c r="E98" s="7" t="s">
        <v>257</v>
      </c>
      <c r="F98" s="7" t="s">
        <v>127</v>
      </c>
      <c r="G98" s="7"/>
      <c r="H98" s="17">
        <v>0.98</v>
      </c>
      <c r="I98" s="7" t="s">
        <v>99</v>
      </c>
      <c r="J98" s="20">
        <v>6.4000000000000001E-2</v>
      </c>
      <c r="K98" s="9">
        <v>1.4200000000000001E-2</v>
      </c>
      <c r="L98" s="8">
        <v>437768.3</v>
      </c>
      <c r="M98" s="8">
        <v>108.09</v>
      </c>
      <c r="N98" s="8">
        <v>473.18</v>
      </c>
      <c r="O98" s="9">
        <v>8.0000000000000004E-4</v>
      </c>
      <c r="P98" s="9">
        <v>4.0000000000000002E-4</v>
      </c>
    </row>
    <row r="99" spans="1:16">
      <c r="A99" s="7" t="s">
        <v>349</v>
      </c>
      <c r="B99" s="17">
        <v>7480106</v>
      </c>
      <c r="C99" s="7" t="s">
        <v>273</v>
      </c>
      <c r="D99" s="7" t="s">
        <v>221</v>
      </c>
      <c r="E99" s="7" t="s">
        <v>257</v>
      </c>
      <c r="F99" s="7" t="s">
        <v>127</v>
      </c>
      <c r="G99" s="7"/>
      <c r="H99" s="17">
        <v>2.12</v>
      </c>
      <c r="I99" s="7" t="s">
        <v>99</v>
      </c>
      <c r="J99" s="20">
        <v>2.0660000000000001E-2</v>
      </c>
      <c r="K99" s="9">
        <v>6.0000000000000001E-3</v>
      </c>
      <c r="L99" s="8">
        <v>1280830</v>
      </c>
      <c r="M99" s="8">
        <v>103.48</v>
      </c>
      <c r="N99" s="8">
        <v>1325.4</v>
      </c>
      <c r="O99" s="9">
        <v>1.6999999999999999E-3</v>
      </c>
      <c r="P99" s="9">
        <v>1.1000000000000001E-3</v>
      </c>
    </row>
    <row r="100" spans="1:16">
      <c r="A100" s="7" t="s">
        <v>350</v>
      </c>
      <c r="B100" s="17">
        <v>1119197</v>
      </c>
      <c r="C100" s="7" t="s">
        <v>276</v>
      </c>
      <c r="D100" s="7" t="s">
        <v>250</v>
      </c>
      <c r="E100" s="7" t="s">
        <v>257</v>
      </c>
      <c r="F100" s="7" t="s">
        <v>98</v>
      </c>
      <c r="G100" s="7"/>
      <c r="H100" s="17">
        <v>2.84</v>
      </c>
      <c r="I100" s="7" t="s">
        <v>99</v>
      </c>
      <c r="J100" s="20">
        <v>1.8679999999999999E-2</v>
      </c>
      <c r="K100" s="9">
        <v>7.7999999999999996E-3</v>
      </c>
      <c r="L100" s="8">
        <v>138388</v>
      </c>
      <c r="M100" s="8">
        <v>103.5</v>
      </c>
      <c r="N100" s="8">
        <v>143.22999999999999</v>
      </c>
      <c r="O100" s="9">
        <v>8.9999999999999998E-4</v>
      </c>
      <c r="P100" s="9">
        <v>1E-4</v>
      </c>
    </row>
    <row r="101" spans="1:16">
      <c r="A101" s="7" t="s">
        <v>351</v>
      </c>
      <c r="B101" s="17">
        <v>1119205</v>
      </c>
      <c r="C101" s="7" t="s">
        <v>276</v>
      </c>
      <c r="D101" s="7" t="s">
        <v>250</v>
      </c>
      <c r="E101" s="7" t="s">
        <v>257</v>
      </c>
      <c r="F101" s="7" t="s">
        <v>98</v>
      </c>
      <c r="G101" s="7"/>
      <c r="H101" s="17">
        <v>3.78</v>
      </c>
      <c r="I101" s="7" t="s">
        <v>99</v>
      </c>
      <c r="J101" s="20">
        <v>1.8679999999999999E-2</v>
      </c>
      <c r="K101" s="9">
        <v>1.03E-2</v>
      </c>
      <c r="L101" s="8">
        <v>99132</v>
      </c>
      <c r="M101" s="8">
        <v>103.66</v>
      </c>
      <c r="N101" s="8">
        <v>102.76</v>
      </c>
      <c r="O101" s="9">
        <v>6.9999999999999999E-4</v>
      </c>
      <c r="P101" s="9">
        <v>1E-4</v>
      </c>
    </row>
    <row r="102" spans="1:16">
      <c r="A102" s="7" t="s">
        <v>352</v>
      </c>
      <c r="B102" s="17">
        <v>1114073</v>
      </c>
      <c r="C102" s="7" t="s">
        <v>353</v>
      </c>
      <c r="D102" s="7" t="s">
        <v>295</v>
      </c>
      <c r="E102" s="7" t="s">
        <v>257</v>
      </c>
      <c r="F102" s="7" t="s">
        <v>98</v>
      </c>
      <c r="G102" s="7"/>
      <c r="H102" s="17">
        <v>3.75</v>
      </c>
      <c r="I102" s="7" t="s">
        <v>99</v>
      </c>
      <c r="J102" s="20">
        <v>2.3002000000000002E-2</v>
      </c>
      <c r="K102" s="9">
        <v>1.3899999999999999E-2</v>
      </c>
      <c r="L102" s="8">
        <v>2912453</v>
      </c>
      <c r="M102" s="8">
        <v>103.5</v>
      </c>
      <c r="N102" s="8">
        <v>3014.39</v>
      </c>
      <c r="O102" s="9">
        <v>8.9999999999999998E-4</v>
      </c>
      <c r="P102" s="9">
        <v>2.5999999999999999E-3</v>
      </c>
    </row>
    <row r="103" spans="1:16">
      <c r="A103" s="7" t="s">
        <v>354</v>
      </c>
      <c r="B103" s="17">
        <v>1118835</v>
      </c>
      <c r="C103" s="7" t="s">
        <v>355</v>
      </c>
      <c r="D103" s="7" t="s">
        <v>243</v>
      </c>
      <c r="E103" s="7" t="s">
        <v>257</v>
      </c>
      <c r="F103" s="7" t="s">
        <v>98</v>
      </c>
      <c r="G103" s="7"/>
      <c r="H103" s="17">
        <v>4.34</v>
      </c>
      <c r="I103" s="7" t="s">
        <v>99</v>
      </c>
      <c r="J103" s="20">
        <v>1.2840000000000001E-2</v>
      </c>
      <c r="K103" s="9">
        <v>2.3800000000000002E-2</v>
      </c>
      <c r="L103" s="8">
        <v>414865</v>
      </c>
      <c r="M103" s="8">
        <v>95.68</v>
      </c>
      <c r="N103" s="8">
        <v>396.94</v>
      </c>
      <c r="O103" s="9">
        <v>8.0000000000000004E-4</v>
      </c>
      <c r="P103" s="9">
        <v>2.9999999999999997E-4</v>
      </c>
    </row>
    <row r="104" spans="1:16">
      <c r="A104" s="7" t="s">
        <v>356</v>
      </c>
      <c r="B104" s="17">
        <v>1121854</v>
      </c>
      <c r="C104" s="7" t="s">
        <v>256</v>
      </c>
      <c r="D104" s="7" t="s">
        <v>221</v>
      </c>
      <c r="E104" s="7" t="s">
        <v>286</v>
      </c>
      <c r="F104" s="7" t="s">
        <v>106</v>
      </c>
      <c r="G104" s="7"/>
      <c r="H104" s="17">
        <v>4.28</v>
      </c>
      <c r="I104" s="7" t="s">
        <v>99</v>
      </c>
      <c r="J104" s="20">
        <v>1.4706E-2</v>
      </c>
      <c r="K104" s="9">
        <v>8.6999999999999994E-3</v>
      </c>
      <c r="L104" s="8">
        <v>2641544</v>
      </c>
      <c r="M104" s="8">
        <v>103.01</v>
      </c>
      <c r="N104" s="8">
        <v>2721.05</v>
      </c>
      <c r="O104" s="9">
        <v>5.1000000000000004E-3</v>
      </c>
      <c r="P104" s="9">
        <v>2.3E-3</v>
      </c>
    </row>
    <row r="105" spans="1:16">
      <c r="A105" s="7" t="s">
        <v>357</v>
      </c>
      <c r="B105" s="17">
        <v>1115039</v>
      </c>
      <c r="C105" s="7" t="s">
        <v>297</v>
      </c>
      <c r="D105" s="7" t="s">
        <v>221</v>
      </c>
      <c r="E105" s="7" t="s">
        <v>286</v>
      </c>
      <c r="F105" s="7" t="s">
        <v>98</v>
      </c>
      <c r="G105" s="7"/>
      <c r="H105" s="17">
        <v>0.92</v>
      </c>
      <c r="I105" s="7" t="s">
        <v>99</v>
      </c>
      <c r="J105" s="20">
        <v>1.0206E-2</v>
      </c>
      <c r="K105" s="9">
        <v>8.6999999999999994E-3</v>
      </c>
      <c r="L105" s="8">
        <v>2000000</v>
      </c>
      <c r="M105" s="8">
        <v>100.27</v>
      </c>
      <c r="N105" s="8">
        <v>2005.4</v>
      </c>
      <c r="O105" s="9">
        <v>9.4999999999999998E-3</v>
      </c>
      <c r="P105" s="9">
        <v>1.6999999999999999E-3</v>
      </c>
    </row>
    <row r="106" spans="1:16">
      <c r="A106" s="7" t="s">
        <v>358</v>
      </c>
      <c r="B106" s="17">
        <v>7230295</v>
      </c>
      <c r="C106" s="7" t="s">
        <v>319</v>
      </c>
      <c r="D106" s="7" t="s">
        <v>240</v>
      </c>
      <c r="E106" s="7" t="s">
        <v>315</v>
      </c>
      <c r="F106" s="7" t="s">
        <v>98</v>
      </c>
      <c r="G106" s="7"/>
      <c r="H106" s="17">
        <v>3.06</v>
      </c>
      <c r="I106" s="7" t="s">
        <v>99</v>
      </c>
      <c r="J106" s="20">
        <v>8.5699999999999995E-3</v>
      </c>
      <c r="K106" s="9">
        <v>1.78E-2</v>
      </c>
      <c r="L106" s="8">
        <v>839447</v>
      </c>
      <c r="M106" s="8">
        <v>97.21</v>
      </c>
      <c r="N106" s="8">
        <v>816.03</v>
      </c>
      <c r="O106" s="9">
        <v>2.0999999999999999E-3</v>
      </c>
      <c r="P106" s="9">
        <v>6.9999999999999999E-4</v>
      </c>
    </row>
    <row r="107" spans="1:16">
      <c r="A107" s="7" t="s">
        <v>359</v>
      </c>
      <c r="B107" s="17">
        <v>1129667</v>
      </c>
      <c r="C107" s="7" t="s">
        <v>360</v>
      </c>
      <c r="D107" s="7" t="s">
        <v>240</v>
      </c>
      <c r="E107" s="7" t="s">
        <v>315</v>
      </c>
      <c r="F107" s="7" t="s">
        <v>106</v>
      </c>
      <c r="G107" s="7"/>
      <c r="H107" s="17">
        <v>2.5</v>
      </c>
      <c r="I107" s="7" t="s">
        <v>99</v>
      </c>
      <c r="J107" s="20">
        <v>5.45E-2</v>
      </c>
      <c r="K107" s="9">
        <v>3.39E-2</v>
      </c>
      <c r="L107" s="8">
        <v>53784.6</v>
      </c>
      <c r="M107" s="8">
        <v>105.2</v>
      </c>
      <c r="N107" s="8">
        <v>56.58</v>
      </c>
      <c r="O107" s="9">
        <v>2.9999999999999997E-4</v>
      </c>
      <c r="P107" s="9">
        <v>0</v>
      </c>
    </row>
    <row r="108" spans="1:16">
      <c r="A108" s="7" t="s">
        <v>361</v>
      </c>
      <c r="B108" s="17">
        <v>1116623</v>
      </c>
      <c r="C108" s="7" t="s">
        <v>360</v>
      </c>
      <c r="D108" s="7" t="s">
        <v>240</v>
      </c>
      <c r="E108" s="7" t="s">
        <v>315</v>
      </c>
      <c r="F108" s="7" t="s">
        <v>106</v>
      </c>
      <c r="G108" s="7"/>
      <c r="H108" s="17">
        <v>0.98</v>
      </c>
      <c r="I108" s="7" t="s">
        <v>99</v>
      </c>
      <c r="J108" s="20">
        <v>7.2999999999999995E-2</v>
      </c>
      <c r="K108" s="9">
        <v>1.5900000000000001E-2</v>
      </c>
      <c r="L108" s="8">
        <v>56501</v>
      </c>
      <c r="M108" s="8">
        <v>105.65</v>
      </c>
      <c r="N108" s="8">
        <v>59.69</v>
      </c>
      <c r="O108" s="9">
        <v>1.1000000000000001E-3</v>
      </c>
      <c r="P108" s="9">
        <v>1E-4</v>
      </c>
    </row>
    <row r="109" spans="1:16">
      <c r="A109" s="15" t="s">
        <v>362</v>
      </c>
      <c r="B109" s="16"/>
      <c r="C109" s="15"/>
      <c r="D109" s="15"/>
      <c r="E109" s="15"/>
      <c r="F109" s="15"/>
      <c r="G109" s="15"/>
      <c r="H109" s="16">
        <v>2.62</v>
      </c>
      <c r="I109" s="15"/>
      <c r="K109" s="19">
        <v>1.12E-2</v>
      </c>
      <c r="L109" s="18">
        <v>14149423.74</v>
      </c>
      <c r="N109" s="18">
        <v>14632.72</v>
      </c>
      <c r="P109" s="19">
        <v>1.24E-2</v>
      </c>
    </row>
    <row r="111" spans="1:16">
      <c r="A111" s="15" t="s">
        <v>363</v>
      </c>
      <c r="B111" s="16"/>
      <c r="C111" s="15"/>
      <c r="D111" s="15"/>
      <c r="E111" s="15"/>
      <c r="F111" s="15"/>
      <c r="G111" s="15"/>
      <c r="I111" s="15"/>
    </row>
    <row r="112" spans="1:16">
      <c r="A112" s="15" t="s">
        <v>364</v>
      </c>
      <c r="B112" s="16"/>
      <c r="C112" s="15"/>
      <c r="D112" s="15"/>
      <c r="E112" s="15"/>
      <c r="F112" s="15"/>
      <c r="G112" s="15"/>
      <c r="I112" s="15"/>
      <c r="L112" s="18">
        <v>0</v>
      </c>
      <c r="N112" s="18">
        <v>0</v>
      </c>
      <c r="P112" s="19">
        <v>0</v>
      </c>
    </row>
    <row r="114" spans="1:16">
      <c r="A114" s="15" t="s">
        <v>365</v>
      </c>
      <c r="B114" s="16"/>
      <c r="C114" s="15"/>
      <c r="D114" s="15"/>
      <c r="E114" s="15"/>
      <c r="F114" s="15"/>
      <c r="G114" s="15"/>
      <c r="I114" s="15"/>
    </row>
    <row r="115" spans="1:16">
      <c r="A115" s="15" t="s">
        <v>366</v>
      </c>
      <c r="B115" s="16"/>
      <c r="C115" s="15"/>
      <c r="D115" s="15"/>
      <c r="E115" s="15"/>
      <c r="F115" s="15"/>
      <c r="G115" s="15"/>
      <c r="I115" s="15"/>
      <c r="L115" s="18">
        <v>0</v>
      </c>
      <c r="N115" s="18">
        <v>0</v>
      </c>
      <c r="P115" s="19">
        <v>0</v>
      </c>
    </row>
    <row r="117" spans="1:16">
      <c r="A117" s="3" t="s">
        <v>367</v>
      </c>
      <c r="B117" s="14"/>
      <c r="C117" s="3"/>
      <c r="D117" s="3"/>
      <c r="E117" s="3"/>
      <c r="F117" s="3"/>
      <c r="G117" s="3"/>
      <c r="H117" s="14">
        <v>3.12</v>
      </c>
      <c r="I117" s="3"/>
      <c r="K117" s="12">
        <v>8.6E-3</v>
      </c>
      <c r="L117" s="11">
        <v>182892018.86000001</v>
      </c>
      <c r="N117" s="11">
        <v>215099.49</v>
      </c>
      <c r="P117" s="12">
        <v>0.18290000000000001</v>
      </c>
    </row>
    <row r="120" spans="1:16">
      <c r="A120" s="3" t="s">
        <v>368</v>
      </c>
      <c r="B120" s="14"/>
      <c r="C120" s="3"/>
      <c r="D120" s="3"/>
      <c r="E120" s="3"/>
      <c r="F120" s="3"/>
      <c r="G120" s="3"/>
      <c r="I120" s="3"/>
    </row>
    <row r="121" spans="1:16">
      <c r="A121" s="15" t="s">
        <v>369</v>
      </c>
      <c r="B121" s="16"/>
      <c r="C121" s="15"/>
      <c r="D121" s="15"/>
      <c r="E121" s="15"/>
      <c r="F121" s="15"/>
      <c r="G121" s="15"/>
      <c r="I121" s="15"/>
    </row>
    <row r="122" spans="1:16">
      <c r="A122" s="15" t="s">
        <v>370</v>
      </c>
      <c r="B122" s="16"/>
      <c r="C122" s="15"/>
      <c r="D122" s="15"/>
      <c r="E122" s="15"/>
      <c r="F122" s="15"/>
      <c r="G122" s="15"/>
      <c r="I122" s="15"/>
      <c r="L122" s="18">
        <v>0</v>
      </c>
      <c r="N122" s="18">
        <v>0</v>
      </c>
      <c r="P122" s="19">
        <v>0</v>
      </c>
    </row>
    <row r="124" spans="1:16">
      <c r="A124" s="15" t="s">
        <v>371</v>
      </c>
      <c r="B124" s="16"/>
      <c r="C124" s="15"/>
      <c r="D124" s="15"/>
      <c r="E124" s="15"/>
      <c r="F124" s="15"/>
      <c r="G124" s="15"/>
      <c r="I124" s="15"/>
    </row>
    <row r="125" spans="1:16">
      <c r="A125" s="15" t="s">
        <v>372</v>
      </c>
      <c r="B125" s="16"/>
      <c r="C125" s="15"/>
      <c r="D125" s="15"/>
      <c r="E125" s="15"/>
      <c r="F125" s="15"/>
      <c r="G125" s="15"/>
      <c r="I125" s="15"/>
      <c r="L125" s="18">
        <v>0</v>
      </c>
      <c r="N125" s="18">
        <v>0</v>
      </c>
      <c r="P125" s="19">
        <v>0</v>
      </c>
    </row>
    <row r="127" spans="1:16">
      <c r="A127" s="3" t="s">
        <v>373</v>
      </c>
      <c r="B127" s="14"/>
      <c r="C127" s="3"/>
      <c r="D127" s="3"/>
      <c r="E127" s="3"/>
      <c r="F127" s="3"/>
      <c r="G127" s="3"/>
      <c r="I127" s="3"/>
      <c r="L127" s="11">
        <v>0</v>
      </c>
      <c r="N127" s="11">
        <v>0</v>
      </c>
      <c r="P127" s="12">
        <v>0</v>
      </c>
    </row>
    <row r="130" spans="1:16">
      <c r="A130" s="3" t="s">
        <v>374</v>
      </c>
      <c r="B130" s="14"/>
      <c r="C130" s="3"/>
      <c r="D130" s="3"/>
      <c r="E130" s="3"/>
      <c r="F130" s="3"/>
      <c r="G130" s="3"/>
      <c r="H130" s="14">
        <v>3.12</v>
      </c>
      <c r="I130" s="3"/>
      <c r="K130" s="12">
        <v>8.6E-3</v>
      </c>
      <c r="L130" s="11">
        <v>182892018.86000001</v>
      </c>
      <c r="N130" s="11">
        <v>215099.49</v>
      </c>
      <c r="P130" s="12">
        <v>0.18290000000000001</v>
      </c>
    </row>
    <row r="133" spans="1:16">
      <c r="A133" s="7" t="s">
        <v>144</v>
      </c>
      <c r="B133" s="17"/>
      <c r="C133" s="7"/>
      <c r="D133" s="7"/>
      <c r="E133" s="7"/>
      <c r="F133" s="7"/>
      <c r="G133" s="7"/>
      <c r="I133" s="7"/>
    </row>
    <row r="137" spans="1:16">
      <c r="A137" s="2" t="s">
        <v>77</v>
      </c>
    </row>
  </sheetData>
  <pageMargins left="0.75" right="0.75" top="1" bottom="1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52"/>
  <sheetViews>
    <sheetView rightToLeft="1" workbookViewId="0"/>
  </sheetViews>
  <sheetFormatPr defaultColWidth="9.140625" defaultRowHeight="12.75"/>
  <cols>
    <col min="1" max="1" width="36.7109375" customWidth="1"/>
    <col min="2" max="2" width="12.7109375" customWidth="1"/>
    <col min="3" max="3" width="8.7109375" customWidth="1"/>
    <col min="4" max="6" width="11.7109375" customWidth="1"/>
    <col min="7" max="7" width="9.7109375" customWidth="1"/>
    <col min="8" max="8" width="11.7109375" customWidth="1"/>
    <col min="9" max="9" width="24.7109375" customWidth="1"/>
    <col min="10" max="10" width="20.7109375" customWidth="1"/>
  </cols>
  <sheetData>
    <row r="2" spans="1:10" ht="18">
      <c r="A2" s="1" t="s">
        <v>0</v>
      </c>
    </row>
    <row r="4" spans="1:10" ht="18">
      <c r="A4" s="1" t="s">
        <v>375</v>
      </c>
    </row>
    <row r="6" spans="1:10">
      <c r="A6" s="2" t="s">
        <v>2</v>
      </c>
    </row>
    <row r="9" spans="1:10">
      <c r="A9" s="3" t="s">
        <v>79</v>
      </c>
      <c r="B9" s="3" t="s">
        <v>80</v>
      </c>
      <c r="C9" s="3" t="s">
        <v>81</v>
      </c>
      <c r="D9" s="3" t="s">
        <v>197</v>
      </c>
      <c r="E9" s="3" t="s">
        <v>84</v>
      </c>
      <c r="F9" s="3" t="s">
        <v>148</v>
      </c>
      <c r="G9" s="3" t="s">
        <v>41</v>
      </c>
      <c r="H9" s="3" t="s">
        <v>87</v>
      </c>
      <c r="I9" s="3" t="s">
        <v>149</v>
      </c>
      <c r="J9" s="3" t="s">
        <v>88</v>
      </c>
    </row>
    <row r="10" spans="1:10">
      <c r="A10" s="4"/>
      <c r="B10" s="4"/>
      <c r="C10" s="4"/>
      <c r="D10" s="4"/>
      <c r="E10" s="4"/>
      <c r="F10" s="4" t="s">
        <v>152</v>
      </c>
      <c r="G10" s="4" t="s">
        <v>153</v>
      </c>
      <c r="H10" s="4" t="s">
        <v>90</v>
      </c>
      <c r="I10" s="4" t="s">
        <v>89</v>
      </c>
      <c r="J10" s="4" t="s">
        <v>89</v>
      </c>
    </row>
    <row r="13" spans="1:10">
      <c r="A13" s="3" t="s">
        <v>376</v>
      </c>
      <c r="B13" s="14"/>
      <c r="C13" s="3"/>
      <c r="D13" s="3"/>
      <c r="E13" s="3"/>
    </row>
    <row r="16" spans="1:10">
      <c r="A16" s="3" t="s">
        <v>377</v>
      </c>
      <c r="B16" s="14"/>
      <c r="C16" s="3"/>
      <c r="D16" s="3"/>
      <c r="E16" s="3"/>
    </row>
    <row r="17" spans="1:10">
      <c r="A17" s="15" t="s">
        <v>378</v>
      </c>
      <c r="B17" s="16"/>
      <c r="C17" s="15"/>
      <c r="D17" s="15"/>
      <c r="E17" s="15"/>
    </row>
    <row r="18" spans="1:10">
      <c r="A18" s="15" t="s">
        <v>379</v>
      </c>
      <c r="B18" s="16"/>
      <c r="C18" s="15"/>
      <c r="D18" s="15"/>
      <c r="E18" s="15"/>
      <c r="F18" s="18">
        <v>0</v>
      </c>
      <c r="H18" s="18">
        <v>0</v>
      </c>
      <c r="J18" s="19">
        <v>0</v>
      </c>
    </row>
    <row r="20" spans="1:10">
      <c r="A20" s="15" t="s">
        <v>380</v>
      </c>
      <c r="B20" s="16"/>
      <c r="C20" s="15"/>
      <c r="D20" s="15"/>
      <c r="E20" s="15"/>
    </row>
    <row r="21" spans="1:10">
      <c r="A21" s="15" t="s">
        <v>381</v>
      </c>
      <c r="B21" s="16"/>
      <c r="C21" s="15"/>
      <c r="D21" s="15"/>
      <c r="E21" s="15"/>
      <c r="F21" s="18">
        <v>0</v>
      </c>
      <c r="H21" s="18">
        <v>0</v>
      </c>
      <c r="J21" s="19">
        <v>0</v>
      </c>
    </row>
    <row r="23" spans="1:10">
      <c r="A23" s="15" t="s">
        <v>382</v>
      </c>
      <c r="B23" s="16"/>
      <c r="C23" s="15"/>
      <c r="D23" s="15"/>
      <c r="E23" s="15"/>
    </row>
    <row r="24" spans="1:10">
      <c r="A24" s="15" t="s">
        <v>383</v>
      </c>
      <c r="B24" s="16"/>
      <c r="C24" s="15"/>
      <c r="D24" s="15"/>
      <c r="E24" s="15"/>
      <c r="F24" s="18">
        <v>0</v>
      </c>
      <c r="H24" s="18">
        <v>0</v>
      </c>
      <c r="J24" s="19">
        <v>0</v>
      </c>
    </row>
    <row r="26" spans="1:10">
      <c r="A26" s="15" t="s">
        <v>384</v>
      </c>
      <c r="B26" s="16"/>
      <c r="C26" s="15"/>
      <c r="D26" s="15"/>
      <c r="E26" s="15"/>
    </row>
    <row r="27" spans="1:10">
      <c r="A27" s="15" t="s">
        <v>385</v>
      </c>
      <c r="B27" s="16"/>
      <c r="C27" s="15"/>
      <c r="D27" s="15"/>
      <c r="E27" s="15"/>
      <c r="F27" s="18">
        <v>0</v>
      </c>
      <c r="H27" s="18">
        <v>0</v>
      </c>
      <c r="J27" s="19">
        <v>0</v>
      </c>
    </row>
    <row r="29" spans="1:10">
      <c r="A29" s="15" t="s">
        <v>386</v>
      </c>
      <c r="B29" s="16"/>
      <c r="C29" s="15"/>
      <c r="D29" s="15"/>
      <c r="E29" s="15"/>
    </row>
    <row r="30" spans="1:10">
      <c r="A30" s="15" t="s">
        <v>387</v>
      </c>
      <c r="B30" s="16"/>
      <c r="C30" s="15"/>
      <c r="D30" s="15"/>
      <c r="E30" s="15"/>
      <c r="F30" s="18">
        <v>0</v>
      </c>
      <c r="H30" s="18">
        <v>0</v>
      </c>
      <c r="J30" s="19">
        <v>0</v>
      </c>
    </row>
    <row r="32" spans="1:10">
      <c r="A32" s="3" t="s">
        <v>388</v>
      </c>
      <c r="B32" s="14"/>
      <c r="C32" s="3"/>
      <c r="D32" s="3"/>
      <c r="E32" s="3"/>
      <c r="F32" s="11">
        <v>0</v>
      </c>
      <c r="H32" s="11">
        <v>0</v>
      </c>
      <c r="J32" s="12">
        <v>0</v>
      </c>
    </row>
    <row r="35" spans="1:10">
      <c r="A35" s="3" t="s">
        <v>389</v>
      </c>
      <c r="B35" s="14"/>
      <c r="C35" s="3"/>
      <c r="D35" s="3"/>
      <c r="E35" s="3"/>
    </row>
    <row r="36" spans="1:10">
      <c r="A36" s="15" t="s">
        <v>390</v>
      </c>
      <c r="B36" s="16"/>
      <c r="C36" s="15"/>
      <c r="D36" s="15"/>
      <c r="E36" s="15"/>
    </row>
    <row r="37" spans="1:10">
      <c r="A37" s="15" t="s">
        <v>391</v>
      </c>
      <c r="B37" s="16"/>
      <c r="C37" s="15"/>
      <c r="D37" s="15"/>
      <c r="E37" s="15"/>
      <c r="F37" s="18">
        <v>0</v>
      </c>
      <c r="H37" s="18">
        <v>0</v>
      </c>
      <c r="J37" s="19">
        <v>0</v>
      </c>
    </row>
    <row r="39" spans="1:10">
      <c r="A39" s="15" t="s">
        <v>392</v>
      </c>
      <c r="B39" s="16"/>
      <c r="C39" s="15"/>
      <c r="D39" s="15"/>
      <c r="E39" s="15"/>
    </row>
    <row r="40" spans="1:10">
      <c r="A40" s="15" t="s">
        <v>393</v>
      </c>
      <c r="B40" s="16"/>
      <c r="C40" s="15"/>
      <c r="D40" s="15"/>
      <c r="E40" s="15"/>
      <c r="F40" s="18">
        <v>0</v>
      </c>
      <c r="H40" s="18">
        <v>0</v>
      </c>
      <c r="J40" s="19">
        <v>0</v>
      </c>
    </row>
    <row r="42" spans="1:10">
      <c r="A42" s="3" t="s">
        <v>394</v>
      </c>
      <c r="B42" s="14"/>
      <c r="C42" s="3"/>
      <c r="D42" s="3"/>
      <c r="E42" s="3"/>
      <c r="F42" s="11">
        <v>0</v>
      </c>
      <c r="H42" s="11">
        <v>0</v>
      </c>
      <c r="J42" s="12">
        <v>0</v>
      </c>
    </row>
    <row r="45" spans="1:10">
      <c r="A45" s="3" t="s">
        <v>395</v>
      </c>
      <c r="B45" s="14"/>
      <c r="C45" s="3"/>
      <c r="D45" s="3"/>
      <c r="E45" s="3"/>
      <c r="F45" s="11">
        <v>0</v>
      </c>
      <c r="H45" s="11">
        <v>0</v>
      </c>
      <c r="J45" s="12">
        <v>0</v>
      </c>
    </row>
    <row r="48" spans="1:10">
      <c r="A48" s="7" t="s">
        <v>144</v>
      </c>
      <c r="B48" s="17"/>
      <c r="C48" s="7"/>
      <c r="D48" s="7"/>
      <c r="E48" s="7"/>
    </row>
    <row r="52" spans="1:1">
      <c r="A52" s="2" t="s">
        <v>77</v>
      </c>
    </row>
  </sheetData>
  <pageMargins left="0.75" right="0.75" top="1" bottom="1" header="0.5" footer="0.5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71"/>
  <sheetViews>
    <sheetView rightToLeft="1" workbookViewId="0"/>
  </sheetViews>
  <sheetFormatPr defaultColWidth="9.140625" defaultRowHeight="12.75"/>
  <cols>
    <col min="1" max="1" width="46.7109375" customWidth="1"/>
    <col min="2" max="2" width="12.7109375" customWidth="1"/>
    <col min="3" max="3" width="30.7109375" customWidth="1"/>
    <col min="4" max="4" width="11.7109375" customWidth="1"/>
    <col min="5" max="5" width="15.7109375" customWidth="1"/>
    <col min="6" max="6" width="10.7109375" customWidth="1"/>
    <col min="7" max="7" width="12.7109375" customWidth="1"/>
    <col min="8" max="8" width="24.7109375" customWidth="1"/>
    <col min="9" max="9" width="20.7109375" customWidth="1"/>
  </cols>
  <sheetData>
    <row r="2" spans="1:9" ht="18">
      <c r="A2" s="1" t="s">
        <v>0</v>
      </c>
    </row>
    <row r="4" spans="1:9" ht="18">
      <c r="A4" s="1" t="s">
        <v>396</v>
      </c>
    </row>
    <row r="6" spans="1:9">
      <c r="A6" s="2" t="s">
        <v>2</v>
      </c>
    </row>
    <row r="9" spans="1:9">
      <c r="A9" s="3" t="s">
        <v>79</v>
      </c>
      <c r="B9" s="3" t="s">
        <v>80</v>
      </c>
      <c r="C9" s="3" t="s">
        <v>81</v>
      </c>
      <c r="D9" s="3" t="s">
        <v>84</v>
      </c>
      <c r="E9" s="3" t="s">
        <v>148</v>
      </c>
      <c r="F9" s="3" t="s">
        <v>41</v>
      </c>
      <c r="G9" s="3" t="s">
        <v>87</v>
      </c>
      <c r="H9" s="3" t="s">
        <v>149</v>
      </c>
      <c r="I9" s="3" t="s">
        <v>88</v>
      </c>
    </row>
    <row r="10" spans="1:9">
      <c r="A10" s="4"/>
      <c r="B10" s="4"/>
      <c r="C10" s="4"/>
      <c r="D10" s="4"/>
      <c r="E10" s="4" t="s">
        <v>152</v>
      </c>
      <c r="F10" s="4" t="s">
        <v>153</v>
      </c>
      <c r="G10" s="4" t="s">
        <v>90</v>
      </c>
      <c r="H10" s="4" t="s">
        <v>89</v>
      </c>
      <c r="I10" s="4" t="s">
        <v>89</v>
      </c>
    </row>
    <row r="13" spans="1:9">
      <c r="A13" s="3" t="s">
        <v>397</v>
      </c>
      <c r="B13" s="14"/>
      <c r="C13" s="3"/>
      <c r="D13" s="3"/>
    </row>
    <row r="16" spans="1:9">
      <c r="A16" s="3" t="s">
        <v>398</v>
      </c>
      <c r="B16" s="14"/>
      <c r="C16" s="3"/>
      <c r="D16" s="3"/>
    </row>
    <row r="17" spans="1:9">
      <c r="A17" s="15" t="s">
        <v>399</v>
      </c>
      <c r="B17" s="16"/>
      <c r="C17" s="15"/>
      <c r="D17" s="15"/>
    </row>
    <row r="18" spans="1:9">
      <c r="A18" s="15" t="s">
        <v>400</v>
      </c>
      <c r="B18" s="16"/>
      <c r="C18" s="15"/>
      <c r="D18" s="15"/>
      <c r="E18" s="18">
        <v>0</v>
      </c>
      <c r="G18" s="18">
        <v>0</v>
      </c>
      <c r="I18" s="19">
        <v>0</v>
      </c>
    </row>
    <row r="20" spans="1:9">
      <c r="A20" s="15" t="s">
        <v>401</v>
      </c>
      <c r="B20" s="16"/>
      <c r="C20" s="15"/>
      <c r="D20" s="15"/>
    </row>
    <row r="21" spans="1:9">
      <c r="A21" s="15" t="s">
        <v>402</v>
      </c>
      <c r="B21" s="16"/>
      <c r="C21" s="15"/>
      <c r="D21" s="15"/>
      <c r="E21" s="18">
        <v>0</v>
      </c>
      <c r="G21" s="18">
        <v>0</v>
      </c>
      <c r="I21" s="19">
        <v>0</v>
      </c>
    </row>
    <row r="23" spans="1:9">
      <c r="A23" s="15" t="s">
        <v>403</v>
      </c>
      <c r="B23" s="16"/>
      <c r="C23" s="15"/>
      <c r="D23" s="15"/>
    </row>
    <row r="24" spans="1:9">
      <c r="A24" s="7" t="s">
        <v>404</v>
      </c>
      <c r="B24" s="17">
        <v>1113257</v>
      </c>
      <c r="C24" s="7" t="s">
        <v>405</v>
      </c>
      <c r="D24" s="7" t="s">
        <v>99</v>
      </c>
      <c r="E24" s="8">
        <v>181760</v>
      </c>
      <c r="F24" s="8">
        <v>302.49</v>
      </c>
      <c r="G24" s="8">
        <v>549.80999999999995</v>
      </c>
      <c r="H24" s="9">
        <v>6.9999999999999999E-4</v>
      </c>
      <c r="I24" s="9">
        <v>5.0000000000000001E-4</v>
      </c>
    </row>
    <row r="25" spans="1:9">
      <c r="A25" s="7" t="s">
        <v>406</v>
      </c>
      <c r="B25" s="17">
        <v>1113760</v>
      </c>
      <c r="C25" s="7" t="s">
        <v>405</v>
      </c>
      <c r="D25" s="7" t="s">
        <v>99</v>
      </c>
      <c r="E25" s="8">
        <v>1180356</v>
      </c>
      <c r="F25" s="8">
        <v>295.61</v>
      </c>
      <c r="G25" s="8">
        <v>3489.25</v>
      </c>
      <c r="H25" s="9">
        <v>8.0999999999999996E-3</v>
      </c>
      <c r="I25" s="9">
        <v>3.0000000000000001E-3</v>
      </c>
    </row>
    <row r="26" spans="1:9">
      <c r="A26" s="7" t="s">
        <v>407</v>
      </c>
      <c r="B26" s="17">
        <v>1121771</v>
      </c>
      <c r="C26" s="7" t="s">
        <v>408</v>
      </c>
      <c r="D26" s="7" t="s">
        <v>99</v>
      </c>
      <c r="E26" s="8">
        <v>2640000</v>
      </c>
      <c r="F26" s="8">
        <v>276.95999999999998</v>
      </c>
      <c r="G26" s="8">
        <v>7311.74</v>
      </c>
      <c r="H26" s="9">
        <v>2.64E-2</v>
      </c>
      <c r="I26" s="9">
        <v>6.1999999999999998E-3</v>
      </c>
    </row>
    <row r="27" spans="1:9">
      <c r="A27" s="7" t="s">
        <v>409</v>
      </c>
      <c r="B27" s="17">
        <v>1101443</v>
      </c>
      <c r="C27" s="7" t="s">
        <v>408</v>
      </c>
      <c r="D27" s="7" t="s">
        <v>99</v>
      </c>
      <c r="E27" s="8">
        <v>370477</v>
      </c>
      <c r="F27" s="8">
        <v>308.83</v>
      </c>
      <c r="G27" s="8">
        <v>1144.1400000000001</v>
      </c>
      <c r="H27" s="9">
        <v>2.0000000000000001E-4</v>
      </c>
      <c r="I27" s="9">
        <v>1E-3</v>
      </c>
    </row>
    <row r="28" spans="1:9">
      <c r="A28" s="7" t="s">
        <v>410</v>
      </c>
      <c r="B28" s="17">
        <v>1109461</v>
      </c>
      <c r="C28" s="7" t="s">
        <v>408</v>
      </c>
      <c r="D28" s="7" t="s">
        <v>99</v>
      </c>
      <c r="E28" s="8">
        <v>771498</v>
      </c>
      <c r="F28" s="8">
        <v>298.58</v>
      </c>
      <c r="G28" s="8">
        <v>2303.54</v>
      </c>
      <c r="H28" s="9">
        <v>1.6999999999999999E-3</v>
      </c>
      <c r="I28" s="9">
        <v>2E-3</v>
      </c>
    </row>
    <row r="29" spans="1:9">
      <c r="A29" s="7" t="s">
        <v>411</v>
      </c>
      <c r="B29" s="17">
        <v>1128529</v>
      </c>
      <c r="C29" s="7" t="s">
        <v>412</v>
      </c>
      <c r="D29" s="7" t="s">
        <v>99</v>
      </c>
      <c r="E29" s="8">
        <v>4206</v>
      </c>
      <c r="F29" s="8">
        <v>3095.04</v>
      </c>
      <c r="G29" s="8">
        <v>130.18</v>
      </c>
      <c r="H29" s="9">
        <v>1E-4</v>
      </c>
      <c r="I29" s="9">
        <v>1E-4</v>
      </c>
    </row>
    <row r="30" spans="1:9">
      <c r="A30" s="7" t="s">
        <v>413</v>
      </c>
      <c r="B30" s="17">
        <v>1108109</v>
      </c>
      <c r="C30" s="7" t="s">
        <v>414</v>
      </c>
      <c r="D30" s="7" t="s">
        <v>99</v>
      </c>
      <c r="E30" s="8">
        <v>306992</v>
      </c>
      <c r="F30" s="8">
        <v>4056.22</v>
      </c>
      <c r="G30" s="8">
        <v>12452.27</v>
      </c>
      <c r="H30" s="9">
        <v>1.38E-2</v>
      </c>
      <c r="I30" s="9">
        <v>1.06E-2</v>
      </c>
    </row>
    <row r="31" spans="1:9">
      <c r="A31" s="7" t="s">
        <v>415</v>
      </c>
      <c r="B31" s="17">
        <v>1109412</v>
      </c>
      <c r="C31" s="7" t="s">
        <v>412</v>
      </c>
      <c r="D31" s="7" t="s">
        <v>99</v>
      </c>
      <c r="E31" s="8">
        <v>35095</v>
      </c>
      <c r="F31" s="8">
        <v>2954.74</v>
      </c>
      <c r="G31" s="8">
        <v>1036.97</v>
      </c>
      <c r="H31" s="9">
        <v>8.9999999999999998E-4</v>
      </c>
      <c r="I31" s="9">
        <v>8.9999999999999998E-4</v>
      </c>
    </row>
    <row r="32" spans="1:9">
      <c r="A32" s="7" t="s">
        <v>416</v>
      </c>
      <c r="B32" s="17">
        <v>1128453</v>
      </c>
      <c r="C32" s="7" t="s">
        <v>417</v>
      </c>
      <c r="D32" s="7" t="s">
        <v>99</v>
      </c>
      <c r="E32" s="8">
        <v>3824</v>
      </c>
      <c r="F32" s="8">
        <v>3098.7</v>
      </c>
      <c r="G32" s="8">
        <v>118.49</v>
      </c>
      <c r="H32" s="9">
        <v>1E-4</v>
      </c>
      <c r="I32" s="9">
        <v>1E-4</v>
      </c>
    </row>
    <row r="33" spans="1:9">
      <c r="A33" s="7" t="s">
        <v>418</v>
      </c>
      <c r="B33" s="17">
        <v>1127802</v>
      </c>
      <c r="C33" s="7" t="s">
        <v>419</v>
      </c>
      <c r="D33" s="7" t="s">
        <v>99</v>
      </c>
      <c r="E33" s="8">
        <v>136742</v>
      </c>
      <c r="F33" s="8">
        <v>3117.54</v>
      </c>
      <c r="G33" s="8">
        <v>4262.99</v>
      </c>
      <c r="H33" s="9">
        <v>7.7000000000000002E-3</v>
      </c>
      <c r="I33" s="9">
        <v>3.5999999999999999E-3</v>
      </c>
    </row>
    <row r="34" spans="1:9">
      <c r="A34" s="15" t="s">
        <v>420</v>
      </c>
      <c r="B34" s="16"/>
      <c r="C34" s="15"/>
      <c r="D34" s="15"/>
      <c r="E34" s="18">
        <v>5630950</v>
      </c>
      <c r="G34" s="18">
        <v>32799.379999999997</v>
      </c>
      <c r="I34" s="19">
        <v>2.7900000000000001E-2</v>
      </c>
    </row>
    <row r="36" spans="1:9">
      <c r="A36" s="15" t="s">
        <v>421</v>
      </c>
      <c r="B36" s="16"/>
      <c r="C36" s="15"/>
      <c r="D36" s="15"/>
    </row>
    <row r="37" spans="1:9">
      <c r="A37" s="15" t="s">
        <v>422</v>
      </c>
      <c r="B37" s="16"/>
      <c r="C37" s="15"/>
      <c r="D37" s="15"/>
      <c r="E37" s="18">
        <v>0</v>
      </c>
      <c r="G37" s="18">
        <v>0</v>
      </c>
      <c r="I37" s="19">
        <v>0</v>
      </c>
    </row>
    <row r="39" spans="1:9">
      <c r="A39" s="15" t="s">
        <v>423</v>
      </c>
      <c r="B39" s="16"/>
      <c r="C39" s="15"/>
      <c r="D39" s="15"/>
    </row>
    <row r="40" spans="1:9">
      <c r="A40" s="15" t="s">
        <v>424</v>
      </c>
      <c r="B40" s="16"/>
      <c r="C40" s="15"/>
      <c r="D40" s="15"/>
      <c r="E40" s="18">
        <v>0</v>
      </c>
      <c r="G40" s="18">
        <v>0</v>
      </c>
      <c r="I40" s="19">
        <v>0</v>
      </c>
    </row>
    <row r="42" spans="1:9">
      <c r="A42" s="15" t="s">
        <v>425</v>
      </c>
      <c r="B42" s="16"/>
      <c r="C42" s="15"/>
      <c r="D42" s="15"/>
    </row>
    <row r="43" spans="1:9">
      <c r="A43" s="15" t="s">
        <v>426</v>
      </c>
      <c r="B43" s="16"/>
      <c r="C43" s="15"/>
      <c r="D43" s="15"/>
      <c r="E43" s="18">
        <v>0</v>
      </c>
      <c r="G43" s="18">
        <v>0</v>
      </c>
      <c r="I43" s="19">
        <v>0</v>
      </c>
    </row>
    <row r="45" spans="1:9">
      <c r="A45" s="3" t="s">
        <v>427</v>
      </c>
      <c r="B45" s="14"/>
      <c r="C45" s="3"/>
      <c r="D45" s="3"/>
      <c r="E45" s="11">
        <v>5630950</v>
      </c>
      <c r="G45" s="11">
        <v>32799.379999999997</v>
      </c>
      <c r="I45" s="12">
        <v>2.7900000000000001E-2</v>
      </c>
    </row>
    <row r="48" spans="1:9">
      <c r="A48" s="3" t="s">
        <v>428</v>
      </c>
      <c r="B48" s="14"/>
      <c r="C48" s="3"/>
      <c r="D48" s="3"/>
    </row>
    <row r="49" spans="1:9">
      <c r="A49" s="15" t="s">
        <v>429</v>
      </c>
      <c r="B49" s="16"/>
      <c r="C49" s="15"/>
      <c r="D49" s="15"/>
    </row>
    <row r="50" spans="1:9">
      <c r="A50" s="15" t="s">
        <v>430</v>
      </c>
      <c r="B50" s="16"/>
      <c r="C50" s="15"/>
      <c r="D50" s="15"/>
      <c r="E50" s="18">
        <v>0</v>
      </c>
      <c r="G50" s="18">
        <v>0</v>
      </c>
      <c r="I50" s="19">
        <v>0</v>
      </c>
    </row>
    <row r="52" spans="1:9">
      <c r="A52" s="15" t="s">
        <v>431</v>
      </c>
      <c r="B52" s="16"/>
      <c r="C52" s="15"/>
      <c r="D52" s="15"/>
    </row>
    <row r="53" spans="1:9">
      <c r="A53" s="15" t="s">
        <v>432</v>
      </c>
      <c r="B53" s="16"/>
      <c r="C53" s="15"/>
      <c r="D53" s="15"/>
      <c r="E53" s="18">
        <v>0</v>
      </c>
      <c r="G53" s="18">
        <v>0</v>
      </c>
      <c r="I53" s="19">
        <v>0</v>
      </c>
    </row>
    <row r="55" spans="1:9">
      <c r="A55" s="15" t="s">
        <v>423</v>
      </c>
      <c r="B55" s="16"/>
      <c r="C55" s="15"/>
      <c r="D55" s="15"/>
    </row>
    <row r="56" spans="1:9">
      <c r="A56" s="15" t="s">
        <v>424</v>
      </c>
      <c r="B56" s="16"/>
      <c r="C56" s="15"/>
      <c r="D56" s="15"/>
      <c r="E56" s="18">
        <v>0</v>
      </c>
      <c r="G56" s="18">
        <v>0</v>
      </c>
      <c r="I56" s="19">
        <v>0</v>
      </c>
    </row>
    <row r="58" spans="1:9">
      <c r="A58" s="15" t="s">
        <v>425</v>
      </c>
      <c r="B58" s="16"/>
      <c r="C58" s="15"/>
      <c r="D58" s="15"/>
    </row>
    <row r="59" spans="1:9">
      <c r="A59" s="15" t="s">
        <v>426</v>
      </c>
      <c r="B59" s="16"/>
      <c r="C59" s="15"/>
      <c r="D59" s="15"/>
      <c r="E59" s="18">
        <v>0</v>
      </c>
      <c r="G59" s="18">
        <v>0</v>
      </c>
      <c r="I59" s="19">
        <v>0</v>
      </c>
    </row>
    <row r="61" spans="1:9">
      <c r="A61" s="3" t="s">
        <v>433</v>
      </c>
      <c r="B61" s="14"/>
      <c r="C61" s="3"/>
      <c r="D61" s="3"/>
      <c r="E61" s="11">
        <v>0</v>
      </c>
      <c r="G61" s="11">
        <v>0</v>
      </c>
      <c r="I61" s="12">
        <v>0</v>
      </c>
    </row>
    <row r="64" spans="1:9">
      <c r="A64" s="3" t="s">
        <v>434</v>
      </c>
      <c r="B64" s="14"/>
      <c r="C64" s="3"/>
      <c r="D64" s="3"/>
      <c r="E64" s="11">
        <v>5630950</v>
      </c>
      <c r="G64" s="11">
        <v>32799.379999999997</v>
      </c>
      <c r="I64" s="12">
        <v>2.7900000000000001E-2</v>
      </c>
    </row>
    <row r="67" spans="1:4">
      <c r="A67" s="7" t="s">
        <v>144</v>
      </c>
      <c r="B67" s="17"/>
      <c r="C67" s="7"/>
      <c r="D67" s="7"/>
    </row>
    <row r="71" spans="1:4">
      <c r="A71" s="2" t="s">
        <v>77</v>
      </c>
    </row>
  </sheetData>
  <pageMargins left="0.75" right="0.75" top="1" bottom="1" header="0.5" footer="0.5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0"/>
  <sheetViews>
    <sheetView rightToLeft="1" workbookViewId="0"/>
  </sheetViews>
  <sheetFormatPr defaultColWidth="9.140625" defaultRowHeight="12.75"/>
  <cols>
    <col min="1" max="1" width="46.7109375" customWidth="1"/>
    <col min="2" max="2" width="15.7109375" customWidth="1"/>
    <col min="3" max="3" width="35.7109375" customWidth="1"/>
    <col min="4" max="4" width="13.7109375" customWidth="1"/>
    <col min="5" max="5" width="8.7109375" customWidth="1"/>
    <col min="6" max="6" width="10.7109375" customWidth="1"/>
    <col min="7" max="8" width="11.7109375" customWidth="1"/>
    <col min="9" max="9" width="12.7109375" customWidth="1"/>
    <col min="10" max="10" width="11.7109375" customWidth="1"/>
    <col min="11" max="11" width="24.7109375" customWidth="1"/>
    <col min="12" max="12" width="20.7109375" customWidth="1"/>
  </cols>
  <sheetData>
    <row r="2" spans="1:12" ht="18">
      <c r="A2" s="1" t="s">
        <v>0</v>
      </c>
    </row>
    <row r="4" spans="1:12" ht="18">
      <c r="A4" s="1" t="s">
        <v>435</v>
      </c>
    </row>
    <row r="6" spans="1:12">
      <c r="A6" s="2" t="s">
        <v>2</v>
      </c>
    </row>
    <row r="9" spans="1:12">
      <c r="A9" s="3" t="s">
        <v>79</v>
      </c>
      <c r="B9" s="3" t="s">
        <v>80</v>
      </c>
      <c r="C9" s="3" t="s">
        <v>81</v>
      </c>
      <c r="D9" s="3" t="s">
        <v>197</v>
      </c>
      <c r="E9" s="3" t="s">
        <v>82</v>
      </c>
      <c r="F9" s="3" t="s">
        <v>83</v>
      </c>
      <c r="G9" s="3" t="s">
        <v>84</v>
      </c>
      <c r="H9" s="3" t="s">
        <v>148</v>
      </c>
      <c r="I9" s="3" t="s">
        <v>41</v>
      </c>
      <c r="J9" s="3" t="s">
        <v>87</v>
      </c>
      <c r="K9" s="3" t="s">
        <v>149</v>
      </c>
      <c r="L9" s="3" t="s">
        <v>88</v>
      </c>
    </row>
    <row r="10" spans="1:12">
      <c r="A10" s="4"/>
      <c r="B10" s="4"/>
      <c r="C10" s="4"/>
      <c r="D10" s="4"/>
      <c r="E10" s="4"/>
      <c r="F10" s="4"/>
      <c r="G10" s="4"/>
      <c r="H10" s="4" t="s">
        <v>152</v>
      </c>
      <c r="I10" s="4" t="s">
        <v>153</v>
      </c>
      <c r="J10" s="4" t="s">
        <v>90</v>
      </c>
      <c r="K10" s="4" t="s">
        <v>89</v>
      </c>
      <c r="L10" s="4" t="s">
        <v>89</v>
      </c>
    </row>
    <row r="13" spans="1:12">
      <c r="A13" s="3" t="s">
        <v>436</v>
      </c>
      <c r="B13" s="14"/>
      <c r="C13" s="3"/>
      <c r="D13" s="3"/>
      <c r="E13" s="3"/>
      <c r="F13" s="3"/>
      <c r="G13" s="3"/>
    </row>
    <row r="16" spans="1:12">
      <c r="A16" s="3" t="s">
        <v>437</v>
      </c>
      <c r="B16" s="14"/>
      <c r="C16" s="3"/>
      <c r="D16" s="3"/>
      <c r="E16" s="3"/>
      <c r="F16" s="3"/>
      <c r="G16" s="3"/>
    </row>
    <row r="17" spans="1:12">
      <c r="A17" s="15" t="s">
        <v>438</v>
      </c>
      <c r="B17" s="16"/>
      <c r="C17" s="15"/>
      <c r="D17" s="15"/>
      <c r="E17" s="15"/>
      <c r="F17" s="15"/>
      <c r="G17" s="15"/>
    </row>
    <row r="18" spans="1:12">
      <c r="A18" s="15" t="s">
        <v>439</v>
      </c>
      <c r="B18" s="16"/>
      <c r="C18" s="15"/>
      <c r="D18" s="15"/>
      <c r="E18" s="15"/>
      <c r="F18" s="15"/>
      <c r="G18" s="15"/>
      <c r="H18" s="18">
        <v>0</v>
      </c>
      <c r="J18" s="18">
        <v>0</v>
      </c>
      <c r="L18" s="19">
        <v>0</v>
      </c>
    </row>
    <row r="20" spans="1:12">
      <c r="A20" s="3" t="s">
        <v>440</v>
      </c>
      <c r="B20" s="14"/>
      <c r="C20" s="3"/>
      <c r="D20" s="3"/>
      <c r="E20" s="3"/>
      <c r="F20" s="3"/>
      <c r="G20" s="3"/>
      <c r="H20" s="11">
        <v>0</v>
      </c>
      <c r="J20" s="11">
        <v>0</v>
      </c>
      <c r="L20" s="12">
        <v>0</v>
      </c>
    </row>
    <row r="23" spans="1:12">
      <c r="A23" s="3" t="s">
        <v>441</v>
      </c>
      <c r="B23" s="14"/>
      <c r="C23" s="3"/>
      <c r="D23" s="3"/>
      <c r="E23" s="3"/>
      <c r="F23" s="3"/>
      <c r="G23" s="3"/>
    </row>
    <row r="24" spans="1:12">
      <c r="A24" s="15" t="s">
        <v>442</v>
      </c>
      <c r="B24" s="16"/>
      <c r="C24" s="15"/>
      <c r="D24" s="15"/>
      <c r="E24" s="15"/>
      <c r="F24" s="15"/>
      <c r="G24" s="15"/>
      <c r="H24" s="8"/>
    </row>
    <row r="25" spans="1:12">
      <c r="A25" s="7" t="s">
        <v>443</v>
      </c>
      <c r="B25" s="17" t="s">
        <v>444</v>
      </c>
      <c r="C25" s="7" t="s">
        <v>445</v>
      </c>
      <c r="D25" s="7"/>
      <c r="E25" s="7"/>
      <c r="F25" s="7"/>
      <c r="G25" s="7" t="s">
        <v>47</v>
      </c>
      <c r="H25" s="8">
        <v>94.809917999999996</v>
      </c>
      <c r="I25" s="8">
        <v>122.64</v>
      </c>
      <c r="J25" s="8">
        <v>0.12</v>
      </c>
      <c r="L25" s="9">
        <v>0</v>
      </c>
    </row>
    <row r="26" spans="1:12">
      <c r="A26" s="7" t="s">
        <v>446</v>
      </c>
      <c r="B26" s="17" t="s">
        <v>447</v>
      </c>
      <c r="C26" s="7" t="s">
        <v>448</v>
      </c>
      <c r="D26" s="7" t="s">
        <v>449</v>
      </c>
      <c r="E26" s="7"/>
      <c r="F26" s="7"/>
      <c r="G26" s="7" t="s">
        <v>47</v>
      </c>
      <c r="H26" s="8">
        <v>411.39150000000001</v>
      </c>
      <c r="I26" s="8">
        <v>24463</v>
      </c>
      <c r="J26" s="8">
        <v>100.64</v>
      </c>
      <c r="L26" s="9">
        <v>1E-4</v>
      </c>
    </row>
    <row r="27" spans="1:12">
      <c r="A27" s="7" t="s">
        <v>450</v>
      </c>
      <c r="B27" s="17" t="s">
        <v>451</v>
      </c>
      <c r="C27" s="7" t="s">
        <v>452</v>
      </c>
      <c r="D27" s="7"/>
      <c r="E27" s="7"/>
      <c r="F27" s="7"/>
      <c r="G27" s="7" t="s">
        <v>47</v>
      </c>
      <c r="H27" s="8">
        <v>142.911078</v>
      </c>
      <c r="I27" s="8">
        <v>177532</v>
      </c>
      <c r="J27" s="8">
        <v>253.71</v>
      </c>
      <c r="L27" s="9">
        <v>2.0000000000000001E-4</v>
      </c>
    </row>
    <row r="28" spans="1:12">
      <c r="A28" s="15" t="s">
        <v>453</v>
      </c>
      <c r="B28" s="16"/>
      <c r="C28" s="15"/>
      <c r="D28" s="15"/>
      <c r="E28" s="15"/>
      <c r="F28" s="15"/>
      <c r="G28" s="15"/>
      <c r="H28" s="18">
        <f>SUM(H25:H27)</f>
        <v>649.11249599999996</v>
      </c>
      <c r="J28" s="18">
        <v>354.47</v>
      </c>
      <c r="L28" s="19">
        <v>2.9999999999999997E-4</v>
      </c>
    </row>
    <row r="30" spans="1:12">
      <c r="A30" s="3" t="s">
        <v>454</v>
      </c>
      <c r="B30" s="14"/>
      <c r="C30" s="3"/>
      <c r="D30" s="3"/>
      <c r="E30" s="3"/>
      <c r="F30" s="3"/>
      <c r="G30" s="3"/>
      <c r="H30" s="11">
        <f>SUM(H28)</f>
        <v>649.11249599999996</v>
      </c>
      <c r="J30" s="11">
        <v>354.47</v>
      </c>
      <c r="L30" s="12">
        <v>2.9999999999999997E-4</v>
      </c>
    </row>
    <row r="31" spans="1:12">
      <c r="F31">
        <v>4.2194000000000003</v>
      </c>
    </row>
    <row r="33" spans="1:12">
      <c r="A33" s="3" t="s">
        <v>455</v>
      </c>
      <c r="B33" s="14"/>
      <c r="C33" s="3"/>
      <c r="D33" s="3"/>
      <c r="E33" s="3"/>
      <c r="F33" s="3"/>
      <c r="G33" s="3"/>
      <c r="H33" s="11">
        <f>SUM(H30)</f>
        <v>649.11249599999996</v>
      </c>
      <c r="J33" s="11">
        <v>354.47</v>
      </c>
      <c r="L33" s="12">
        <v>2.9999999999999997E-4</v>
      </c>
    </row>
    <row r="36" spans="1:12">
      <c r="A36" s="7" t="s">
        <v>144</v>
      </c>
      <c r="B36" s="17"/>
      <c r="C36" s="7"/>
      <c r="D36" s="7"/>
      <c r="E36" s="7"/>
      <c r="F36" s="7"/>
      <c r="G36" s="7"/>
    </row>
    <row r="40" spans="1:12">
      <c r="A40" s="2" t="s">
        <v>77</v>
      </c>
    </row>
  </sheetData>
  <pageMargins left="0.75" right="0.75" top="1" bottom="1" header="0.5" footer="0.5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37"/>
  <sheetViews>
    <sheetView rightToLeft="1" workbookViewId="0"/>
  </sheetViews>
  <sheetFormatPr defaultColWidth="9.140625" defaultRowHeight="12.75"/>
  <cols>
    <col min="1" max="1" width="27.7109375" customWidth="1"/>
    <col min="2" max="2" width="12.7109375" customWidth="1"/>
    <col min="3" max="3" width="8.7109375" customWidth="1"/>
    <col min="4" max="6" width="11.7109375" customWidth="1"/>
    <col min="7" max="7" width="9.7109375" customWidth="1"/>
    <col min="8" max="8" width="11.7109375" customWidth="1"/>
    <col min="9" max="9" width="24.7109375" customWidth="1"/>
    <col min="10" max="10" width="20.7109375" customWidth="1"/>
  </cols>
  <sheetData>
    <row r="2" spans="1:10" ht="18">
      <c r="A2" s="1" t="s">
        <v>0</v>
      </c>
    </row>
    <row r="4" spans="1:10" ht="18">
      <c r="A4" s="1" t="s">
        <v>456</v>
      </c>
    </row>
    <row r="6" spans="1:10">
      <c r="A6" s="2" t="s">
        <v>2</v>
      </c>
    </row>
    <row r="9" spans="1:10">
      <c r="A9" s="3" t="s">
        <v>79</v>
      </c>
      <c r="B9" s="3" t="s">
        <v>80</v>
      </c>
      <c r="C9" s="3" t="s">
        <v>81</v>
      </c>
      <c r="D9" s="3" t="s">
        <v>197</v>
      </c>
      <c r="E9" s="3" t="s">
        <v>84</v>
      </c>
      <c r="F9" s="3" t="s">
        <v>148</v>
      </c>
      <c r="G9" s="3" t="s">
        <v>41</v>
      </c>
      <c r="H9" s="3" t="s">
        <v>87</v>
      </c>
      <c r="I9" s="3" t="s">
        <v>149</v>
      </c>
      <c r="J9" s="3" t="s">
        <v>88</v>
      </c>
    </row>
    <row r="10" spans="1:10">
      <c r="A10" s="4"/>
      <c r="B10" s="4"/>
      <c r="C10" s="4"/>
      <c r="D10" s="4"/>
      <c r="E10" s="4"/>
      <c r="F10" s="4" t="s">
        <v>152</v>
      </c>
      <c r="G10" s="4" t="s">
        <v>153</v>
      </c>
      <c r="H10" s="4" t="s">
        <v>90</v>
      </c>
      <c r="I10" s="4" t="s">
        <v>89</v>
      </c>
      <c r="J10" s="4" t="s">
        <v>89</v>
      </c>
    </row>
    <row r="13" spans="1:10">
      <c r="A13" s="3" t="s">
        <v>457</v>
      </c>
      <c r="B13" s="14"/>
      <c r="C13" s="3"/>
      <c r="D13" s="3"/>
      <c r="E13" s="3"/>
    </row>
    <row r="16" spans="1:10">
      <c r="A16" s="3" t="s">
        <v>458</v>
      </c>
      <c r="B16" s="14"/>
      <c r="C16" s="3"/>
      <c r="D16" s="3"/>
      <c r="E16" s="3"/>
    </row>
    <row r="17" spans="1:10">
      <c r="A17" s="15" t="s">
        <v>458</v>
      </c>
      <c r="B17" s="16"/>
      <c r="C17" s="15"/>
      <c r="D17" s="15"/>
      <c r="E17" s="15"/>
    </row>
    <row r="18" spans="1:10">
      <c r="A18" s="15" t="s">
        <v>459</v>
      </c>
      <c r="B18" s="16"/>
      <c r="C18" s="15"/>
      <c r="D18" s="15"/>
      <c r="E18" s="15"/>
      <c r="F18" s="18">
        <v>0</v>
      </c>
      <c r="H18" s="18">
        <v>0</v>
      </c>
      <c r="J18" s="19">
        <v>0</v>
      </c>
    </row>
    <row r="20" spans="1:10">
      <c r="A20" s="3" t="s">
        <v>459</v>
      </c>
      <c r="B20" s="14"/>
      <c r="C20" s="3"/>
      <c r="D20" s="3"/>
      <c r="E20" s="3"/>
      <c r="F20" s="11">
        <v>0</v>
      </c>
      <c r="H20" s="11">
        <v>0</v>
      </c>
      <c r="J20" s="12">
        <v>0</v>
      </c>
    </row>
    <row r="23" spans="1:10">
      <c r="A23" s="3" t="s">
        <v>460</v>
      </c>
      <c r="B23" s="14"/>
      <c r="C23" s="3"/>
      <c r="D23" s="3"/>
      <c r="E23" s="3"/>
    </row>
    <row r="24" spans="1:10">
      <c r="A24" s="15" t="s">
        <v>460</v>
      </c>
      <c r="B24" s="16"/>
      <c r="C24" s="15"/>
      <c r="D24" s="15"/>
      <c r="E24" s="15"/>
    </row>
    <row r="25" spans="1:10">
      <c r="A25" s="15" t="s">
        <v>461</v>
      </c>
      <c r="B25" s="16"/>
      <c r="C25" s="15"/>
      <c r="D25" s="15"/>
      <c r="E25" s="15"/>
      <c r="F25" s="18">
        <v>0</v>
      </c>
      <c r="H25" s="18">
        <v>0</v>
      </c>
      <c r="J25" s="19">
        <v>0</v>
      </c>
    </row>
    <row r="27" spans="1:10">
      <c r="A27" s="3" t="s">
        <v>461</v>
      </c>
      <c r="B27" s="14"/>
      <c r="C27" s="3"/>
      <c r="D27" s="3"/>
      <c r="E27" s="3"/>
      <c r="F27" s="11">
        <v>0</v>
      </c>
      <c r="H27" s="11">
        <v>0</v>
      </c>
      <c r="J27" s="12">
        <v>0</v>
      </c>
    </row>
    <row r="30" spans="1:10">
      <c r="A30" s="3" t="s">
        <v>462</v>
      </c>
      <c r="B30" s="14"/>
      <c r="C30" s="3"/>
      <c r="D30" s="3"/>
      <c r="E30" s="3"/>
      <c r="F30" s="11">
        <v>0</v>
      </c>
      <c r="H30" s="11">
        <v>0</v>
      </c>
      <c r="J30" s="12">
        <v>0</v>
      </c>
    </row>
    <row r="33" spans="1:5">
      <c r="A33" s="7" t="s">
        <v>144</v>
      </c>
      <c r="B33" s="17"/>
      <c r="C33" s="7"/>
      <c r="D33" s="7"/>
      <c r="E33" s="7"/>
    </row>
    <row r="37" spans="1:5">
      <c r="A37" s="2" t="s">
        <v>77</v>
      </c>
    </row>
  </sheetData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29</vt:i4>
      </vt:variant>
    </vt:vector>
  </HeadingPairs>
  <TitlesOfParts>
    <vt:vector size="29" baseType="lpstr">
      <vt:lpstr>סיכום נכסי ההשקעה</vt:lpstr>
      <vt:lpstr>מזומנים ושווי מזומנים</vt:lpstr>
      <vt:lpstr>סחיר - תעודות התחייבות ממשלתיות</vt:lpstr>
      <vt:lpstr>סחיר - תעודות חוב מסחריות</vt:lpstr>
      <vt:lpstr>סחיר - אגח קונצרני</vt:lpstr>
      <vt:lpstr>סחיר - מניות</vt:lpstr>
      <vt:lpstr>סחיר - תעודות סל</vt:lpstr>
      <vt:lpstr>סחיר - קרנות נאמנות</vt:lpstr>
      <vt:lpstr>סחיר - כתבי אופציה</vt:lpstr>
      <vt:lpstr>סחיר - אופציות</vt:lpstr>
      <vt:lpstr>סחיר - חוזים עתידיים</vt:lpstr>
      <vt:lpstr>סחיר - מוצרים מובנים</vt:lpstr>
      <vt:lpstr>לא סחיר - תעודות התחייבות ממשלה</vt:lpstr>
      <vt:lpstr>לא סחיר - תעודות חוב מסחריות</vt:lpstr>
      <vt:lpstr>לא סחיר - אגח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</vt:lpstr>
      <vt:lpstr>זכויות מקרקעין</vt:lpstr>
      <vt:lpstr>השקעות אחרות</vt:lpstr>
      <vt:lpstr>התחייבויות להשקעה</vt:lpstr>
      <vt:lpstr>עלות מתואמת - אגח קונצרני סחיר</vt:lpstr>
      <vt:lpstr>עלות מתואמת - אגח קונצרני לס</vt:lpstr>
      <vt:lpstr>עלות מתואמת- מסגרת מנוצלת ללווה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nadavs</cp:lastModifiedBy>
  <dcterms:modified xsi:type="dcterms:W3CDTF">2015-09-06T15:12:03Z</dcterms:modified>
</cp:coreProperties>
</file>