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gusto.soares\Downloads\"/>
    </mc:Choice>
  </mc:AlternateContent>
  <xr:revisionPtr revIDLastSave="0" documentId="13_ncr:1_{1BC85FB2-D7EF-40E4-A116-C9F4C55E3015}" xr6:coauthVersionLast="47" xr6:coauthVersionMax="47" xr10:uidLastSave="{00000000-0000-0000-0000-000000000000}"/>
  <bookViews>
    <workbookView xWindow="-20610" yWindow="-30" windowWidth="20730" windowHeight="1131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D24" i="3"/>
</calcChain>
</file>

<file path=xl/sharedStrings.xml><?xml version="1.0" encoding="utf-8"?>
<sst xmlns="http://schemas.openxmlformats.org/spreadsheetml/2006/main" count="2044" uniqueCount="342">
  <si>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</si>
  <si>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</si>
  <si>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</si>
  <si>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</si>
  <si>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</si>
  <si>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</si>
  <si>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</si>
  <si>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</si>
  <si>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</si>
  <si>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</si>
  <si>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</si>
  <si>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</si>
  <si>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</si>
  <si>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</si>
  <si>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</si>
  <si>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</si>
  <si>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</si>
  <si>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</si>
  <si>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</si>
  <si>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</si>
  <si>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</si>
  <si>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</si>
  <si>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</si>
  <si>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</si>
  <si>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</si>
  <si>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</si>
  <si>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</si>
  <si>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</si>
  <si>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</si>
  <si>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</si>
  <si>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</si>
  <si>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</si>
  <si>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</si>
  <si>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</si>
  <si>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</si>
  <si>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</si>
  <si>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</si>
  <si>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</si>
  <si>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</si>
  <si>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</si>
  <si>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</si>
  <si>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</si>
  <si>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</si>
  <si>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</si>
  <si>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</si>
  <si>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</si>
  <si>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</si>
  <si>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</si>
  <si>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</si>
  <si>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</si>
  <si>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</si>
  <si>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</si>
  <si>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</si>
  <si>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</si>
  <si>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</si>
  <si>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</si>
  <si>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</si>
  <si>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</si>
  <si>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</si>
  <si>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</si>
  <si>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</si>
  <si>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</si>
  <si>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</si>
  <si>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</si>
  <si>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</si>
  <si>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</si>
  <si>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</si>
  <si>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</si>
  <si>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</si>
  <si>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</si>
  <si>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</si>
  <si>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</si>
  <si>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</si>
  <si>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</si>
  <si>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</si>
  <si>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</si>
  <si>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</si>
  <si>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</si>
  <si>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</si>
  <si>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</si>
  <si>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</si>
  <si>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</si>
  <si>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</si>
  <si>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</si>
  <si>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</si>
  <si>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</si>
  <si>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</si>
  <si>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</si>
  <si>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</si>
  <si>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</si>
  <si>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</si>
  <si>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</si>
  <si>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</si>
  <si>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</si>
  <si>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</si>
  <si>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</si>
  <si>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</si>
  <si>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</si>
  <si>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</si>
  <si>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</si>
  <si>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</si>
  <si>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</si>
  <si>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</si>
  <si>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</si>
  <si>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</si>
  <si>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</si>
  <si>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</si>
  <si>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</si>
  <si>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</si>
  <si>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</si>
  <si>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</si>
  <si>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</si>
  <si>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</si>
  <si>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</si>
  <si>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</si>
  <si>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</si>
  <si>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</si>
  <si>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</si>
  <si>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</si>
  <si>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</si>
  <si>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</si>
  <si>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</si>
  <si>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</si>
  <si>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</si>
  <si>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</si>
  <si>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</si>
  <si>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</si>
  <si>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</si>
  <si>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</si>
  <si>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</si>
  <si>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</si>
  <si>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</si>
  <si>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</si>
  <si>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</si>
  <si>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</si>
  <si>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</si>
  <si>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</si>
  <si>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</si>
  <si>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</si>
  <si>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</si>
  <si>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</si>
  <si>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</si>
  <si>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</si>
  <si>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</si>
  <si>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</si>
  <si>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</si>
  <si>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</si>
  <si>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</si>
  <si>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</si>
  <si>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</si>
  <si>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</si>
  <si>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</si>
  <si>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</si>
  <si>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</si>
  <si>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</si>
  <si>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</si>
  <si>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</si>
  <si>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</si>
  <si>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</si>
  <si>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</si>
  <si>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</si>
  <si>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</si>
  <si>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</si>
  <si>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</si>
  <si>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</si>
  <si>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</si>
  <si>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</si>
  <si>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</si>
  <si>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</si>
  <si>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</si>
  <si>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</si>
  <si>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</si>
  <si>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</si>
  <si>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</si>
  <si>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</si>
  <si>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</si>
  <si>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</si>
  <si>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</si>
  <si>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</si>
  <si>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</si>
  <si>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</si>
  <si>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</si>
  <si>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</si>
  <si>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</si>
  <si>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</si>
  <si>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</si>
  <si>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</si>
  <si>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</si>
  <si>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</si>
  <si>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</si>
  <si>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</si>
  <si>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</si>
  <si>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</si>
  <si>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</si>
  <si>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</si>
  <si>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</si>
  <si>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</si>
  <si>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</si>
  <si>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</si>
  <si>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</si>
  <si>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</si>
  <si>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</si>
  <si>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</si>
  <si>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</si>
  <si>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</si>
  <si>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</si>
  <si>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</si>
  <si>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</si>
  <si>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</si>
  <si>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</si>
  <si>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</si>
  <si>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</si>
  <si>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</si>
  <si>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</si>
  <si>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</si>
  <si>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</si>
  <si>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</si>
  <si>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</si>
  <si>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</si>
  <si>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</si>
  <si>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</si>
  <si>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</si>
  <si>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</si>
  <si>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</si>
  <si>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</si>
  <si>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</si>
  <si>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</si>
  <si>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</si>
  <si>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</si>
  <si>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</si>
  <si>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</si>
  <si>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</si>
  <si>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</si>
  <si>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</si>
  <si>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</si>
  <si>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</si>
  <si>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</si>
  <si>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</si>
  <si>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</si>
  <si>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</si>
  <si>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</si>
  <si>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</si>
  <si>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</si>
  <si>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</si>
  <si>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</si>
  <si>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</si>
  <si>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</si>
  <si>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</si>
  <si>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</si>
  <si>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</si>
  <si>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</si>
  <si>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</si>
  <si>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</si>
  <si>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</si>
  <si>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</si>
  <si>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</si>
  <si>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</si>
  <si>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</si>
  <si>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</si>
  <si>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</si>
  <si>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</si>
  <si>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</si>
  <si>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</si>
  <si>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</si>
  <si>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</si>
  <si>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</si>
  <si>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</si>
  <si>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</si>
  <si>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</si>
  <si>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</si>
  <si>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</si>
  <si>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</si>
  <si>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</si>
  <si>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</si>
  <si>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</si>
  <si>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</si>
  <si>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</si>
  <si>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</si>
  <si>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</si>
  <si>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</si>
  <si>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</si>
  <si>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</si>
  <si>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</si>
  <si>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</si>
  <si>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</si>
  <si>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</si>
  <si>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</si>
  <si>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</si>
  <si>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</si>
  <si>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</si>
  <si>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</si>
  <si>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</si>
  <si>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</si>
  <si>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</si>
  <si>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</si>
  <si>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</si>
  <si>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</si>
  <si>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</si>
  <si>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</si>
  <si>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</si>
  <si>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</si>
  <si>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</si>
  <si>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</si>
  <si>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</si>
  <si>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</si>
  <si>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</si>
  <si>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</si>
  <si>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</si>
  <si>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</si>
  <si>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</si>
  <si>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</si>
  <si>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</si>
  <si>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</si>
  <si>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Perguntas de negócio</t>
  </si>
  <si>
    <t>1.</t>
  </si>
  <si>
    <t>2.</t>
  </si>
  <si>
    <t>Soma de Total Value</t>
  </si>
  <si>
    <t>Total Geral</t>
  </si>
  <si>
    <t>XBOX GAME PASS SUBSCRIPTIONS SALES</t>
  </si>
  <si>
    <t>3.</t>
  </si>
  <si>
    <t>Soma de EA Play Season Pass</t>
  </si>
  <si>
    <t>4.</t>
  </si>
  <si>
    <t>Soma de Minecraft Season Pass Price</t>
  </si>
  <si>
    <t>5.</t>
  </si>
  <si>
    <r>
      <t xml:space="preserve">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</si>
  <si>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r>
      <t xml:space="preserve">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 por </t>
    </r>
    <r>
      <rPr>
        <b/>
        <sz val="11"/>
        <color theme="1"/>
        <rFont val="Aptos Narrow"/>
        <family val="2"/>
        <scheme val="minor"/>
      </rPr>
      <t>autorenovação</t>
    </r>
    <r>
      <rPr>
        <sz val="11"/>
        <color theme="1"/>
        <rFont val="Aptos Narrow"/>
        <family val="2"/>
        <scheme val="minor"/>
      </rPr>
      <t xml:space="preserve"> ou que não é por autorenovação?</t>
    </r>
  </si>
  <si>
    <r>
      <t xml:space="preserve">Qual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EA Play</t>
    </r>
    <r>
      <rPr>
        <sz val="11"/>
        <color theme="1"/>
        <rFont val="Aptos Narrow"/>
        <family val="2"/>
        <scheme val="minor"/>
      </rPr>
      <t>?</t>
    </r>
  </si>
  <si>
    <r>
      <rPr>
        <b/>
        <sz val="11"/>
        <color theme="1"/>
        <rFont val="Aptos Narrow"/>
        <family val="2"/>
        <scheme val="minor"/>
      </rPr>
      <t>Qual o total de assinaturas</t>
    </r>
    <r>
      <rPr>
        <sz val="11"/>
        <color theme="1"/>
        <rFont val="Aptos Narrow"/>
        <family val="2"/>
        <scheme val="minor"/>
      </rPr>
      <t xml:space="preserve"> do </t>
    </r>
    <r>
      <rPr>
        <b/>
        <sz val="11"/>
        <color theme="1"/>
        <rFont val="Aptos Narrow"/>
        <family val="2"/>
        <scheme val="minor"/>
      </rPr>
      <t>Minecraft Season Pass?</t>
    </r>
  </si>
  <si>
    <r>
      <rPr>
        <sz val="11"/>
        <color theme="1"/>
        <rFont val="Aptos Narrow"/>
        <family val="2"/>
        <scheme val="minor"/>
      </rPr>
      <t>Qual o número de</t>
    </r>
    <r>
      <rPr>
        <b/>
        <sz val="11"/>
        <color theme="1"/>
        <rFont val="Aptos Narrow"/>
        <family val="2"/>
        <scheme val="minor"/>
      </rPr>
      <t xml:space="preserve"> adesões no período?</t>
    </r>
  </si>
  <si>
    <t>Meses (Start Date)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</si>
  <si>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</si>
  <si>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</si>
  <si>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</si>
  <si>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</si>
  <si>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</si>
  <si>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</si>
  <si>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</si>
  <si>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</si>
  <si>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</si>
  <si>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</si>
  <si>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</si>
  <si>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Subscriber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</si>
</sst>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BC848"/>
      <name val="Segoe UI"/>
      <family val="2"/>
    </font>
    <font>
      <b/>
      <sz val="16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5" fillId="8" borderId="0" xfId="3" applyFont="1" applyAlignment="1">
      <alignment horizontal="center"/>
    </xf>
    <xf numFmtId="0" fontId="3" fillId="0" borderId="0" xfId="0" applyFont="1" applyAlignment="1">
      <alignment horizontal="right"/>
    </xf>
    <xf numFmtId="44" fontId="0" fillId="0" borderId="0" xfId="0" applyNumberFormat="1"/>
    <xf numFmtId="0" fontId="0" fillId="0" borderId="0" xfId="0" pivotButton="1"/>
    <xf numFmtId="0" fontId="6" fillId="0" borderId="0" xfId="0" applyFont="1"/>
    <xf numFmtId="0" fontId="3" fillId="0" borderId="0" xfId="0" applyFont="1"/>
    <xf numFmtId="0" fontId="0" fillId="0" borderId="0" xfId="0" applyNumberFormat="1"/>
    <xf numFmtId="44" fontId="0" fillId="0" borderId="0" xfId="2" applyFont="1"/>
    <xf numFmtId="0" fontId="0" fillId="0" borderId="2" xfId="0" applyBorder="1"/>
    <xf numFmtId="0" fontId="7" fillId="0" borderId="2" xfId="0" applyFont="1" applyBorder="1" applyAlignment="1">
      <alignment horizontal="left" indent="9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8DE7E400-D8A8-484D-825C-8D0EF3360CD3}">
      <tableStyleElement type="wholeTable" dxfId="1"/>
      <tableStyleElement type="headerRow" dxfId="0"/>
    </tableStyle>
  </tableStyles>
  <colors>
    <mruColors>
      <color rgb="FF22C55E"/>
      <color rgb="FF9BC848"/>
      <color rgb="FFE8E6E9"/>
      <color rgb="FF5BF6A8"/>
      <color rgb="FF000000"/>
      <color rgb="FFE0E0E0"/>
      <color rgb="FFEDEDED"/>
      <color rgb="FFF7F8FC"/>
      <color rgb="FF2AE6B1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334747192731958E-2"/>
          <c:y val="4.8285318187112694E-2"/>
          <c:w val="0.74857158728546225"/>
          <c:h val="0.903429363625774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E-456D-A120-35295DEA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9041616"/>
        <c:axId val="999042096"/>
      </c:barChart>
      <c:catAx>
        <c:axId val="99904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9042096"/>
        <c:crosses val="autoZero"/>
        <c:auto val="1"/>
        <c:lblAlgn val="ctr"/>
        <c:lblOffset val="100"/>
        <c:noMultiLvlLbl val="0"/>
      </c:catAx>
      <c:valAx>
        <c:axId val="9990420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990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[805d54f9-6d53-4246-bed7-4aa2da615923.xlsx]C̳álculos!tbl_sales_number</c:name>
    <c:fmtId val="16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C̳álculos!$B$43:$B$54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C̳álculos!$C$43:$C$54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9-4507-BB08-C5B0DAFD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065488"/>
        <c:axId val="954063088"/>
      </c:barChart>
      <c:catAx>
        <c:axId val="9540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063088"/>
        <c:crosses val="autoZero"/>
        <c:auto val="1"/>
        <c:lblAlgn val="ctr"/>
        <c:lblOffset val="100"/>
        <c:noMultiLvlLbl val="0"/>
      </c:catAx>
      <c:valAx>
        <c:axId val="954063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40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11.png"/><Relationship Id="rId5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19050</xdr:colOff>
      <xdr:row>33</xdr:row>
      <xdr:rowOff>85725</xdr:rowOff>
    </xdr:from>
    <xdr:to>
      <xdr:col>3</xdr:col>
      <xdr:colOff>581026</xdr:colOff>
      <xdr:row>37</xdr:row>
      <xdr:rowOff>95250</xdr:rowOff>
    </xdr:to>
    <xdr:pic>
      <xdr:nvPicPr>
        <xdr:cNvPr id="2" name="Imagem 1" descr="Download Xbox Game Pass (Beta) App for Android | Bazaar">
          <a:extLst>
            <a:ext uri="{FF2B5EF4-FFF2-40B4-BE49-F238E27FC236}">
              <a16:creationId xmlns:a16="http://schemas.microsoft.com/office/drawing/2014/main" id="{95C6835B-9668-021A-5878-20E7EF8278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45" t="33778" r="8445" b="30222"/>
        <a:stretch>
          <a:fillRect/>
        </a:stretch>
      </xdr:blipFill>
      <xdr:spPr bwMode="auto">
        <a:xfrm>
          <a:off x="628650" y="6524625"/>
          <a:ext cx="1781176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83342</xdr:colOff>
      <xdr:row>1</xdr:row>
      <xdr:rowOff>19232</xdr:rowOff>
    </xdr:from>
    <xdr:to>
      <xdr:col>3</xdr:col>
      <xdr:colOff>59529</xdr:colOff>
      <xdr:row>2</xdr:row>
      <xdr:rowOff>214312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051E5F-1794-4970-96D8-00783D70CC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24460" r="71947" b="24292"/>
        <a:stretch>
          <a:fillRect/>
        </a:stretch>
      </xdr:blipFill>
      <xdr:spPr>
        <a:xfrm>
          <a:off x="1940717" y="209732"/>
          <a:ext cx="821531" cy="695143"/>
        </a:xfrm>
        <a:prstGeom prst="rect">
          <a:avLst/>
        </a:prstGeom>
      </xdr:spPr>
    </xdr:pic>
    <xdr:clientData/>
  </xdr:twoCellAnchor>
  <xdr:twoCellAnchor editAs="oneCell">
    <xdr:from>
      <xdr:col>0</xdr:col>
      <xdr:colOff>14289</xdr:colOff>
      <xdr:row>7</xdr:row>
      <xdr:rowOff>100013</xdr:rowOff>
    </xdr:from>
    <xdr:to>
      <xdr:col>0</xdr:col>
      <xdr:colOff>1843089</xdr:colOff>
      <xdr:row>20</xdr:row>
      <xdr:rowOff>64294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ubscription Type 1">
              <a:extLst>
                <a:ext uri="{FF2B5EF4-FFF2-40B4-BE49-F238E27FC236}">
                  <a16:creationId xmlns:a16="http://schemas.microsoft.com/office/drawing/2014/main" id="{EF3EB59A-15D1-4FAF-8DEF-B928721D80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9" y="1489542"/>
              <a:ext cx="1828800" cy="2664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214313</xdr:colOff>
      <xdr:row>7</xdr:row>
      <xdr:rowOff>11905</xdr:rowOff>
    </xdr:from>
    <xdr:to>
      <xdr:col>8</xdr:col>
      <xdr:colOff>70724</xdr:colOff>
      <xdr:row>12</xdr:row>
      <xdr:rowOff>47625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0D371EB7-C5E5-EC39-2BBB-6358A12068AD}"/>
            </a:ext>
          </a:extLst>
        </xdr:cNvPr>
        <xdr:cNvGrpSpPr/>
      </xdr:nvGrpSpPr>
      <xdr:grpSpPr>
        <a:xfrm>
          <a:off x="2309813" y="1401434"/>
          <a:ext cx="3487117" cy="1212338"/>
          <a:chOff x="2309812" y="1095375"/>
          <a:chExt cx="5000625" cy="2166937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DD5FFDBB-41A1-82EE-FC44-FCDD8E92400A}"/>
              </a:ext>
            </a:extLst>
          </xdr:cNvPr>
          <xdr:cNvSpPr/>
        </xdr:nvSpPr>
        <xdr:spPr>
          <a:xfrm>
            <a:off x="2309812" y="1095375"/>
            <a:ext cx="5000625" cy="216693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4">
        <xdr:nvSpPr>
          <xdr:cNvPr id="11" name="Retângulo 10">
            <a:extLst>
              <a:ext uri="{FF2B5EF4-FFF2-40B4-BE49-F238E27FC236}">
                <a16:creationId xmlns:a16="http://schemas.microsoft.com/office/drawing/2014/main" id="{0F528B9E-E895-9125-5825-98EE47A56D47}"/>
              </a:ext>
            </a:extLst>
          </xdr:cNvPr>
          <xdr:cNvSpPr/>
        </xdr:nvSpPr>
        <xdr:spPr>
          <a:xfrm>
            <a:off x="3607594" y="1780620"/>
            <a:ext cx="3619500" cy="108346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4AF53D0-206F-451E-8D90-CED832C30685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C9E8094A-3D2F-455A-A8CA-41BD690BA7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3657" y="1547813"/>
            <a:ext cx="1219200" cy="1549083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391A6D6E-B151-E6FC-C669-A7FF5DA6FB44}"/>
              </a:ext>
            </a:extLst>
          </xdr:cNvPr>
          <xdr:cNvSpPr/>
        </xdr:nvSpPr>
        <xdr:spPr>
          <a:xfrm>
            <a:off x="2309813" y="1095376"/>
            <a:ext cx="5000624" cy="34528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REVENUE FROM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8</xdr:col>
      <xdr:colOff>183357</xdr:colOff>
      <xdr:row>7</xdr:row>
      <xdr:rowOff>2380</xdr:rowOff>
    </xdr:from>
    <xdr:to>
      <xdr:col>14</xdr:col>
      <xdr:colOff>209551</xdr:colOff>
      <xdr:row>12</xdr:row>
      <xdr:rowOff>38100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3C90D08E-0913-D43D-FD58-71F25099A339}"/>
            </a:ext>
          </a:extLst>
        </xdr:cNvPr>
        <xdr:cNvGrpSpPr/>
      </xdr:nvGrpSpPr>
      <xdr:grpSpPr>
        <a:xfrm>
          <a:off x="5909563" y="1391909"/>
          <a:ext cx="3488812" cy="1212338"/>
          <a:chOff x="7403306" y="1104900"/>
          <a:chExt cx="5000625" cy="1559719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2E163E71-765E-4EAC-A003-E612145C51D0}"/>
              </a:ext>
            </a:extLst>
          </xdr:cNvPr>
          <xdr:cNvGrpSpPr/>
        </xdr:nvGrpSpPr>
        <xdr:grpSpPr>
          <a:xfrm>
            <a:off x="7403306" y="1104900"/>
            <a:ext cx="5000625" cy="1559719"/>
            <a:chOff x="2309812" y="1095375"/>
            <a:chExt cx="5000625" cy="2166937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92924E84-20B9-19BE-90E4-AB2E90305FA7}"/>
                </a:ext>
              </a:extLst>
            </xdr:cNvPr>
            <xdr:cNvSpPr/>
          </xdr:nvSpPr>
          <xdr:spPr>
            <a:xfrm>
              <a:off x="2309812" y="1095375"/>
              <a:ext cx="5000625" cy="216693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4">
          <xdr:nvSpPr>
            <xdr:cNvPr id="20" name="Retângulo 19">
              <a:extLst>
                <a:ext uri="{FF2B5EF4-FFF2-40B4-BE49-F238E27FC236}">
                  <a16:creationId xmlns:a16="http://schemas.microsoft.com/office/drawing/2014/main" id="{6DDFA146-BE21-F1EF-CD97-617E98B9503A}"/>
                </a:ext>
              </a:extLst>
            </xdr:cNvPr>
            <xdr:cNvSpPr/>
          </xdr:nvSpPr>
          <xdr:spPr>
            <a:xfrm>
              <a:off x="3607594" y="1780620"/>
              <a:ext cx="3619500" cy="10834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CE36F44-25C6-46F2-A04C-310BE15EE187}" type="TxLink">
                <a:rPr lang="en-US" sz="3600" b="0" i="0" u="none" strike="noStrike">
                  <a:solidFill>
                    <a:srgbClr val="22C55E"/>
                  </a:solidFill>
                  <a:latin typeface="+mn-lt"/>
                  <a:cs typeface="Segoe UI" panose="020B0502040204020203" pitchFamily="34" charset="0"/>
                </a:rPr>
                <a:t> R$ 940,00 </a:t>
              </a:fld>
              <a:endParaRPr lang="pt-BR" sz="13800">
                <a:solidFill>
                  <a:srgbClr val="22C55E"/>
                </a:solidFill>
                <a:latin typeface="+mn-lt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EC3C1CDF-DD85-7EC3-DAAA-F4F0E7D098A8}"/>
                </a:ext>
              </a:extLst>
            </xdr:cNvPr>
            <xdr:cNvSpPr/>
          </xdr:nvSpPr>
          <xdr:spPr>
            <a:xfrm>
              <a:off x="2309813" y="1095376"/>
              <a:ext cx="5000624" cy="34528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050" b="1">
                  <a:latin typeface="Segoe UI" panose="020B0502040204020203" pitchFamily="34" charset="0"/>
                  <a:cs typeface="Segoe UI" panose="020B0502040204020203" pitchFamily="34" charset="0"/>
                </a:rPr>
                <a:t>TOTAL REVENUE FROM</a:t>
              </a:r>
              <a:r>
                <a:rPr lang="pt-BR" sz="105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05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996CDD34-EA45-7B64-B90D-71E41C8DE5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620001" y="1690687"/>
            <a:ext cx="1175262" cy="5715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525575</xdr:colOff>
      <xdr:row>1</xdr:row>
      <xdr:rowOff>20410</xdr:rowOff>
    </xdr:from>
    <xdr:to>
      <xdr:col>0</xdr:col>
      <xdr:colOff>1220900</xdr:colOff>
      <xdr:row>2</xdr:row>
      <xdr:rowOff>215672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8028820B-5200-42AA-9FD9-A8E8E87EA334}"/>
            </a:ext>
          </a:extLst>
        </xdr:cNvPr>
        <xdr:cNvSpPr/>
      </xdr:nvSpPr>
      <xdr:spPr>
        <a:xfrm>
          <a:off x="525575" y="210910"/>
          <a:ext cx="695325" cy="685119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 kern="1200"/>
        </a:p>
      </xdr:txBody>
    </xdr:sp>
    <xdr:clientData/>
  </xdr:twoCellAnchor>
  <xdr:oneCellAnchor>
    <xdr:from>
      <xdr:col>0</xdr:col>
      <xdr:colOff>190500</xdr:colOff>
      <xdr:row>4</xdr:row>
      <xdr:rowOff>35719</xdr:rowOff>
    </xdr:from>
    <xdr:ext cx="888385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83818BBD-94A8-4930-5088-54D587FB082A}"/>
            </a:ext>
          </a:extLst>
        </xdr:cNvPr>
        <xdr:cNvSpPr txBox="1"/>
      </xdr:nvSpPr>
      <xdr:spPr>
        <a:xfrm>
          <a:off x="190500" y="1083469"/>
          <a:ext cx="8883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&gt; Bem vinda</a:t>
          </a:r>
        </a:p>
      </xdr:txBody>
    </xdr:sp>
    <xdr:clientData/>
  </xdr:oneCellAnchor>
  <xdr:oneCellAnchor>
    <xdr:from>
      <xdr:col>2</xdr:col>
      <xdr:colOff>140494</xdr:colOff>
      <xdr:row>3</xdr:row>
      <xdr:rowOff>80963</xdr:rowOff>
    </xdr:from>
    <xdr:ext cx="5125827" cy="264560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71DA02DB-200D-422E-AB7B-E1679F55AA4E}"/>
            </a:ext>
          </a:extLst>
        </xdr:cNvPr>
        <xdr:cNvSpPr txBox="1"/>
      </xdr:nvSpPr>
      <xdr:spPr>
        <a:xfrm>
          <a:off x="2235994" y="1021557"/>
          <a:ext cx="5125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>
                  <a:lumMod val="75000"/>
                </a:schemeClr>
              </a:solidFill>
            </a:rPr>
            <a:t>&gt;  Período</a:t>
          </a:r>
          <a:r>
            <a:rPr lang="pt-BR" sz="1100" b="1" baseline="0">
              <a:solidFill>
                <a:schemeClr val="bg1">
                  <a:lumMod val="75000"/>
                </a:schemeClr>
              </a:solidFill>
            </a:rPr>
            <a:t> de apuração: 01/01/2024 a 31/12/2024 | Update date: 25/12/2024 09:00:00</a:t>
          </a:r>
          <a:endParaRPr lang="pt-BR" sz="1100" b="1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 editAs="absolute">
    <xdr:from>
      <xdr:col>2</xdr:col>
      <xdr:colOff>207169</xdr:colOff>
      <xdr:row>12</xdr:row>
      <xdr:rowOff>104774</xdr:rowOff>
    </xdr:from>
    <xdr:to>
      <xdr:col>14</xdr:col>
      <xdr:colOff>219075</xdr:colOff>
      <xdr:row>21</xdr:row>
      <xdr:rowOff>123825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A2DAD85A-803A-2F46-FD55-2959C3407C42}"/>
            </a:ext>
          </a:extLst>
        </xdr:cNvPr>
        <xdr:cNvGrpSpPr/>
      </xdr:nvGrpSpPr>
      <xdr:grpSpPr>
        <a:xfrm>
          <a:off x="2302669" y="2670921"/>
          <a:ext cx="7105230" cy="1733551"/>
          <a:chOff x="2321719" y="3095624"/>
          <a:chExt cx="10094118" cy="3009901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0014CDF7-2064-8EBA-4F67-62EB3D3CCEC8}"/>
              </a:ext>
            </a:extLst>
          </xdr:cNvPr>
          <xdr:cNvGrpSpPr/>
        </xdr:nvGrpSpPr>
        <xdr:grpSpPr>
          <a:xfrm>
            <a:off x="2321719" y="3095624"/>
            <a:ext cx="10094118" cy="3009901"/>
            <a:chOff x="2321719" y="2786063"/>
            <a:chExt cx="10060781" cy="3559966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20D69D76-E9B9-D3E5-838A-330F8775949A}"/>
                </a:ext>
              </a:extLst>
            </xdr:cNvPr>
            <xdr:cNvGrpSpPr/>
          </xdr:nvGrpSpPr>
          <xdr:grpSpPr>
            <a:xfrm>
              <a:off x="2321719" y="2964656"/>
              <a:ext cx="10060781" cy="3381373"/>
              <a:chOff x="2345531" y="1488281"/>
              <a:chExt cx="5072063" cy="286940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8FEB154E-0A01-7F03-A2A9-A2C82276E651}"/>
                  </a:ext>
                </a:extLst>
              </xdr:cNvPr>
              <xdr:cNvSpPr/>
            </xdr:nvSpPr>
            <xdr:spPr>
              <a:xfrm>
                <a:off x="2345531" y="1488281"/>
                <a:ext cx="5072063" cy="286940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7" name="Gráfico 6">
                <a:extLst>
                  <a:ext uri="{FF2B5EF4-FFF2-40B4-BE49-F238E27FC236}">
                    <a16:creationId xmlns:a16="http://schemas.microsoft.com/office/drawing/2014/main" id="{0429CA86-8159-4B6E-B1BB-475347A4F76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566502" y="1961755"/>
              <a:ext cx="3725930" cy="235551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25" name="Retângulo: Cantos Superiores Arredondados 24">
              <a:extLst>
                <a:ext uri="{FF2B5EF4-FFF2-40B4-BE49-F238E27FC236}">
                  <a16:creationId xmlns:a16="http://schemas.microsoft.com/office/drawing/2014/main" id="{3E02B917-FE63-4995-A7AC-F9EA419FAD98}"/>
                </a:ext>
              </a:extLst>
            </xdr:cNvPr>
            <xdr:cNvSpPr/>
          </xdr:nvSpPr>
          <xdr:spPr>
            <a:xfrm>
              <a:off x="2333625" y="2786063"/>
              <a:ext cx="10048875" cy="677153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 REVENUE FROM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XBOX GAME PASS AUTORENEWABLE OR NOT</a:t>
              </a:r>
              <a:endParaRPr lang="pt-BR" sz="12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30" name="Imagem 29" descr="Download Xbox Game Pass (Beta) App for Android | Bazaar">
            <a:extLst>
              <a:ext uri="{FF2B5EF4-FFF2-40B4-BE49-F238E27FC236}">
                <a16:creationId xmlns:a16="http://schemas.microsoft.com/office/drawing/2014/main" id="{C0F2F393-4532-4789-ACB1-F3DB3BE6842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6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45" t="33778" r="8445" b="30222"/>
          <a:stretch>
            <a:fillRect/>
          </a:stretch>
        </xdr:blipFill>
        <xdr:spPr bwMode="auto">
          <a:xfrm>
            <a:off x="2486024" y="4333341"/>
            <a:ext cx="2126249" cy="10917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2</xdr:col>
      <xdr:colOff>209550</xdr:colOff>
      <xdr:row>21</xdr:row>
      <xdr:rowOff>171450</xdr:rowOff>
    </xdr:from>
    <xdr:to>
      <xdr:col>14</xdr:col>
      <xdr:colOff>228600</xdr:colOff>
      <xdr:row>28</xdr:row>
      <xdr:rowOff>61156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5C956D63-5FCB-4A7B-8BFB-8DE867583EBF}"/>
            </a:ext>
          </a:extLst>
        </xdr:cNvPr>
        <xdr:cNvGrpSpPr/>
      </xdr:nvGrpSpPr>
      <xdr:grpSpPr>
        <a:xfrm>
          <a:off x="2305050" y="4452097"/>
          <a:ext cx="7112374" cy="1223206"/>
          <a:chOff x="2314575" y="5334000"/>
          <a:chExt cx="8279606" cy="2038351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26FCE784-E0BE-B265-4DE7-40C32B9F572C}"/>
              </a:ext>
            </a:extLst>
          </xdr:cNvPr>
          <xdr:cNvGrpSpPr/>
        </xdr:nvGrpSpPr>
        <xdr:grpSpPr>
          <a:xfrm>
            <a:off x="2314575" y="5334000"/>
            <a:ext cx="8279606" cy="2038351"/>
            <a:chOff x="2321719" y="2786063"/>
            <a:chExt cx="10060781" cy="3559966"/>
          </a:xfrm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8BE397F3-36DA-8D25-CFB8-43AA126434E5}"/>
                </a:ext>
              </a:extLst>
            </xdr:cNvPr>
            <xdr:cNvSpPr/>
          </xdr:nvSpPr>
          <xdr:spPr>
            <a:xfrm>
              <a:off x="2321719" y="2964656"/>
              <a:ext cx="10060781" cy="338137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7" name="Retângulo: Cantos Superiores Arredondados 36">
              <a:extLst>
                <a:ext uri="{FF2B5EF4-FFF2-40B4-BE49-F238E27FC236}">
                  <a16:creationId xmlns:a16="http://schemas.microsoft.com/office/drawing/2014/main" id="{AEB4FC39-7314-05B8-F5A4-B0E49AABFE78}"/>
                </a:ext>
              </a:extLst>
            </xdr:cNvPr>
            <xdr:cNvSpPr/>
          </xdr:nvSpPr>
          <xdr:spPr>
            <a:xfrm>
              <a:off x="2333625" y="2786063"/>
              <a:ext cx="10048875" cy="677153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 MONTLHY SALES</a:t>
              </a:r>
            </a:p>
          </xdr:txBody>
        </xdr:sp>
      </xdr:grpSp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3C64ED33-BF1A-4F76-AC50-F9D091032406}"/>
              </a:ext>
            </a:extLst>
          </xdr:cNvPr>
          <xdr:cNvGraphicFramePr>
            <a:graphicFrameLocks/>
          </xdr:cNvGraphicFramePr>
        </xdr:nvGraphicFramePr>
        <xdr:xfrm>
          <a:off x="2562226" y="5734049"/>
          <a:ext cx="7905750" cy="1543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ugusto.soares/Desktop/Vendas_xbox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Cesar de Moraes Soares" refreshedDate="45837.42150034722" createdVersion="8" refreshedVersion="8" minRefreshableVersion="3" recordCount="295" xr:uid="{FF95A100-8A44-4EA3-ADCB-B4A08EFA2A21}">
  <cacheSource type="worksheet">
    <worksheetSource name="Tabela1" r:id="rId2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9499162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FE196-F0E5-4F75-BE60-88A8DD46622F}" name="tbl_sales_number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7">
  <location ref="B42:C54" firstHeaderRow="1" firstDataRow="1" firstDataCol="1" rowPageCount="1" colPageCount="1"/>
  <pivotFields count="15">
    <pivotField dataField="1"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ubtotalTop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Contagem de Subscriber ID" fld="0" subtotal="count" baseField="14" baseItem="1"/>
  </dataField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357DD-395C-4DFF-9D92-FF360E970A48}" name="tbl_minecraftpass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4">
  <location ref="B30:C34" firstHeaderRow="1" firstDataRow="1" firstDataCol="1" rowPageCount="1" colPageCount="1"/>
  <pivotFields count="15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  <pivotField compact="0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AC0FA-C028-4B6C-81C4-F84677E218BD}" name="tbl_s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4">
  <location ref="B20:C24" firstHeaderRow="1" firstDataRow="1" firstDataCol="1" rowPageCount="1" colPageCount="1"/>
  <pivotFields count="15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D221E-6633-41F3-B28B-08B112803BF4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6">
  <location ref="B10:C13" firstHeaderRow="1" firstDataRow="1" firstDataCol="1" rowPageCount="1" colPageCount="1"/>
  <pivotFields count="15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A0D8513-5845-4DB9-AD16-C877ADD8C08B}" sourceName="Subscription Type">
  <pivotTables>
    <pivotTable tabId="3" name="tbl_annual_total"/>
    <pivotTable tabId="3" name="tbl_saseasonpass_total"/>
    <pivotTable tabId="3" name="tbl_minecraftpass"/>
    <pivotTable tabId="3" name="tbl_sales_number"/>
  </pivotTables>
  <data>
    <tabular pivotCacheId="194991626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0B32BD51-9641-4ED6-9A67-EAD6FAA2E83B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14" sqref="F1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3" sqref="B3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L54"/>
  <sheetViews>
    <sheetView topLeftCell="A36" workbookViewId="0">
      <selection activeCell="D55" sqref="D55"/>
    </sheetView>
  </sheetViews>
  <sheetFormatPr defaultRowHeight="15" x14ac:dyDescent="0.25"/>
  <cols>
    <col min="2" max="2" width="20.28515625" bestFit="1" customWidth="1"/>
    <col min="3" max="5" width="26.140625" bestFit="1" customWidth="1"/>
    <col min="6" max="6" width="21.7109375" bestFit="1" customWidth="1"/>
  </cols>
  <sheetData>
    <row r="2" spans="2:12" x14ac:dyDescent="0.25">
      <c r="B2" s="12" t="s">
        <v>313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4" spans="2:12" x14ac:dyDescent="0.25">
      <c r="B4" s="13" t="s">
        <v>314</v>
      </c>
      <c r="C4" t="s">
        <v>324</v>
      </c>
    </row>
    <row r="5" spans="2:12" x14ac:dyDescent="0.25">
      <c r="B5" s="13" t="s">
        <v>315</v>
      </c>
      <c r="C5" t="s">
        <v>325</v>
      </c>
    </row>
    <row r="8" spans="2:12" x14ac:dyDescent="0.25">
      <c r="B8" s="15" t="s">
        <v>16</v>
      </c>
      <c r="C8" t="s">
        <v>24</v>
      </c>
    </row>
    <row r="10" spans="2:12" x14ac:dyDescent="0.25">
      <c r="B10" s="15" t="s">
        <v>15</v>
      </c>
      <c r="C10" t="s">
        <v>316</v>
      </c>
    </row>
    <row r="11" spans="2:12" x14ac:dyDescent="0.25">
      <c r="B11" t="s">
        <v>23</v>
      </c>
      <c r="C11" s="14">
        <v>217</v>
      </c>
    </row>
    <row r="12" spans="2:12" x14ac:dyDescent="0.25">
      <c r="B12" t="s">
        <v>19</v>
      </c>
      <c r="C12" s="14">
        <v>1537</v>
      </c>
    </row>
    <row r="13" spans="2:12" x14ac:dyDescent="0.25">
      <c r="B13" t="s">
        <v>317</v>
      </c>
      <c r="C13" s="14">
        <v>1754</v>
      </c>
    </row>
    <row r="16" spans="2:12" x14ac:dyDescent="0.25">
      <c r="B16" s="13" t="s">
        <v>319</v>
      </c>
      <c r="C16" t="s">
        <v>326</v>
      </c>
    </row>
    <row r="18" spans="2:4" x14ac:dyDescent="0.25">
      <c r="B18" s="15" t="s">
        <v>16</v>
      </c>
      <c r="C18" t="s">
        <v>24</v>
      </c>
    </row>
    <row r="20" spans="2:4" x14ac:dyDescent="0.25">
      <c r="B20" s="15" t="s">
        <v>13</v>
      </c>
      <c r="C20" t="s">
        <v>320</v>
      </c>
    </row>
    <row r="21" spans="2:4" x14ac:dyDescent="0.25">
      <c r="B21" t="s">
        <v>22</v>
      </c>
      <c r="C21" s="18">
        <v>0</v>
      </c>
    </row>
    <row r="22" spans="2:4" x14ac:dyDescent="0.25">
      <c r="B22" t="s">
        <v>26</v>
      </c>
      <c r="C22" s="18">
        <v>0</v>
      </c>
    </row>
    <row r="23" spans="2:4" x14ac:dyDescent="0.25">
      <c r="B23" t="s">
        <v>18</v>
      </c>
      <c r="C23" s="18">
        <v>600</v>
      </c>
    </row>
    <row r="24" spans="2:4" x14ac:dyDescent="0.25">
      <c r="B24" t="s">
        <v>317</v>
      </c>
      <c r="C24" s="18">
        <v>600</v>
      </c>
      <c r="D24" s="19">
        <f>GETPIVOTDATA("EA Play Season Pass
Price",$B$20)</f>
        <v>600</v>
      </c>
    </row>
    <row r="26" spans="2:4" x14ac:dyDescent="0.25">
      <c r="B26" s="13" t="s">
        <v>321</v>
      </c>
      <c r="C26" t="s">
        <v>327</v>
      </c>
    </row>
    <row r="28" spans="2:4" x14ac:dyDescent="0.25">
      <c r="B28" s="15" t="s">
        <v>16</v>
      </c>
      <c r="C28" t="s">
        <v>24</v>
      </c>
    </row>
    <row r="30" spans="2:4" x14ac:dyDescent="0.25">
      <c r="B30" s="15" t="s">
        <v>13</v>
      </c>
      <c r="C30" t="s">
        <v>322</v>
      </c>
    </row>
    <row r="31" spans="2:4" x14ac:dyDescent="0.25">
      <c r="B31" t="s">
        <v>22</v>
      </c>
      <c r="C31" s="14">
        <v>0</v>
      </c>
    </row>
    <row r="32" spans="2:4" x14ac:dyDescent="0.25">
      <c r="B32" t="s">
        <v>26</v>
      </c>
      <c r="C32" s="14">
        <v>540</v>
      </c>
    </row>
    <row r="33" spans="2:4" x14ac:dyDescent="0.25">
      <c r="B33" t="s">
        <v>18</v>
      </c>
      <c r="C33" s="14">
        <v>400</v>
      </c>
    </row>
    <row r="34" spans="2:4" x14ac:dyDescent="0.25">
      <c r="B34" t="s">
        <v>317</v>
      </c>
      <c r="C34" s="14">
        <v>940</v>
      </c>
      <c r="D34" s="19">
        <f>GETPIVOTDATA("Minecraft Season Pass Price",$B$30)</f>
        <v>940</v>
      </c>
    </row>
    <row r="38" spans="2:4" x14ac:dyDescent="0.25">
      <c r="B38" s="13" t="s">
        <v>323</v>
      </c>
      <c r="C38" s="17" t="s">
        <v>328</v>
      </c>
    </row>
    <row r="40" spans="2:4" x14ac:dyDescent="0.25">
      <c r="B40" s="15" t="s">
        <v>16</v>
      </c>
      <c r="C40" t="s">
        <v>24</v>
      </c>
    </row>
    <row r="42" spans="2:4" x14ac:dyDescent="0.25">
      <c r="B42" s="15" t="s">
        <v>329</v>
      </c>
      <c r="C42" t="s">
        <v>341</v>
      </c>
    </row>
    <row r="43" spans="2:4" x14ac:dyDescent="0.25">
      <c r="B43" t="s">
        <v>330</v>
      </c>
      <c r="C43" s="18">
        <v>1</v>
      </c>
    </row>
    <row r="44" spans="2:4" x14ac:dyDescent="0.25">
      <c r="B44" t="s">
        <v>331</v>
      </c>
      <c r="C44" s="18">
        <v>7</v>
      </c>
    </row>
    <row r="45" spans="2:4" x14ac:dyDescent="0.25">
      <c r="B45" t="s">
        <v>332</v>
      </c>
      <c r="C45" s="18">
        <v>7</v>
      </c>
    </row>
    <row r="46" spans="2:4" x14ac:dyDescent="0.25">
      <c r="B46" t="s">
        <v>333</v>
      </c>
      <c r="C46" s="18">
        <v>8</v>
      </c>
    </row>
    <row r="47" spans="2:4" x14ac:dyDescent="0.25">
      <c r="B47" t="s">
        <v>334</v>
      </c>
      <c r="C47" s="18">
        <v>7</v>
      </c>
    </row>
    <row r="48" spans="2:4" x14ac:dyDescent="0.25">
      <c r="B48" t="s">
        <v>335</v>
      </c>
      <c r="C48" s="18">
        <v>7</v>
      </c>
    </row>
    <row r="49" spans="2:3" x14ac:dyDescent="0.25">
      <c r="B49" t="s">
        <v>336</v>
      </c>
      <c r="C49" s="18">
        <v>8</v>
      </c>
    </row>
    <row r="50" spans="2:3" x14ac:dyDescent="0.25">
      <c r="B50" t="s">
        <v>337</v>
      </c>
      <c r="C50" s="18">
        <v>7</v>
      </c>
    </row>
    <row r="51" spans="2:3" x14ac:dyDescent="0.25">
      <c r="B51" t="s">
        <v>338</v>
      </c>
      <c r="C51" s="18">
        <v>8</v>
      </c>
    </row>
    <row r="52" spans="2:3" x14ac:dyDescent="0.25">
      <c r="B52" t="s">
        <v>339</v>
      </c>
      <c r="C52" s="18">
        <v>7</v>
      </c>
    </row>
    <row r="53" spans="2:3" x14ac:dyDescent="0.25">
      <c r="B53" t="s">
        <v>340</v>
      </c>
      <c r="C53" s="18">
        <v>4</v>
      </c>
    </row>
    <row r="54" spans="2:3" x14ac:dyDescent="0.25">
      <c r="B54" t="s">
        <v>317</v>
      </c>
      <c r="C54" s="18">
        <v>71</v>
      </c>
    </row>
  </sheetData>
  <mergeCells count="1">
    <mergeCell ref="B2:L2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348"/>
  <sheetViews>
    <sheetView showGridLines="0" showRowColHeaders="0" tabSelected="1" zoomScale="85" zoomScaleNormal="85" workbookViewId="0">
      <selection activeCell="F30" sqref="F30"/>
    </sheetView>
  </sheetViews>
  <sheetFormatPr defaultRowHeight="15" x14ac:dyDescent="0.25"/>
  <cols>
    <col min="1" max="1" width="27.85546875" style="4" customWidth="1"/>
    <col min="2" max="2" width="3.5703125" customWidth="1"/>
    <col min="12" max="12" width="6.5703125" customWidth="1"/>
    <col min="19" max="20" width="11.28515625" customWidth="1"/>
  </cols>
  <sheetData>
    <row r="2" spans="1:19" ht="39" customHeight="1" thickBot="1" x14ac:dyDescent="0.55000000000000004">
      <c r="C2" s="21" t="s">
        <v>318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19.5" customHeight="1" thickTop="1" x14ac:dyDescent="0.3">
      <c r="C3" s="16"/>
    </row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33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AUGUSTO CESAR DE MORAES SOARES</cp:lastModifiedBy>
  <dcterms:created xsi:type="dcterms:W3CDTF">2024-12-19T13:13:10Z</dcterms:created>
  <dcterms:modified xsi:type="dcterms:W3CDTF">2025-06-29T14:50:30Z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