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565"/>
  </bookViews>
  <sheets>
    <sheet name="ANEXO DE LA DEPRECIACION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V80" i="1" l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<sst xmlns="http://schemas.openxmlformats.org/spreadsheetml/2006/main" count="161" uniqueCount="50">
  <si>
    <t xml:space="preserve">ELECTROSUR S.A.                                             </t>
  </si>
  <si>
    <t>Empresa Regional de Servicio</t>
  </si>
  <si>
    <t>Público de Electricidad</t>
  </si>
  <si>
    <t>ANEXO DE LA DEPRECIACION</t>
  </si>
  <si>
    <t>PERIODO : 2015</t>
  </si>
  <si>
    <t>MODALIDAD : REGIMEN ESPECIAL</t>
  </si>
  <si>
    <t>EMPRESA : ELECTROSUR S.A.</t>
  </si>
  <si>
    <t xml:space="preserve">ZONA : EMPRESARIAL         </t>
  </si>
  <si>
    <t>INCREMENTOS</t>
  </si>
  <si>
    <t>DEDUCCIONES</t>
  </si>
  <si>
    <t>CUENTA</t>
  </si>
  <si>
    <t>SALDO INICIAL</t>
  </si>
  <si>
    <t>Ajustes</t>
  </si>
  <si>
    <t>Transf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</si>
  <si>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</si>
  <si>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</si>
  <si>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</si>
  <si>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</si>
  <si>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</si>
  <si>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</si>
  <si>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</si>
  <si>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</si>
  <si>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</si>
  <si>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</si>
  <si>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</si>
  <si>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</si>
  <si>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</si>
  <si>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>Retiros</t>
  </si>
  <si>
    <t>SALDO FINAL</t>
  </si>
  <si>
    <t xml:space="preserve">391311  DEPREC. EDIF. ADMINISTRATIVAS      </t>
  </si>
  <si>
    <t xml:space="preserve">391312  DEPRECIACION ALMACENES             </t>
  </si>
  <si>
    <t xml:space="preserve">391313  DEPREC. EDIF. PARA PRODUCCION      </t>
  </si>
  <si>
    <t>39132   DEPREC.MAQ. Y EQUIP. DE EXPLOTACION</t>
  </si>
  <si>
    <t xml:space="preserve">39133   DEPREC. EQUIPO DE TRANSPORTE       </t>
  </si>
  <si>
    <t xml:space="preserve">391341  DEPRECIACION MUEBLES               </t>
  </si>
  <si>
    <t xml:space="preserve">391342  DEPRECIACION ENSERES               </t>
  </si>
  <si>
    <t xml:space="preserve">391351  DEPREC. EQUIP. PROCES.INFORMATICOS </t>
  </si>
  <si>
    <t xml:space="preserve">391352  DEPREC. EQUIPOS DE COMUNICACION    </t>
  </si>
  <si>
    <t xml:space="preserve">391353  DEPREC. EQUIPOS DE SEGURIDAD       </t>
  </si>
  <si>
    <t xml:space="preserve">391354  DEPRECIACION OTROS EQUIPOS         </t>
  </si>
  <si>
    <t xml:space="preserve">392110  AMORTIZACIÓN LICENCIAS             </t>
  </si>
  <si>
    <t xml:space="preserve">392130  AMORITZACIÓN INTANGIBLE SOFTWARES  </t>
  </si>
  <si>
    <t xml:space="preserve">392131  AMORT. SOFTWARE                    </t>
  </si>
  <si>
    <t xml:space="preserve">TOTAL : EMPRESARIAL         </t>
  </si>
  <si>
    <t xml:space="preserve">ZONA : TACNA               </t>
  </si>
  <si>
    <t xml:space="preserve">TOTAL : TACNA               </t>
  </si>
  <si>
    <t xml:space="preserve">ZONA : MOQUEGUA            </t>
  </si>
  <si>
    <t xml:space="preserve">TOTAL : MOQUEGUA            </t>
  </si>
  <si>
    <t xml:space="preserve">ZONA : ILO                 </t>
  </si>
  <si>
    <t xml:space="preserve">TOTAL :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</si>
</sst>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1" fillId="0" borderId="0" xfId="0" quotePrefix="1" applyFont="1"/>
    <xf numFmtId="4" fontId="0" fillId="0" borderId="0" xfId="0" applyNumberFormat="1"/>
    <xf numFmtId="4" fontId="4" fillId="0" borderId="0" xfId="0" applyNumberFormat="1" applyFont="1"/>
    <xf numFmtId="4" fontId="4" fillId="0" borderId="2" xfId="0" applyNumberFormat="1" applyFont="1" applyBorder="1"/>
    <xf numFmtId="4" fontId="4" fillId="0" borderId="1" xfId="0" applyNumberFormat="1" applyFont="1" applyBorder="1"/>
    <xf numFmtId="4" fontId="4" fillId="0" borderId="3" xfId="0" applyNumberFormat="1" applyFont="1" applyBorder="1"/>
    <xf numFmtId="4" fontId="4" fillId="0" borderId="4" xfId="0" applyNumberFormat="1" applyFont="1" applyBorder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abSelected="1" workbookViewId="0">
      <selection activeCell="A3" sqref="A3"/>
    </sheetView>
  </sheetViews>
  <sheetFormatPr baseColWidth="10" defaultRowHeight="15" x14ac:dyDescent="0.25"/>
  <cols>
    <col min="1" max="1" width="33.85546875" bestFit="1" customWidth="1"/>
    <col min="2" max="21" width="11.5703125" style="7" bestFit="1" customWidth="1"/>
    <col min="22" max="22" width="11.7109375" style="7" bestFit="1" customWidth="1"/>
    <col min="23" max="26" width="11.42578125" style="7"/>
  </cols>
  <sheetData>
    <row r="1" spans="1:26" x14ac:dyDescent="0.25">
      <c r="A1" s="1" t="s">
        <v>0</v>
      </c>
    </row>
    <row r="2" spans="1:26" x14ac:dyDescent="0.25">
      <c r="A2" s="2" t="s">
        <v>1</v>
      </c>
      <c r="J2" s="7" t="s">
        <v>3</v>
      </c>
    </row>
    <row r="3" spans="1:26" x14ac:dyDescent="0.25">
      <c r="A3" s="2" t="s">
        <v>2</v>
      </c>
      <c r="J3" s="7" t="s">
        <v>4</v>
      </c>
    </row>
    <row r="5" spans="1:26" x14ac:dyDescent="0.25">
      <c r="A5" t="s">
        <v>5</v>
      </c>
    </row>
    <row r="6" spans="1:26" x14ac:dyDescent="0.25">
      <c r="A6" t="s">
        <v>6</v>
      </c>
    </row>
    <row r="8" spans="1:26" x14ac:dyDescent="0.25">
      <c r="A8" s="3" t="s">
        <v>7</v>
      </c>
    </row>
    <row r="10" spans="1:26" x14ac:dyDescent="0.25">
      <c r="A10" s="4"/>
      <c r="B10" s="8"/>
      <c r="C10" s="9"/>
      <c r="D10" s="10"/>
      <c r="E10" s="10"/>
      <c r="F10" s="10"/>
      <c r="G10" s="10"/>
      <c r="H10" s="10"/>
      <c r="I10" s="10"/>
      <c r="J10" s="10" t="s">
        <v>8</v>
      </c>
      <c r="K10" s="10"/>
      <c r="L10" s="10"/>
      <c r="M10" s="10"/>
      <c r="N10" s="10"/>
      <c r="O10" s="10"/>
      <c r="P10" s="10"/>
      <c r="Q10" s="11"/>
      <c r="R10" s="9"/>
      <c r="S10" s="10" t="s">
        <v>9</v>
      </c>
      <c r="T10" s="11"/>
      <c r="U10" s="8"/>
      <c r="V10" s="8"/>
      <c r="W10" s="8"/>
      <c r="X10" s="8"/>
      <c r="Y10" s="8"/>
      <c r="Z10" s="8"/>
    </row>
    <row r="11" spans="1:26" x14ac:dyDescent="0.25">
      <c r="A11" s="5" t="s">
        <v>10</v>
      </c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12</v>
      </c>
      <c r="T11" s="12" t="s">
        <v>13</v>
      </c>
      <c r="U11" s="12" t="s">
        <v>26</v>
      </c>
      <c r="V11" s="12" t="s">
        <v>28</v>
      </c>
      <c r="W11" s="8"/>
      <c r="X11" s="8"/>
      <c r="Y11" s="8"/>
      <c r="Z11" s="8"/>
    </row>
    <row r="12" spans="1:26" x14ac:dyDescent="0.25">
      <c r="A12" s="6" t="s">
        <v>29</v>
      </c>
      <c r="B12" s="13">
        <v>2363315.08</v>
      </c>
      <c r="C12" s="13">
        <v>46952.28</v>
      </c>
      <c r="D12" s="13">
        <v>0</v>
      </c>
      <c r="E12" s="13">
        <v>13122.97</v>
      </c>
      <c r="F12" s="13">
        <v>13122.97</v>
      </c>
      <c r="G12" s="13">
        <v>13122.97</v>
      </c>
      <c r="H12" s="13">
        <v>13122.97</v>
      </c>
      <c r="I12" s="13">
        <v>13122.97</v>
      </c>
      <c r="J12" s="13">
        <v>13122.97</v>
      </c>
      <c r="K12" s="13">
        <v>13122.97</v>
      </c>
      <c r="L12" s="13">
        <v>13122.97</v>
      </c>
      <c r="M12" s="13">
        <v>13122.97</v>
      </c>
      <c r="N12" s="13">
        <v>13122.97</v>
      </c>
      <c r="O12" s="13">
        <v>13122.97</v>
      </c>
      <c r="P12" s="13">
        <v>29009.91</v>
      </c>
      <c r="Q12" s="13">
        <v>220314.86</v>
      </c>
      <c r="R12" s="13">
        <v>0</v>
      </c>
      <c r="S12" s="13">
        <v>49550.93</v>
      </c>
      <c r="T12" s="13">
        <v>0</v>
      </c>
      <c r="U12" s="13">
        <v>49550.93</v>
      </c>
      <c r="V12" s="13">
        <v>2534079.0099999998</v>
      </c>
      <c r="W12" s="13"/>
      <c r="X12" s="13"/>
      <c r="Y12" s="13"/>
      <c r="Z12" s="13"/>
    </row>
    <row r="13" spans="1:26" x14ac:dyDescent="0.25">
      <c r="A13" s="6" t="s">
        <v>30</v>
      </c>
      <c r="B13" s="13">
        <v>268285.03000000003</v>
      </c>
      <c r="C13" s="13">
        <v>0</v>
      </c>
      <c r="D13" s="13">
        <v>0</v>
      </c>
      <c r="E13" s="13">
        <v>2257.69</v>
      </c>
      <c r="F13" s="13">
        <v>2257.69</v>
      </c>
      <c r="G13" s="13">
        <v>2257.69</v>
      </c>
      <c r="H13" s="13">
        <v>2257.69</v>
      </c>
      <c r="I13" s="13">
        <v>2257.69</v>
      </c>
      <c r="J13" s="13">
        <v>2257.69</v>
      </c>
      <c r="K13" s="13">
        <v>2257.69</v>
      </c>
      <c r="L13" s="13">
        <v>2257.69</v>
      </c>
      <c r="M13" s="13">
        <v>2257.69</v>
      </c>
      <c r="N13" s="13">
        <v>2257.69</v>
      </c>
      <c r="O13" s="13">
        <v>2257.69</v>
      </c>
      <c r="P13" s="13">
        <v>2257.69</v>
      </c>
      <c r="Q13" s="13">
        <v>27092.28</v>
      </c>
      <c r="R13" s="13">
        <v>0</v>
      </c>
      <c r="S13" s="13">
        <v>0</v>
      </c>
      <c r="T13" s="13">
        <v>0</v>
      </c>
      <c r="U13" s="13">
        <v>0</v>
      </c>
      <c r="V13" s="13">
        <v>295377.31</v>
      </c>
      <c r="W13" s="13"/>
      <c r="X13" s="13"/>
      <c r="Y13" s="13"/>
      <c r="Z13" s="13"/>
    </row>
    <row r="14" spans="1:26" x14ac:dyDescent="0.25">
      <c r="A14" s="6" t="s">
        <v>31</v>
      </c>
      <c r="B14" s="13">
        <v>6430258.5800000001</v>
      </c>
      <c r="C14" s="13">
        <v>23.28</v>
      </c>
      <c r="D14" s="13">
        <v>0</v>
      </c>
      <c r="E14" s="13">
        <v>15051.26</v>
      </c>
      <c r="F14" s="13">
        <v>15051.26</v>
      </c>
      <c r="G14" s="13">
        <v>15051.26</v>
      </c>
      <c r="H14" s="13">
        <v>15051.26</v>
      </c>
      <c r="I14" s="13">
        <v>15051.26</v>
      </c>
      <c r="J14" s="13">
        <v>15051.26</v>
      </c>
      <c r="K14" s="13">
        <v>15051.26</v>
      </c>
      <c r="L14" s="13">
        <v>15051.26</v>
      </c>
      <c r="M14" s="13">
        <v>15051.26</v>
      </c>
      <c r="N14" s="13">
        <v>15051.26</v>
      </c>
      <c r="O14" s="13">
        <v>15051.26</v>
      </c>
      <c r="P14" s="13">
        <v>15135.14</v>
      </c>
      <c r="Q14" s="13">
        <v>180722.28</v>
      </c>
      <c r="R14" s="13">
        <v>0</v>
      </c>
      <c r="S14" s="13">
        <v>0</v>
      </c>
      <c r="T14" s="13">
        <v>0</v>
      </c>
      <c r="U14" s="13">
        <v>0</v>
      </c>
      <c r="V14" s="13">
        <v>6610980.8600000003</v>
      </c>
      <c r="W14" s="13"/>
      <c r="X14" s="13"/>
      <c r="Y14" s="13"/>
      <c r="Z14" s="13"/>
    </row>
    <row r="15" spans="1:26" x14ac:dyDescent="0.25">
      <c r="A15" s="6" t="s">
        <v>32</v>
      </c>
      <c r="B15" s="13">
        <v>71706186.390000001</v>
      </c>
      <c r="C15" s="13">
        <v>395724.19</v>
      </c>
      <c r="D15" s="13">
        <v>3198968.16</v>
      </c>
      <c r="E15" s="13">
        <v>592136.49</v>
      </c>
      <c r="F15" s="13">
        <v>592489.81000000006</v>
      </c>
      <c r="G15" s="13">
        <v>593041.27</v>
      </c>
      <c r="H15" s="13">
        <v>593272.47</v>
      </c>
      <c r="I15" s="13">
        <v>593987.61</v>
      </c>
      <c r="J15" s="13">
        <v>594705.72</v>
      </c>
      <c r="K15" s="13">
        <v>595165.43999999994</v>
      </c>
      <c r="L15" s="13">
        <v>596588.31000000006</v>
      </c>
      <c r="M15" s="13">
        <v>598325.27</v>
      </c>
      <c r="N15" s="13">
        <v>598856.44999999995</v>
      </c>
      <c r="O15" s="13">
        <v>599128.77</v>
      </c>
      <c r="P15" s="13">
        <v>1386042.45</v>
      </c>
      <c r="Q15" s="13">
        <v>11528432.41</v>
      </c>
      <c r="R15" s="13">
        <v>0</v>
      </c>
      <c r="S15" s="13">
        <v>729753.48</v>
      </c>
      <c r="T15" s="13">
        <v>3198968.16</v>
      </c>
      <c r="U15" s="13">
        <v>3928721.64</v>
      </c>
      <c r="V15" s="13">
        <v>79305897.159999996</v>
      </c>
      <c r="W15" s="13"/>
      <c r="X15" s="13"/>
      <c r="Y15" s="13"/>
      <c r="Z15" s="13"/>
    </row>
    <row r="16" spans="1:26" x14ac:dyDescent="0.25">
      <c r="A16" s="6" t="s">
        <v>33</v>
      </c>
      <c r="B16" s="13">
        <v>3118244.88</v>
      </c>
      <c r="C16" s="13">
        <v>0</v>
      </c>
      <c r="D16" s="13">
        <v>0</v>
      </c>
      <c r="E16" s="13">
        <v>34231.54</v>
      </c>
      <c r="F16" s="13">
        <v>34231.54</v>
      </c>
      <c r="G16" s="13">
        <v>34231.54</v>
      </c>
      <c r="H16" s="13">
        <v>34231.54</v>
      </c>
      <c r="I16" s="13">
        <v>34041.22</v>
      </c>
      <c r="J16" s="13">
        <v>33496.92</v>
      </c>
      <c r="K16" s="13">
        <v>33496.92</v>
      </c>
      <c r="L16" s="13">
        <v>33496.92</v>
      </c>
      <c r="M16" s="13">
        <v>33148.199999999997</v>
      </c>
      <c r="N16" s="13">
        <v>37636.199999999997</v>
      </c>
      <c r="O16" s="13">
        <v>37636.199999999997</v>
      </c>
      <c r="P16" s="13">
        <v>37636.199999999997</v>
      </c>
      <c r="Q16" s="13">
        <v>417514.94</v>
      </c>
      <c r="R16" s="13">
        <v>556421.55000000005</v>
      </c>
      <c r="S16" s="13">
        <v>0</v>
      </c>
      <c r="T16" s="13">
        <v>0</v>
      </c>
      <c r="U16" s="13">
        <v>556421.55000000005</v>
      </c>
      <c r="V16" s="13">
        <v>2979338.27</v>
      </c>
      <c r="W16" s="13"/>
      <c r="X16" s="13"/>
      <c r="Y16" s="13"/>
      <c r="Z16" s="13"/>
    </row>
    <row r="17" spans="1:26" x14ac:dyDescent="0.25">
      <c r="A17" s="6" t="s">
        <v>34</v>
      </c>
      <c r="B17" s="13">
        <v>315775.96999999997</v>
      </c>
      <c r="C17" s="13">
        <v>6476.32</v>
      </c>
      <c r="D17" s="13">
        <v>0</v>
      </c>
      <c r="E17" s="13">
        <v>2754.44</v>
      </c>
      <c r="F17" s="13">
        <v>2752.79</v>
      </c>
      <c r="G17" s="13">
        <v>2745.06</v>
      </c>
      <c r="H17" s="13">
        <v>2728.95</v>
      </c>
      <c r="I17" s="13">
        <v>2695.8</v>
      </c>
      <c r="J17" s="13">
        <v>2695.8</v>
      </c>
      <c r="K17" s="13">
        <v>2695.8</v>
      </c>
      <c r="L17" s="13">
        <v>2691.62</v>
      </c>
      <c r="M17" s="13">
        <v>2679.02</v>
      </c>
      <c r="N17" s="13">
        <v>2669.6</v>
      </c>
      <c r="O17" s="13">
        <v>2664.75</v>
      </c>
      <c r="P17" s="13">
        <v>5023.3100000000004</v>
      </c>
      <c r="Q17" s="13">
        <v>41273.26</v>
      </c>
      <c r="R17" s="13">
        <v>0</v>
      </c>
      <c r="S17" s="13">
        <v>0</v>
      </c>
      <c r="T17" s="13">
        <v>0</v>
      </c>
      <c r="U17" s="13">
        <v>0</v>
      </c>
      <c r="V17" s="13">
        <v>357049.23</v>
      </c>
      <c r="W17" s="13"/>
      <c r="X17" s="13"/>
      <c r="Y17" s="13"/>
      <c r="Z17" s="13"/>
    </row>
    <row r="18" spans="1:26" x14ac:dyDescent="0.25">
      <c r="A18" s="6" t="s">
        <v>35</v>
      </c>
      <c r="B18" s="13">
        <v>14625.49</v>
      </c>
      <c r="C18" s="13">
        <v>0</v>
      </c>
      <c r="D18" s="13">
        <v>0</v>
      </c>
      <c r="E18" s="13">
        <v>184.33</v>
      </c>
      <c r="F18" s="13">
        <v>184.33</v>
      </c>
      <c r="G18" s="13">
        <v>184.33</v>
      </c>
      <c r="H18" s="13">
        <v>184.33</v>
      </c>
      <c r="I18" s="13">
        <v>184.33</v>
      </c>
      <c r="J18" s="13">
        <v>184.33</v>
      </c>
      <c r="K18" s="13">
        <v>184.33</v>
      </c>
      <c r="L18" s="13">
        <v>184.33</v>
      </c>
      <c r="M18" s="13">
        <v>184.33</v>
      </c>
      <c r="N18" s="13">
        <v>182.51</v>
      </c>
      <c r="O18" s="13">
        <v>178.48</v>
      </c>
      <c r="P18" s="13">
        <v>178.48</v>
      </c>
      <c r="Q18" s="13">
        <v>2198.44</v>
      </c>
      <c r="R18" s="13">
        <v>0</v>
      </c>
      <c r="S18" s="13">
        <v>0</v>
      </c>
      <c r="T18" s="13">
        <v>0</v>
      </c>
      <c r="U18" s="13">
        <v>0</v>
      </c>
      <c r="V18" s="13">
        <v>16823.93</v>
      </c>
      <c r="W18" s="13"/>
      <c r="X18" s="13"/>
      <c r="Y18" s="13"/>
      <c r="Z18" s="13"/>
    </row>
    <row r="19" spans="1:26" x14ac:dyDescent="0.25">
      <c r="A19" s="6" t="s">
        <v>36</v>
      </c>
      <c r="B19" s="13">
        <v>2618938</v>
      </c>
      <c r="C19" s="13">
        <v>0</v>
      </c>
      <c r="D19" s="13">
        <v>35129.03</v>
      </c>
      <c r="E19" s="13">
        <v>22475.15</v>
      </c>
      <c r="F19" s="13">
        <v>13564.76</v>
      </c>
      <c r="G19" s="13">
        <v>13786.27</v>
      </c>
      <c r="H19" s="13">
        <v>13829.01</v>
      </c>
      <c r="I19" s="13">
        <v>13970.37</v>
      </c>
      <c r="J19" s="13">
        <v>14063.84</v>
      </c>
      <c r="K19" s="13">
        <v>14083.85</v>
      </c>
      <c r="L19" s="13">
        <v>14145.2</v>
      </c>
      <c r="M19" s="13">
        <v>14401.25</v>
      </c>
      <c r="N19" s="13">
        <v>14771.37</v>
      </c>
      <c r="O19" s="13">
        <v>15920.77</v>
      </c>
      <c r="P19" s="13">
        <v>16195.55</v>
      </c>
      <c r="Q19" s="13">
        <v>216336.42</v>
      </c>
      <c r="R19" s="13">
        <v>0</v>
      </c>
      <c r="S19" s="13">
        <v>0</v>
      </c>
      <c r="T19" s="13">
        <v>35129.03</v>
      </c>
      <c r="U19" s="13">
        <v>35129.03</v>
      </c>
      <c r="V19" s="13">
        <v>2800145.39</v>
      </c>
      <c r="W19" s="13"/>
      <c r="X19" s="13"/>
      <c r="Y19" s="13"/>
      <c r="Z19" s="13"/>
    </row>
    <row r="20" spans="1:26" x14ac:dyDescent="0.25">
      <c r="A20" s="6" t="s">
        <v>37</v>
      </c>
      <c r="B20" s="13">
        <v>1021826.5</v>
      </c>
      <c r="C20" s="13">
        <v>0</v>
      </c>
      <c r="D20" s="13">
        <v>1161.69</v>
      </c>
      <c r="E20" s="13">
        <v>19492.88</v>
      </c>
      <c r="F20" s="13">
        <v>19492.88</v>
      </c>
      <c r="G20" s="13">
        <v>19493.82</v>
      </c>
      <c r="H20" s="13">
        <v>19498.72</v>
      </c>
      <c r="I20" s="13">
        <v>19498.72</v>
      </c>
      <c r="J20" s="13">
        <v>19493.37</v>
      </c>
      <c r="K20" s="13">
        <v>19489.37</v>
      </c>
      <c r="L20" s="13">
        <v>19489.37</v>
      </c>
      <c r="M20" s="13">
        <v>19562.11</v>
      </c>
      <c r="N20" s="13">
        <v>19751.2</v>
      </c>
      <c r="O20" s="13">
        <v>19907.689999999999</v>
      </c>
      <c r="P20" s="13">
        <v>21997.279999999999</v>
      </c>
      <c r="Q20" s="13">
        <v>238329.1</v>
      </c>
      <c r="R20" s="13">
        <v>0</v>
      </c>
      <c r="S20" s="13">
        <v>0</v>
      </c>
      <c r="T20" s="13">
        <v>1161.69</v>
      </c>
      <c r="U20" s="13">
        <v>1161.69</v>
      </c>
      <c r="V20" s="13">
        <v>1258993.9099999999</v>
      </c>
      <c r="W20" s="13"/>
      <c r="X20" s="13"/>
      <c r="Y20" s="13"/>
      <c r="Z20" s="13"/>
    </row>
    <row r="21" spans="1:26" x14ac:dyDescent="0.25">
      <c r="A21" s="6" t="s">
        <v>38</v>
      </c>
      <c r="B21" s="13">
        <v>352811.76</v>
      </c>
      <c r="C21" s="13">
        <v>637.91999999999996</v>
      </c>
      <c r="D21" s="13">
        <v>0</v>
      </c>
      <c r="E21" s="13">
        <v>6227.95</v>
      </c>
      <c r="F21" s="13">
        <v>6227.95</v>
      </c>
      <c r="G21" s="13">
        <v>6227.95</v>
      </c>
      <c r="H21" s="13">
        <v>6233.51</v>
      </c>
      <c r="I21" s="13">
        <v>6235.89</v>
      </c>
      <c r="J21" s="13">
        <v>6242.64</v>
      </c>
      <c r="K21" s="13">
        <v>6215.95</v>
      </c>
      <c r="L21" s="13">
        <v>6188.95</v>
      </c>
      <c r="M21" s="13">
        <v>6211.74</v>
      </c>
      <c r="N21" s="13">
        <v>6202.97</v>
      </c>
      <c r="O21" s="13">
        <v>6216.4</v>
      </c>
      <c r="P21" s="13">
        <v>6478.51</v>
      </c>
      <c r="Q21" s="13">
        <v>75548.33</v>
      </c>
      <c r="R21" s="13">
        <v>0</v>
      </c>
      <c r="S21" s="13">
        <v>0</v>
      </c>
      <c r="T21" s="13">
        <v>0</v>
      </c>
      <c r="U21" s="13">
        <v>0</v>
      </c>
      <c r="V21" s="13">
        <v>428360.09</v>
      </c>
      <c r="W21" s="13"/>
      <c r="X21" s="13"/>
      <c r="Y21" s="13"/>
      <c r="Z21" s="13"/>
    </row>
    <row r="22" spans="1:26" x14ac:dyDescent="0.25">
      <c r="A22" s="6" t="s">
        <v>39</v>
      </c>
      <c r="B22" s="13">
        <v>2923627.31</v>
      </c>
      <c r="C22" s="13">
        <v>0</v>
      </c>
      <c r="D22" s="13">
        <v>1473.3</v>
      </c>
      <c r="E22" s="13">
        <v>32953.15</v>
      </c>
      <c r="F22" s="13">
        <v>32664.78</v>
      </c>
      <c r="G22" s="13">
        <v>32685.8</v>
      </c>
      <c r="H22" s="13">
        <v>32693.919999999998</v>
      </c>
      <c r="I22" s="13">
        <v>32948.620000000003</v>
      </c>
      <c r="J22" s="13">
        <v>32981.519999999997</v>
      </c>
      <c r="K22" s="13">
        <v>32690.9</v>
      </c>
      <c r="L22" s="13">
        <v>32365.24</v>
      </c>
      <c r="M22" s="13">
        <v>32362.33</v>
      </c>
      <c r="N22" s="13">
        <v>32206.65</v>
      </c>
      <c r="O22" s="13">
        <v>31987.5</v>
      </c>
      <c r="P22" s="13">
        <v>32310.62</v>
      </c>
      <c r="Q22" s="13">
        <v>392324.33</v>
      </c>
      <c r="R22" s="13">
        <v>0</v>
      </c>
      <c r="S22" s="13">
        <v>0</v>
      </c>
      <c r="T22" s="13">
        <v>1473.3</v>
      </c>
      <c r="U22" s="13">
        <v>1473.3</v>
      </c>
      <c r="V22" s="13">
        <v>3314478.34</v>
      </c>
      <c r="W22" s="13"/>
      <c r="X22" s="13"/>
      <c r="Y22" s="13"/>
      <c r="Z22" s="13"/>
    </row>
    <row r="23" spans="1:26" x14ac:dyDescent="0.25">
      <c r="A23" s="6" t="s">
        <v>40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153923.9</v>
      </c>
      <c r="Q23" s="13">
        <v>153923.9</v>
      </c>
      <c r="R23" s="13">
        <v>0</v>
      </c>
      <c r="S23" s="13">
        <v>0</v>
      </c>
      <c r="T23" s="13">
        <v>0</v>
      </c>
      <c r="U23" s="13">
        <v>0</v>
      </c>
      <c r="V23" s="13">
        <v>153923.9</v>
      </c>
      <c r="W23" s="13"/>
      <c r="X23" s="13"/>
      <c r="Y23" s="13"/>
      <c r="Z23" s="13"/>
    </row>
    <row r="24" spans="1:26" x14ac:dyDescent="0.25">
      <c r="A24" s="6" t="s">
        <v>41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541379.52</v>
      </c>
      <c r="Q24" s="13">
        <v>541379.52</v>
      </c>
      <c r="R24" s="13">
        <v>0</v>
      </c>
      <c r="S24" s="13">
        <v>0</v>
      </c>
      <c r="T24" s="13">
        <v>0</v>
      </c>
      <c r="U24" s="13">
        <v>0</v>
      </c>
      <c r="V24" s="13">
        <v>541379.52</v>
      </c>
      <c r="W24" s="13"/>
      <c r="X24" s="13"/>
      <c r="Y24" s="13"/>
      <c r="Z24" s="13"/>
    </row>
    <row r="25" spans="1:26" x14ac:dyDescent="0.25">
      <c r="A25" s="6" t="s">
        <v>42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239781.87</v>
      </c>
      <c r="Q25" s="13">
        <v>239781.87</v>
      </c>
      <c r="R25" s="13">
        <v>0</v>
      </c>
      <c r="S25" s="13">
        <v>0</v>
      </c>
      <c r="T25" s="13">
        <v>0</v>
      </c>
      <c r="U25" s="13">
        <v>0</v>
      </c>
      <c r="V25" s="13">
        <v>239781.87</v>
      </c>
      <c r="W25" s="13"/>
      <c r="X25" s="13"/>
      <c r="Y25" s="13"/>
      <c r="Z25" s="13"/>
    </row>
    <row r="26" spans="1:26" x14ac:dyDescent="0.25">
      <c r="A26" s="4" t="s">
        <v>43</v>
      </c>
      <c r="B26" s="8">
        <f>SUM(B12:B25)</f>
        <v>91133894.989999995</v>
      </c>
      <c r="C26" s="8">
        <f>SUM(C12:C25)</f>
        <v>449813.99</v>
      </c>
      <c r="D26" s="8">
        <f>SUM(D12:D25)</f>
        <v>3236732.1799999997</v>
      </c>
      <c r="E26" s="8">
        <f>SUM(E12:E25)</f>
        <v>740887.85</v>
      </c>
      <c r="F26" s="8">
        <f>SUM(F12:F25)</f>
        <v>732040.76000000013</v>
      </c>
      <c r="G26" s="8">
        <f>SUM(G12:G25)</f>
        <v>732827.96000000008</v>
      </c>
      <c r="H26" s="8">
        <f>SUM(H12:H25)</f>
        <v>733104.37</v>
      </c>
      <c r="I26" s="8">
        <f>SUM(I12:I25)</f>
        <v>733994.48</v>
      </c>
      <c r="J26" s="8">
        <f>SUM(J12:J25)</f>
        <v>734296.06</v>
      </c>
      <c r="K26" s="8">
        <f>SUM(K12:K25)</f>
        <v>734454.48</v>
      </c>
      <c r="L26" s="8">
        <f>SUM(L12:L25)</f>
        <v>735581.86</v>
      </c>
      <c r="M26" s="8">
        <f>SUM(M12:M25)</f>
        <v>737306.16999999993</v>
      </c>
      <c r="N26" s="8">
        <f>SUM(N12:N25)</f>
        <v>742708.86999999988</v>
      </c>
      <c r="O26" s="8">
        <f>SUM(O12:O25)</f>
        <v>744072.48</v>
      </c>
      <c r="P26" s="8">
        <f>SUM(P12:P25)</f>
        <v>2487350.4300000002</v>
      </c>
      <c r="Q26" s="8">
        <f>SUM(Q12:Q25)</f>
        <v>14275171.939999998</v>
      </c>
      <c r="R26" s="8">
        <f>SUM(R12:R25)</f>
        <v>556421.55000000005</v>
      </c>
      <c r="S26" s="8">
        <f>SUM(S12:S25)</f>
        <v>779304.41</v>
      </c>
      <c r="T26" s="8">
        <f>SUM(T12:T25)</f>
        <v>3236732.1799999997</v>
      </c>
      <c r="U26" s="8">
        <f>SUM(U12:U25)</f>
        <v>4572458.1400000006</v>
      </c>
      <c r="V26" s="8">
        <f>SUM(V12:V25)</f>
        <v>100836608.79000002</v>
      </c>
      <c r="W26" s="8"/>
      <c r="X26" s="8"/>
      <c r="Y26" s="8"/>
      <c r="Z26" s="8"/>
    </row>
    <row r="28" spans="1:26" x14ac:dyDescent="0.25">
      <c r="A28" s="3" t="s">
        <v>44</v>
      </c>
    </row>
    <row r="30" spans="1:26" x14ac:dyDescent="0.25">
      <c r="A30" s="4"/>
      <c r="B30" s="8"/>
      <c r="C30" s="9"/>
      <c r="D30" s="10"/>
      <c r="E30" s="10"/>
      <c r="F30" s="10"/>
      <c r="G30" s="10"/>
      <c r="H30" s="10"/>
      <c r="I30" s="10"/>
      <c r="J30" s="10" t="s">
        <v>8</v>
      </c>
      <c r="K30" s="10"/>
      <c r="L30" s="10"/>
      <c r="M30" s="10"/>
      <c r="N30" s="10"/>
      <c r="O30" s="10"/>
      <c r="P30" s="10"/>
      <c r="Q30" s="11"/>
      <c r="R30" s="9"/>
      <c r="S30" s="10" t="s">
        <v>9</v>
      </c>
      <c r="T30" s="11"/>
      <c r="U30" s="8"/>
      <c r="V30" s="8"/>
      <c r="W30" s="8"/>
      <c r="X30" s="8"/>
      <c r="Y30" s="8"/>
      <c r="Z30" s="8"/>
    </row>
    <row r="31" spans="1:26" x14ac:dyDescent="0.25">
      <c r="A31" s="5" t="s">
        <v>10</v>
      </c>
      <c r="B31" s="12" t="s">
        <v>11</v>
      </c>
      <c r="C31" s="12" t="s">
        <v>12</v>
      </c>
      <c r="D31" s="12" t="s">
        <v>13</v>
      </c>
      <c r="E31" s="12" t="s">
        <v>14</v>
      </c>
      <c r="F31" s="12" t="s">
        <v>15</v>
      </c>
      <c r="G31" s="12" t="s">
        <v>16</v>
      </c>
      <c r="H31" s="12" t="s">
        <v>17</v>
      </c>
      <c r="I31" s="12" t="s">
        <v>18</v>
      </c>
      <c r="J31" s="12" t="s">
        <v>19</v>
      </c>
      <c r="K31" s="12" t="s">
        <v>20</v>
      </c>
      <c r="L31" s="12" t="s">
        <v>21</v>
      </c>
      <c r="M31" s="12" t="s">
        <v>22</v>
      </c>
      <c r="N31" s="12" t="s">
        <v>23</v>
      </c>
      <c r="O31" s="12" t="s">
        <v>24</v>
      </c>
      <c r="P31" s="12" t="s">
        <v>25</v>
      </c>
      <c r="Q31" s="12" t="s">
        <v>26</v>
      </c>
      <c r="R31" s="12" t="s">
        <v>27</v>
      </c>
      <c r="S31" s="12" t="s">
        <v>12</v>
      </c>
      <c r="T31" s="12" t="s">
        <v>13</v>
      </c>
      <c r="U31" s="12" t="s">
        <v>26</v>
      </c>
      <c r="V31" s="12" t="s">
        <v>28</v>
      </c>
      <c r="W31" s="8"/>
      <c r="X31" s="8"/>
      <c r="Y31" s="8"/>
      <c r="Z31" s="8"/>
    </row>
    <row r="32" spans="1:26" x14ac:dyDescent="0.25">
      <c r="A32" s="6" t="s">
        <v>29</v>
      </c>
      <c r="B32" s="13">
        <v>937756.69</v>
      </c>
      <c r="C32" s="13">
        <v>46952.28</v>
      </c>
      <c r="D32" s="13">
        <v>0</v>
      </c>
      <c r="E32" s="13">
        <v>8023.52</v>
      </c>
      <c r="F32" s="13">
        <v>8023.52</v>
      </c>
      <c r="G32" s="13">
        <v>8023.52</v>
      </c>
      <c r="H32" s="13">
        <v>8023.52</v>
      </c>
      <c r="I32" s="13">
        <v>8023.52</v>
      </c>
      <c r="J32" s="13">
        <v>8023.52</v>
      </c>
      <c r="K32" s="13">
        <v>8023.52</v>
      </c>
      <c r="L32" s="13">
        <v>8023.52</v>
      </c>
      <c r="M32" s="13">
        <v>8023.52</v>
      </c>
      <c r="N32" s="13">
        <v>8023.52</v>
      </c>
      <c r="O32" s="13">
        <v>8023.52</v>
      </c>
      <c r="P32" s="13">
        <v>23871.32</v>
      </c>
      <c r="Q32" s="13">
        <v>159082.32</v>
      </c>
      <c r="R32" s="13">
        <v>0</v>
      </c>
      <c r="S32" s="13">
        <v>49550.93</v>
      </c>
      <c r="T32" s="13">
        <v>0</v>
      </c>
      <c r="U32" s="13">
        <v>49550.93</v>
      </c>
      <c r="V32" s="13">
        <v>1047288.08</v>
      </c>
      <c r="W32" s="13"/>
      <c r="X32" s="13"/>
      <c r="Y32" s="13"/>
      <c r="Z32" s="13"/>
    </row>
    <row r="33" spans="1:26" x14ac:dyDescent="0.25">
      <c r="A33" s="6" t="s">
        <v>30</v>
      </c>
      <c r="B33" s="13">
        <v>216884.21</v>
      </c>
      <c r="C33" s="13">
        <v>0</v>
      </c>
      <c r="D33" s="13">
        <v>0</v>
      </c>
      <c r="E33" s="13">
        <v>2045.46</v>
      </c>
      <c r="F33" s="13">
        <v>2045.46</v>
      </c>
      <c r="G33" s="13">
        <v>2045.46</v>
      </c>
      <c r="H33" s="13">
        <v>2045.46</v>
      </c>
      <c r="I33" s="13">
        <v>2045.46</v>
      </c>
      <c r="J33" s="13">
        <v>2045.46</v>
      </c>
      <c r="K33" s="13">
        <v>2045.46</v>
      </c>
      <c r="L33" s="13">
        <v>2045.46</v>
      </c>
      <c r="M33" s="13">
        <v>2045.46</v>
      </c>
      <c r="N33" s="13">
        <v>2045.46</v>
      </c>
      <c r="O33" s="13">
        <v>2045.46</v>
      </c>
      <c r="P33" s="13">
        <v>2045.46</v>
      </c>
      <c r="Q33" s="13">
        <v>24545.52</v>
      </c>
      <c r="R33" s="13">
        <v>0</v>
      </c>
      <c r="S33" s="13">
        <v>0</v>
      </c>
      <c r="T33" s="13">
        <v>0</v>
      </c>
      <c r="U33" s="13">
        <v>0</v>
      </c>
      <c r="V33" s="13">
        <v>241429.73</v>
      </c>
      <c r="W33" s="13"/>
      <c r="X33" s="13"/>
      <c r="Y33" s="13"/>
      <c r="Z33" s="13"/>
    </row>
    <row r="34" spans="1:26" x14ac:dyDescent="0.25">
      <c r="A34" s="6" t="s">
        <v>31</v>
      </c>
      <c r="B34" s="13">
        <v>4559056.01</v>
      </c>
      <c r="C34" s="13">
        <v>0</v>
      </c>
      <c r="D34" s="13">
        <v>0</v>
      </c>
      <c r="E34" s="13">
        <v>9935</v>
      </c>
      <c r="F34" s="13">
        <v>9935</v>
      </c>
      <c r="G34" s="13">
        <v>9935</v>
      </c>
      <c r="H34" s="13">
        <v>9935</v>
      </c>
      <c r="I34" s="13">
        <v>9935</v>
      </c>
      <c r="J34" s="13">
        <v>9935</v>
      </c>
      <c r="K34" s="13">
        <v>9935</v>
      </c>
      <c r="L34" s="13">
        <v>9935</v>
      </c>
      <c r="M34" s="13">
        <v>9935</v>
      </c>
      <c r="N34" s="13">
        <v>9935</v>
      </c>
      <c r="O34" s="13">
        <v>9935</v>
      </c>
      <c r="P34" s="13">
        <v>10007.24</v>
      </c>
      <c r="Q34" s="13">
        <v>119292.24</v>
      </c>
      <c r="R34" s="13">
        <v>0</v>
      </c>
      <c r="S34" s="13">
        <v>0</v>
      </c>
      <c r="T34" s="13">
        <v>0</v>
      </c>
      <c r="U34" s="13">
        <v>0</v>
      </c>
      <c r="V34" s="13">
        <v>4678348.25</v>
      </c>
      <c r="W34" s="13"/>
      <c r="X34" s="13"/>
      <c r="Y34" s="13"/>
      <c r="Z34" s="13"/>
    </row>
    <row r="35" spans="1:26" x14ac:dyDescent="0.25">
      <c r="A35" s="6" t="s">
        <v>32</v>
      </c>
      <c r="B35" s="13">
        <v>40832399.359999999</v>
      </c>
      <c r="C35" s="13">
        <v>337283.15</v>
      </c>
      <c r="D35" s="13">
        <v>1838563.59</v>
      </c>
      <c r="E35" s="13">
        <v>332949.48</v>
      </c>
      <c r="F35" s="13">
        <v>333630.63</v>
      </c>
      <c r="G35" s="13">
        <v>333890.46000000002</v>
      </c>
      <c r="H35" s="13">
        <v>333950.36</v>
      </c>
      <c r="I35" s="13">
        <v>334237.71000000002</v>
      </c>
      <c r="J35" s="13">
        <v>334865.53000000003</v>
      </c>
      <c r="K35" s="13">
        <v>335299.05</v>
      </c>
      <c r="L35" s="13">
        <v>336224.38</v>
      </c>
      <c r="M35" s="13">
        <v>337006.93</v>
      </c>
      <c r="N35" s="13">
        <v>337215.4</v>
      </c>
      <c r="O35" s="13">
        <v>336932.06</v>
      </c>
      <c r="P35" s="13">
        <v>1011565.2</v>
      </c>
      <c r="Q35" s="13">
        <v>6873613.9299999997</v>
      </c>
      <c r="R35" s="13">
        <v>0</v>
      </c>
      <c r="S35" s="13">
        <v>586745.80000000005</v>
      </c>
      <c r="T35" s="13">
        <v>1845521.83</v>
      </c>
      <c r="U35" s="13">
        <v>2432267.63</v>
      </c>
      <c r="V35" s="13">
        <v>45273745.659999996</v>
      </c>
      <c r="W35" s="13"/>
      <c r="X35" s="13"/>
      <c r="Y35" s="13"/>
      <c r="Z35" s="13"/>
    </row>
    <row r="36" spans="1:26" x14ac:dyDescent="0.25">
      <c r="A36" s="6" t="s">
        <v>33</v>
      </c>
      <c r="B36" s="13">
        <v>1874137.87</v>
      </c>
      <c r="C36" s="13">
        <v>0</v>
      </c>
      <c r="D36" s="13">
        <v>0</v>
      </c>
      <c r="E36" s="13">
        <v>18568.740000000002</v>
      </c>
      <c r="F36" s="13">
        <v>18568.740000000002</v>
      </c>
      <c r="G36" s="13">
        <v>18568.740000000002</v>
      </c>
      <c r="H36" s="13">
        <v>18568.740000000002</v>
      </c>
      <c r="I36" s="13">
        <v>18378.419999999998</v>
      </c>
      <c r="J36" s="13">
        <v>17834.12</v>
      </c>
      <c r="K36" s="13">
        <v>17834.12</v>
      </c>
      <c r="L36" s="13">
        <v>17834.12</v>
      </c>
      <c r="M36" s="13">
        <v>17654.54</v>
      </c>
      <c r="N36" s="13">
        <v>19898.54</v>
      </c>
      <c r="O36" s="13">
        <v>19898.54</v>
      </c>
      <c r="P36" s="13">
        <v>19898.54</v>
      </c>
      <c r="Q36" s="13">
        <v>223505.9</v>
      </c>
      <c r="R36" s="13">
        <v>272060.33</v>
      </c>
      <c r="S36" s="13">
        <v>0</v>
      </c>
      <c r="T36" s="13">
        <v>0</v>
      </c>
      <c r="U36" s="13">
        <v>272060.33</v>
      </c>
      <c r="V36" s="13">
        <v>1825583.44</v>
      </c>
      <c r="W36" s="13"/>
      <c r="X36" s="13"/>
      <c r="Y36" s="13"/>
      <c r="Z36" s="13"/>
    </row>
    <row r="37" spans="1:26" x14ac:dyDescent="0.25">
      <c r="A37" s="6" t="s">
        <v>34</v>
      </c>
      <c r="B37" s="13">
        <v>171826.98</v>
      </c>
      <c r="C37" s="13">
        <v>6476.32</v>
      </c>
      <c r="D37" s="13">
        <v>0</v>
      </c>
      <c r="E37" s="13">
        <v>2140.0300000000002</v>
      </c>
      <c r="F37" s="13">
        <v>2138.38</v>
      </c>
      <c r="G37" s="13">
        <v>2132.89</v>
      </c>
      <c r="H37" s="13">
        <v>2123.04</v>
      </c>
      <c r="I37" s="13">
        <v>2100.2800000000002</v>
      </c>
      <c r="J37" s="13">
        <v>2100.2800000000002</v>
      </c>
      <c r="K37" s="13">
        <v>2100.2800000000002</v>
      </c>
      <c r="L37" s="13">
        <v>2096.1</v>
      </c>
      <c r="M37" s="13">
        <v>2083.5</v>
      </c>
      <c r="N37" s="13">
        <v>2075.77</v>
      </c>
      <c r="O37" s="13">
        <v>2075.77</v>
      </c>
      <c r="P37" s="13">
        <v>4436.8900000000003</v>
      </c>
      <c r="Q37" s="13">
        <v>34079.53</v>
      </c>
      <c r="R37" s="13">
        <v>0</v>
      </c>
      <c r="S37" s="13">
        <v>0</v>
      </c>
      <c r="T37" s="13">
        <v>0</v>
      </c>
      <c r="U37" s="13">
        <v>0</v>
      </c>
      <c r="V37" s="13">
        <v>205906.51</v>
      </c>
      <c r="W37" s="13"/>
      <c r="X37" s="13"/>
      <c r="Y37" s="13"/>
      <c r="Z37" s="13"/>
    </row>
    <row r="38" spans="1:26" x14ac:dyDescent="0.25">
      <c r="A38" s="6" t="s">
        <v>35</v>
      </c>
      <c r="B38" s="13">
        <v>7936.6</v>
      </c>
      <c r="C38" s="13">
        <v>0</v>
      </c>
      <c r="D38" s="13">
        <v>0</v>
      </c>
      <c r="E38" s="13">
        <v>134.47</v>
      </c>
      <c r="F38" s="13">
        <v>134.47</v>
      </c>
      <c r="G38" s="13">
        <v>134.47</v>
      </c>
      <c r="H38" s="13">
        <v>134.47</v>
      </c>
      <c r="I38" s="13">
        <v>134.47</v>
      </c>
      <c r="J38" s="13">
        <v>134.47</v>
      </c>
      <c r="K38" s="13">
        <v>134.47</v>
      </c>
      <c r="L38" s="13">
        <v>134.47</v>
      </c>
      <c r="M38" s="13">
        <v>134.47</v>
      </c>
      <c r="N38" s="13">
        <v>132.65</v>
      </c>
      <c r="O38" s="13">
        <v>128.62</v>
      </c>
      <c r="P38" s="13">
        <v>128.62</v>
      </c>
      <c r="Q38" s="13">
        <v>1600.12</v>
      </c>
      <c r="R38" s="13">
        <v>0</v>
      </c>
      <c r="S38" s="13">
        <v>0</v>
      </c>
      <c r="T38" s="13">
        <v>0</v>
      </c>
      <c r="U38" s="13">
        <v>0</v>
      </c>
      <c r="V38" s="13">
        <v>9536.7199999999993</v>
      </c>
      <c r="W38" s="13"/>
      <c r="X38" s="13"/>
      <c r="Y38" s="13"/>
      <c r="Z38" s="13"/>
    </row>
    <row r="39" spans="1:26" x14ac:dyDescent="0.25">
      <c r="A39" s="6" t="s">
        <v>36</v>
      </c>
      <c r="B39" s="13">
        <v>2286694.9</v>
      </c>
      <c r="C39" s="13">
        <v>0</v>
      </c>
      <c r="D39" s="13">
        <v>1842.44</v>
      </c>
      <c r="E39" s="13">
        <v>19556.45</v>
      </c>
      <c r="F39" s="13">
        <v>11245.83</v>
      </c>
      <c r="G39" s="13">
        <v>11501.5</v>
      </c>
      <c r="H39" s="13">
        <v>11559.87</v>
      </c>
      <c r="I39" s="13">
        <v>11769.28</v>
      </c>
      <c r="J39" s="13">
        <v>11888.17</v>
      </c>
      <c r="K39" s="13">
        <v>11908.18</v>
      </c>
      <c r="L39" s="13">
        <v>11969.53</v>
      </c>
      <c r="M39" s="13">
        <v>12213.65</v>
      </c>
      <c r="N39" s="13">
        <v>12573.33</v>
      </c>
      <c r="O39" s="13">
        <v>12668.77</v>
      </c>
      <c r="P39" s="13">
        <v>12775.1</v>
      </c>
      <c r="Q39" s="13">
        <v>153472.1</v>
      </c>
      <c r="R39" s="13">
        <v>0</v>
      </c>
      <c r="S39" s="13">
        <v>0</v>
      </c>
      <c r="T39" s="13">
        <v>33286.589999999997</v>
      </c>
      <c r="U39" s="13">
        <v>33286.589999999997</v>
      </c>
      <c r="V39" s="13">
        <v>2406880.41</v>
      </c>
      <c r="W39" s="13"/>
      <c r="X39" s="13"/>
      <c r="Y39" s="13"/>
      <c r="Z39" s="13"/>
    </row>
    <row r="40" spans="1:26" x14ac:dyDescent="0.25">
      <c r="A40" s="6" t="s">
        <v>37</v>
      </c>
      <c r="B40" s="13">
        <v>750222.27</v>
      </c>
      <c r="C40" s="13">
        <v>0</v>
      </c>
      <c r="D40" s="13">
        <v>681.12</v>
      </c>
      <c r="E40" s="13">
        <v>12868.42</v>
      </c>
      <c r="F40" s="13">
        <v>12868.42</v>
      </c>
      <c r="G40" s="13">
        <v>12869.36</v>
      </c>
      <c r="H40" s="13">
        <v>12880.06</v>
      </c>
      <c r="I40" s="13">
        <v>12882.35</v>
      </c>
      <c r="J40" s="13">
        <v>12877</v>
      </c>
      <c r="K40" s="13">
        <v>12870.71</v>
      </c>
      <c r="L40" s="13">
        <v>12870.71</v>
      </c>
      <c r="M40" s="13">
        <v>12943.45</v>
      </c>
      <c r="N40" s="13">
        <v>13132.54</v>
      </c>
      <c r="O40" s="13">
        <v>13289.03</v>
      </c>
      <c r="P40" s="13">
        <v>14005.83</v>
      </c>
      <c r="Q40" s="13">
        <v>157039</v>
      </c>
      <c r="R40" s="13">
        <v>0</v>
      </c>
      <c r="S40" s="13">
        <v>0</v>
      </c>
      <c r="T40" s="13">
        <v>480.57</v>
      </c>
      <c r="U40" s="13">
        <v>480.57</v>
      </c>
      <c r="V40" s="13">
        <v>906780.7</v>
      </c>
      <c r="W40" s="13"/>
      <c r="X40" s="13"/>
      <c r="Y40" s="13"/>
      <c r="Z40" s="13"/>
    </row>
    <row r="41" spans="1:26" x14ac:dyDescent="0.25">
      <c r="A41" s="6" t="s">
        <v>38</v>
      </c>
      <c r="B41" s="13">
        <v>234158.12</v>
      </c>
      <c r="C41" s="13">
        <v>637.91999999999996</v>
      </c>
      <c r="D41" s="13">
        <v>0</v>
      </c>
      <c r="E41" s="13">
        <v>3751.1</v>
      </c>
      <c r="F41" s="13">
        <v>3751.1</v>
      </c>
      <c r="G41" s="13">
        <v>3751.1</v>
      </c>
      <c r="H41" s="13">
        <v>3756.66</v>
      </c>
      <c r="I41" s="13">
        <v>3759.04</v>
      </c>
      <c r="J41" s="13">
        <v>3759.04</v>
      </c>
      <c r="K41" s="13">
        <v>3748.38</v>
      </c>
      <c r="L41" s="13">
        <v>3749.01</v>
      </c>
      <c r="M41" s="13">
        <v>3754.65</v>
      </c>
      <c r="N41" s="13">
        <v>3739.16</v>
      </c>
      <c r="O41" s="13">
        <v>3757.19</v>
      </c>
      <c r="P41" s="13">
        <v>4022.46</v>
      </c>
      <c r="Q41" s="13">
        <v>45936.81</v>
      </c>
      <c r="R41" s="13">
        <v>0</v>
      </c>
      <c r="S41" s="13">
        <v>0</v>
      </c>
      <c r="T41" s="13">
        <v>0</v>
      </c>
      <c r="U41" s="13">
        <v>0</v>
      </c>
      <c r="V41" s="13">
        <v>280094.93</v>
      </c>
      <c r="W41" s="13"/>
      <c r="X41" s="13"/>
      <c r="Y41" s="13"/>
      <c r="Z41" s="13"/>
    </row>
    <row r="42" spans="1:26" x14ac:dyDescent="0.25">
      <c r="A42" s="6" t="s">
        <v>39</v>
      </c>
      <c r="B42" s="13">
        <v>2152882.77</v>
      </c>
      <c r="C42" s="13">
        <v>0</v>
      </c>
      <c r="D42" s="13">
        <v>1473.3</v>
      </c>
      <c r="E42" s="13">
        <v>24299.66</v>
      </c>
      <c r="F42" s="13">
        <v>24016.91</v>
      </c>
      <c r="G42" s="13">
        <v>24069.58</v>
      </c>
      <c r="H42" s="13">
        <v>24088.57</v>
      </c>
      <c r="I42" s="13">
        <v>24348.03</v>
      </c>
      <c r="J42" s="13">
        <v>24383.13</v>
      </c>
      <c r="K42" s="13">
        <v>24136.65</v>
      </c>
      <c r="L42" s="13">
        <v>23920.47</v>
      </c>
      <c r="M42" s="13">
        <v>23969.93</v>
      </c>
      <c r="N42" s="13">
        <v>23850.22</v>
      </c>
      <c r="O42" s="13">
        <v>23621.65</v>
      </c>
      <c r="P42" s="13">
        <v>23928.65</v>
      </c>
      <c r="Q42" s="13">
        <v>290106.75</v>
      </c>
      <c r="R42" s="13">
        <v>0</v>
      </c>
      <c r="S42" s="13">
        <v>0</v>
      </c>
      <c r="T42" s="13">
        <v>0</v>
      </c>
      <c r="U42" s="13">
        <v>0</v>
      </c>
      <c r="V42" s="13">
        <v>2442989.52</v>
      </c>
      <c r="W42" s="13"/>
      <c r="X42" s="13"/>
      <c r="Y42" s="13"/>
      <c r="Z42" s="13"/>
    </row>
    <row r="43" spans="1:26" x14ac:dyDescent="0.25">
      <c r="A43" s="6" t="s">
        <v>40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153923.9</v>
      </c>
      <c r="Q43" s="13">
        <v>153923.9</v>
      </c>
      <c r="R43" s="13">
        <v>0</v>
      </c>
      <c r="S43" s="13">
        <v>0</v>
      </c>
      <c r="T43" s="13">
        <v>0</v>
      </c>
      <c r="U43" s="13">
        <v>0</v>
      </c>
      <c r="V43" s="13">
        <v>153923.9</v>
      </c>
      <c r="W43" s="13"/>
      <c r="X43" s="13"/>
      <c r="Y43" s="13"/>
      <c r="Z43" s="13"/>
    </row>
    <row r="44" spans="1:26" x14ac:dyDescent="0.25">
      <c r="A44" s="6" t="s">
        <v>41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541379.52</v>
      </c>
      <c r="Q44" s="13">
        <v>541379.52</v>
      </c>
      <c r="R44" s="13">
        <v>0</v>
      </c>
      <c r="S44" s="13">
        <v>0</v>
      </c>
      <c r="T44" s="13">
        <v>0</v>
      </c>
      <c r="U44" s="13">
        <v>0</v>
      </c>
      <c r="V44" s="13">
        <v>541379.52</v>
      </c>
      <c r="W44" s="13"/>
      <c r="X44" s="13"/>
      <c r="Y44" s="13"/>
      <c r="Z44" s="13"/>
    </row>
    <row r="45" spans="1:26" x14ac:dyDescent="0.25">
      <c r="A45" s="6" t="s">
        <v>42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239781.87</v>
      </c>
      <c r="Q45" s="13">
        <v>239781.87</v>
      </c>
      <c r="R45" s="13">
        <v>0</v>
      </c>
      <c r="S45" s="13">
        <v>0</v>
      </c>
      <c r="T45" s="13">
        <v>0</v>
      </c>
      <c r="U45" s="13">
        <v>0</v>
      </c>
      <c r="V45" s="13">
        <v>239781.87</v>
      </c>
      <c r="W45" s="13"/>
      <c r="X45" s="13"/>
      <c r="Y45" s="13"/>
      <c r="Z45" s="13"/>
    </row>
    <row r="46" spans="1:26" x14ac:dyDescent="0.25">
      <c r="A46" s="4" t="s">
        <v>45</v>
      </c>
      <c r="B46" s="8">
        <f>SUM(B32:B45)</f>
        <v>54023955.779999994</v>
      </c>
      <c r="C46" s="8">
        <f>SUM(C32:C45)</f>
        <v>391349.67000000004</v>
      </c>
      <c r="D46" s="8">
        <f>SUM(D32:D45)</f>
        <v>1842560.4500000002</v>
      </c>
      <c r="E46" s="8">
        <f>SUM(E32:E45)</f>
        <v>434272.3299999999</v>
      </c>
      <c r="F46" s="8">
        <f>SUM(F32:F45)</f>
        <v>426358.4599999999</v>
      </c>
      <c r="G46" s="8">
        <f>SUM(G32:G45)</f>
        <v>426922.07999999996</v>
      </c>
      <c r="H46" s="8">
        <f>SUM(H32:H45)</f>
        <v>427065.74999999988</v>
      </c>
      <c r="I46" s="8">
        <f>SUM(I32:I45)</f>
        <v>427613.55999999994</v>
      </c>
      <c r="J46" s="8">
        <f>SUM(J32:J45)</f>
        <v>427845.72</v>
      </c>
      <c r="K46" s="8">
        <f>SUM(K32:K45)</f>
        <v>428035.82</v>
      </c>
      <c r="L46" s="8">
        <f>SUM(L32:L45)</f>
        <v>428802.77</v>
      </c>
      <c r="M46" s="8">
        <f>SUM(M32:M45)</f>
        <v>429765.1</v>
      </c>
      <c r="N46" s="8">
        <f>SUM(N32:N45)</f>
        <v>432621.58999999997</v>
      </c>
      <c r="O46" s="8">
        <f>SUM(O32:O45)</f>
        <v>432375.61000000004</v>
      </c>
      <c r="P46" s="8">
        <f>SUM(P32:P45)</f>
        <v>2061770.6</v>
      </c>
      <c r="Q46" s="8">
        <f>SUM(Q32:Q45)</f>
        <v>9017359.5099999998</v>
      </c>
      <c r="R46" s="8">
        <f>SUM(R32:R45)</f>
        <v>272060.33</v>
      </c>
      <c r="S46" s="8">
        <f>SUM(S32:S45)</f>
        <v>636296.7300000001</v>
      </c>
      <c r="T46" s="8">
        <f>SUM(T32:T45)</f>
        <v>1879288.9900000002</v>
      </c>
      <c r="U46" s="8">
        <f>SUM(U32:U45)</f>
        <v>2787646.05</v>
      </c>
      <c r="V46" s="8">
        <f>SUM(V32:V45)</f>
        <v>60253669.240000002</v>
      </c>
      <c r="W46" s="8"/>
      <c r="X46" s="8"/>
      <c r="Y46" s="8"/>
      <c r="Z46" s="8"/>
    </row>
    <row r="48" spans="1:26" x14ac:dyDescent="0.25">
      <c r="A48" s="3" t="s">
        <v>46</v>
      </c>
    </row>
    <row r="50" spans="1:26" x14ac:dyDescent="0.25">
      <c r="A50" s="4"/>
      <c r="B50" s="8"/>
      <c r="C50" s="9"/>
      <c r="D50" s="10"/>
      <c r="E50" s="10"/>
      <c r="F50" s="10"/>
      <c r="G50" s="10"/>
      <c r="H50" s="10"/>
      <c r="I50" s="10"/>
      <c r="J50" s="10" t="s">
        <v>8</v>
      </c>
      <c r="K50" s="10"/>
      <c r="L50" s="10"/>
      <c r="M50" s="10"/>
      <c r="N50" s="10"/>
      <c r="O50" s="10"/>
      <c r="P50" s="10"/>
      <c r="Q50" s="11"/>
      <c r="R50" s="9"/>
      <c r="S50" s="10" t="s">
        <v>9</v>
      </c>
      <c r="T50" s="11"/>
      <c r="U50" s="8"/>
      <c r="V50" s="8"/>
      <c r="W50" s="8"/>
      <c r="X50" s="8"/>
      <c r="Y50" s="8"/>
      <c r="Z50" s="8"/>
    </row>
    <row r="51" spans="1:26" x14ac:dyDescent="0.25">
      <c r="A51" s="5" t="s">
        <v>10</v>
      </c>
      <c r="B51" s="12" t="s">
        <v>11</v>
      </c>
      <c r="C51" s="12" t="s">
        <v>12</v>
      </c>
      <c r="D51" s="12" t="s">
        <v>13</v>
      </c>
      <c r="E51" s="12" t="s">
        <v>14</v>
      </c>
      <c r="F51" s="12" t="s">
        <v>15</v>
      </c>
      <c r="G51" s="12" t="s">
        <v>16</v>
      </c>
      <c r="H51" s="12" t="s">
        <v>17</v>
      </c>
      <c r="I51" s="12" t="s">
        <v>18</v>
      </c>
      <c r="J51" s="12" t="s">
        <v>19</v>
      </c>
      <c r="K51" s="12" t="s">
        <v>20</v>
      </c>
      <c r="L51" s="12" t="s">
        <v>21</v>
      </c>
      <c r="M51" s="12" t="s">
        <v>22</v>
      </c>
      <c r="N51" s="12" t="s">
        <v>23</v>
      </c>
      <c r="O51" s="12" t="s">
        <v>24</v>
      </c>
      <c r="P51" s="12" t="s">
        <v>25</v>
      </c>
      <c r="Q51" s="12" t="s">
        <v>26</v>
      </c>
      <c r="R51" s="12" t="s">
        <v>27</v>
      </c>
      <c r="S51" s="12" t="s">
        <v>12</v>
      </c>
      <c r="T51" s="12" t="s">
        <v>13</v>
      </c>
      <c r="U51" s="12" t="s">
        <v>26</v>
      </c>
      <c r="V51" s="12" t="s">
        <v>28</v>
      </c>
      <c r="W51" s="8"/>
      <c r="X51" s="8"/>
      <c r="Y51" s="8"/>
      <c r="Z51" s="8"/>
    </row>
    <row r="52" spans="1:26" x14ac:dyDescent="0.25">
      <c r="A52" s="6" t="s">
        <v>29</v>
      </c>
      <c r="B52" s="13">
        <v>596803.94999999995</v>
      </c>
      <c r="C52" s="13">
        <v>0</v>
      </c>
      <c r="D52" s="13">
        <v>0</v>
      </c>
      <c r="E52" s="13">
        <v>2518.12</v>
      </c>
      <c r="F52" s="13">
        <v>2518.12</v>
      </c>
      <c r="G52" s="13">
        <v>2518.12</v>
      </c>
      <c r="H52" s="13">
        <v>2518.12</v>
      </c>
      <c r="I52" s="13">
        <v>2518.12</v>
      </c>
      <c r="J52" s="13">
        <v>2518.12</v>
      </c>
      <c r="K52" s="13">
        <v>2518.12</v>
      </c>
      <c r="L52" s="13">
        <v>2518.12</v>
      </c>
      <c r="M52" s="13">
        <v>2518.12</v>
      </c>
      <c r="N52" s="13">
        <v>2518.12</v>
      </c>
      <c r="O52" s="13">
        <v>2518.12</v>
      </c>
      <c r="P52" s="13">
        <v>2557.2600000000002</v>
      </c>
      <c r="Q52" s="13">
        <v>30256.58</v>
      </c>
      <c r="R52" s="13">
        <v>0</v>
      </c>
      <c r="S52" s="13">
        <v>0</v>
      </c>
      <c r="T52" s="13">
        <v>0</v>
      </c>
      <c r="U52" s="13">
        <v>0</v>
      </c>
      <c r="V52" s="13">
        <v>627060.53</v>
      </c>
      <c r="W52" s="13"/>
      <c r="X52" s="13"/>
      <c r="Y52" s="13"/>
      <c r="Z52" s="13"/>
    </row>
    <row r="53" spans="1:26" x14ac:dyDescent="0.25">
      <c r="A53" s="6" t="s">
        <v>30</v>
      </c>
      <c r="B53" s="13">
        <v>50962.720000000001</v>
      </c>
      <c r="C53" s="13">
        <v>0</v>
      </c>
      <c r="D53" s="13">
        <v>0</v>
      </c>
      <c r="E53" s="13">
        <v>175.62</v>
      </c>
      <c r="F53" s="13">
        <v>175.62</v>
      </c>
      <c r="G53" s="13">
        <v>175.62</v>
      </c>
      <c r="H53" s="13">
        <v>175.62</v>
      </c>
      <c r="I53" s="13">
        <v>175.62</v>
      </c>
      <c r="J53" s="13">
        <v>175.62</v>
      </c>
      <c r="K53" s="13">
        <v>175.62</v>
      </c>
      <c r="L53" s="13">
        <v>175.62</v>
      </c>
      <c r="M53" s="13">
        <v>175.62</v>
      </c>
      <c r="N53" s="13">
        <v>175.62</v>
      </c>
      <c r="O53" s="13">
        <v>175.62</v>
      </c>
      <c r="P53" s="13">
        <v>175.62</v>
      </c>
      <c r="Q53" s="13">
        <v>2107.44</v>
      </c>
      <c r="R53" s="13">
        <v>0</v>
      </c>
      <c r="S53" s="13">
        <v>0</v>
      </c>
      <c r="T53" s="13">
        <v>0</v>
      </c>
      <c r="U53" s="13">
        <v>0</v>
      </c>
      <c r="V53" s="13">
        <v>53070.16</v>
      </c>
      <c r="W53" s="13"/>
      <c r="X53" s="13"/>
      <c r="Y53" s="13"/>
      <c r="Z53" s="13"/>
    </row>
    <row r="54" spans="1:26" x14ac:dyDescent="0.25">
      <c r="A54" s="6" t="s">
        <v>31</v>
      </c>
      <c r="B54" s="13">
        <v>1343027.18</v>
      </c>
      <c r="C54" s="13">
        <v>0</v>
      </c>
      <c r="D54" s="13">
        <v>0</v>
      </c>
      <c r="E54" s="13">
        <v>4381.41</v>
      </c>
      <c r="F54" s="13">
        <v>4381.41</v>
      </c>
      <c r="G54" s="13">
        <v>4381.41</v>
      </c>
      <c r="H54" s="13">
        <v>4381.41</v>
      </c>
      <c r="I54" s="13">
        <v>4381.41</v>
      </c>
      <c r="J54" s="13">
        <v>4381.41</v>
      </c>
      <c r="K54" s="13">
        <v>4381.41</v>
      </c>
      <c r="L54" s="13">
        <v>4381.41</v>
      </c>
      <c r="M54" s="13">
        <v>4381.41</v>
      </c>
      <c r="N54" s="13">
        <v>4381.41</v>
      </c>
      <c r="O54" s="13">
        <v>4381.41</v>
      </c>
      <c r="P54" s="13">
        <v>4381.41</v>
      </c>
      <c r="Q54" s="13">
        <v>52576.92</v>
      </c>
      <c r="R54" s="13">
        <v>0</v>
      </c>
      <c r="S54" s="13">
        <v>0</v>
      </c>
      <c r="T54" s="13">
        <v>0</v>
      </c>
      <c r="U54" s="13">
        <v>0</v>
      </c>
      <c r="V54" s="13">
        <v>1395604.1</v>
      </c>
      <c r="W54" s="13"/>
      <c r="X54" s="13"/>
      <c r="Y54" s="13"/>
      <c r="Z54" s="13"/>
    </row>
    <row r="55" spans="1:26" x14ac:dyDescent="0.25">
      <c r="A55" s="6" t="s">
        <v>32</v>
      </c>
      <c r="B55" s="13">
        <v>6417817.25</v>
      </c>
      <c r="C55" s="13">
        <v>12262.77</v>
      </c>
      <c r="D55" s="13">
        <v>325791.37</v>
      </c>
      <c r="E55" s="13">
        <v>92673.01</v>
      </c>
      <c r="F55" s="13">
        <v>92759.039999999994</v>
      </c>
      <c r="G55" s="13">
        <v>92910.85</v>
      </c>
      <c r="H55" s="13">
        <v>92961.78</v>
      </c>
      <c r="I55" s="13">
        <v>93002.14</v>
      </c>
      <c r="J55" s="13">
        <v>93048.88</v>
      </c>
      <c r="K55" s="13">
        <v>93057.85</v>
      </c>
      <c r="L55" s="13">
        <v>93084.6</v>
      </c>
      <c r="M55" s="13">
        <v>93181.94</v>
      </c>
      <c r="N55" s="13">
        <v>93231</v>
      </c>
      <c r="O55" s="13">
        <v>93623.21</v>
      </c>
      <c r="P55" s="13">
        <v>145354.82999999999</v>
      </c>
      <c r="Q55" s="13">
        <v>1506943.27</v>
      </c>
      <c r="R55" s="13">
        <v>0</v>
      </c>
      <c r="S55" s="13">
        <v>48101.32</v>
      </c>
      <c r="T55" s="13">
        <v>320696.17</v>
      </c>
      <c r="U55" s="13">
        <v>368797.49</v>
      </c>
      <c r="V55" s="13">
        <v>7555963.0300000003</v>
      </c>
      <c r="W55" s="13"/>
      <c r="X55" s="13"/>
      <c r="Y55" s="13"/>
      <c r="Z55" s="13"/>
    </row>
    <row r="56" spans="1:26" x14ac:dyDescent="0.25">
      <c r="A56" s="6" t="s">
        <v>33</v>
      </c>
      <c r="B56" s="13">
        <v>576710.77</v>
      </c>
      <c r="C56" s="13">
        <v>0</v>
      </c>
      <c r="D56" s="13">
        <v>0</v>
      </c>
      <c r="E56" s="13">
        <v>6138.18</v>
      </c>
      <c r="F56" s="13">
        <v>6138.18</v>
      </c>
      <c r="G56" s="13">
        <v>6138.18</v>
      </c>
      <c r="H56" s="13">
        <v>6138.18</v>
      </c>
      <c r="I56" s="13">
        <v>6138.18</v>
      </c>
      <c r="J56" s="13">
        <v>6138.18</v>
      </c>
      <c r="K56" s="13">
        <v>6138.18</v>
      </c>
      <c r="L56" s="13">
        <v>6138.18</v>
      </c>
      <c r="M56" s="13">
        <v>6048.39</v>
      </c>
      <c r="N56" s="13">
        <v>7544.39</v>
      </c>
      <c r="O56" s="13">
        <v>7544.39</v>
      </c>
      <c r="P56" s="13">
        <v>7544.39</v>
      </c>
      <c r="Q56" s="13">
        <v>77787</v>
      </c>
      <c r="R56" s="13">
        <v>158171.79999999999</v>
      </c>
      <c r="S56" s="13">
        <v>0</v>
      </c>
      <c r="T56" s="13">
        <v>0</v>
      </c>
      <c r="U56" s="13">
        <v>158171.79999999999</v>
      </c>
      <c r="V56" s="13">
        <v>496325.97</v>
      </c>
      <c r="W56" s="13"/>
      <c r="X56" s="13"/>
      <c r="Y56" s="13"/>
      <c r="Z56" s="13"/>
    </row>
    <row r="57" spans="1:26" x14ac:dyDescent="0.25">
      <c r="A57" s="6" t="s">
        <v>34</v>
      </c>
      <c r="B57" s="13">
        <v>63565.45</v>
      </c>
      <c r="C57" s="13">
        <v>0</v>
      </c>
      <c r="D57" s="13">
        <v>0</v>
      </c>
      <c r="E57" s="13">
        <v>330.54</v>
      </c>
      <c r="F57" s="13">
        <v>330.54</v>
      </c>
      <c r="G57" s="13">
        <v>328.3</v>
      </c>
      <c r="H57" s="13">
        <v>325.69</v>
      </c>
      <c r="I57" s="13">
        <v>325.69</v>
      </c>
      <c r="J57" s="13">
        <v>325.69</v>
      </c>
      <c r="K57" s="13">
        <v>325.69</v>
      </c>
      <c r="L57" s="13">
        <v>325.69</v>
      </c>
      <c r="M57" s="13">
        <v>325.69</v>
      </c>
      <c r="N57" s="13">
        <v>325.69</v>
      </c>
      <c r="O57" s="13">
        <v>323.87</v>
      </c>
      <c r="P57" s="13">
        <v>321.31</v>
      </c>
      <c r="Q57" s="13">
        <v>3914.39</v>
      </c>
      <c r="R57" s="13">
        <v>0</v>
      </c>
      <c r="S57" s="13">
        <v>0</v>
      </c>
      <c r="T57" s="13">
        <v>0</v>
      </c>
      <c r="U57" s="13">
        <v>0</v>
      </c>
      <c r="V57" s="13">
        <v>67479.839999999997</v>
      </c>
      <c r="W57" s="13"/>
      <c r="X57" s="13"/>
      <c r="Y57" s="13"/>
      <c r="Z57" s="13"/>
    </row>
    <row r="58" spans="1:26" x14ac:dyDescent="0.25">
      <c r="A58" s="6" t="s">
        <v>35</v>
      </c>
      <c r="B58" s="13">
        <v>3562.87</v>
      </c>
      <c r="C58" s="13">
        <v>0</v>
      </c>
      <c r="D58" s="13">
        <v>0</v>
      </c>
      <c r="E58" s="13">
        <v>34.520000000000003</v>
      </c>
      <c r="F58" s="13">
        <v>34.520000000000003</v>
      </c>
      <c r="G58" s="13">
        <v>34.520000000000003</v>
      </c>
      <c r="H58" s="13">
        <v>34.520000000000003</v>
      </c>
      <c r="I58" s="13">
        <v>34.520000000000003</v>
      </c>
      <c r="J58" s="13">
        <v>34.520000000000003</v>
      </c>
      <c r="K58" s="13">
        <v>34.520000000000003</v>
      </c>
      <c r="L58" s="13">
        <v>34.520000000000003</v>
      </c>
      <c r="M58" s="13">
        <v>34.520000000000003</v>
      </c>
      <c r="N58" s="13">
        <v>34.520000000000003</v>
      </c>
      <c r="O58" s="13">
        <v>34.520000000000003</v>
      </c>
      <c r="P58" s="13">
        <v>34.520000000000003</v>
      </c>
      <c r="Q58" s="13">
        <v>414.24</v>
      </c>
      <c r="R58" s="13">
        <v>0</v>
      </c>
      <c r="S58" s="13">
        <v>0</v>
      </c>
      <c r="T58" s="13">
        <v>0</v>
      </c>
      <c r="U58" s="13">
        <v>0</v>
      </c>
      <c r="V58" s="13">
        <v>3977.11</v>
      </c>
      <c r="W58" s="13"/>
      <c r="X58" s="13"/>
      <c r="Y58" s="13"/>
      <c r="Z58" s="13"/>
    </row>
    <row r="59" spans="1:26" x14ac:dyDescent="0.25">
      <c r="A59" s="6" t="s">
        <v>36</v>
      </c>
      <c r="B59" s="13">
        <v>147739.78</v>
      </c>
      <c r="C59" s="13">
        <v>0</v>
      </c>
      <c r="D59" s="13">
        <v>15545.23</v>
      </c>
      <c r="E59" s="13">
        <v>1303.23</v>
      </c>
      <c r="F59" s="13">
        <v>1259.27</v>
      </c>
      <c r="G59" s="13">
        <v>1248.3699999999999</v>
      </c>
      <c r="H59" s="13">
        <v>1247.8900000000001</v>
      </c>
      <c r="I59" s="13">
        <v>1247.8900000000001</v>
      </c>
      <c r="J59" s="13">
        <v>1247.8900000000001</v>
      </c>
      <c r="K59" s="13">
        <v>1247.8900000000001</v>
      </c>
      <c r="L59" s="13">
        <v>1247.8900000000001</v>
      </c>
      <c r="M59" s="13">
        <v>1259.82</v>
      </c>
      <c r="N59" s="13">
        <v>1270.26</v>
      </c>
      <c r="O59" s="13">
        <v>1739.99</v>
      </c>
      <c r="P59" s="13">
        <v>1866.7</v>
      </c>
      <c r="Q59" s="13">
        <v>31732.32</v>
      </c>
      <c r="R59" s="13">
        <v>0</v>
      </c>
      <c r="S59" s="13">
        <v>0</v>
      </c>
      <c r="T59" s="13">
        <v>1842.44</v>
      </c>
      <c r="U59" s="13">
        <v>1842.44</v>
      </c>
      <c r="V59" s="13">
        <v>177629.66</v>
      </c>
      <c r="W59" s="13"/>
      <c r="X59" s="13"/>
      <c r="Y59" s="13"/>
      <c r="Z59" s="13"/>
    </row>
    <row r="60" spans="1:26" x14ac:dyDescent="0.25">
      <c r="A60" s="6" t="s">
        <v>37</v>
      </c>
      <c r="B60" s="13">
        <v>84046.43</v>
      </c>
      <c r="C60" s="13">
        <v>0</v>
      </c>
      <c r="D60" s="13">
        <v>290.5</v>
      </c>
      <c r="E60" s="13">
        <v>2537.7600000000002</v>
      </c>
      <c r="F60" s="13">
        <v>2537.7600000000002</v>
      </c>
      <c r="G60" s="13">
        <v>2537.7600000000002</v>
      </c>
      <c r="H60" s="13">
        <v>2537.7600000000002</v>
      </c>
      <c r="I60" s="13">
        <v>2537.7600000000002</v>
      </c>
      <c r="J60" s="13">
        <v>2537.7600000000002</v>
      </c>
      <c r="K60" s="13">
        <v>2541.2600000000002</v>
      </c>
      <c r="L60" s="13">
        <v>2541.2600000000002</v>
      </c>
      <c r="M60" s="13">
        <v>2541.2600000000002</v>
      </c>
      <c r="N60" s="13">
        <v>2541.2600000000002</v>
      </c>
      <c r="O60" s="13">
        <v>2541.2600000000002</v>
      </c>
      <c r="P60" s="13">
        <v>2705.76</v>
      </c>
      <c r="Q60" s="13">
        <v>30929.119999999999</v>
      </c>
      <c r="R60" s="13">
        <v>0</v>
      </c>
      <c r="S60" s="13">
        <v>0</v>
      </c>
      <c r="T60" s="13">
        <v>0</v>
      </c>
      <c r="U60" s="13">
        <v>0</v>
      </c>
      <c r="V60" s="13">
        <v>114975.55</v>
      </c>
      <c r="W60" s="13"/>
      <c r="X60" s="13"/>
      <c r="Y60" s="13"/>
      <c r="Z60" s="13"/>
    </row>
    <row r="61" spans="1:26" x14ac:dyDescent="0.25">
      <c r="A61" s="6" t="s">
        <v>38</v>
      </c>
      <c r="B61" s="13">
        <v>87076.44</v>
      </c>
      <c r="C61" s="13">
        <v>0</v>
      </c>
      <c r="D61" s="13">
        <v>0</v>
      </c>
      <c r="E61" s="13">
        <v>1948.16</v>
      </c>
      <c r="F61" s="13">
        <v>1948.16</v>
      </c>
      <c r="G61" s="13">
        <v>1948.16</v>
      </c>
      <c r="H61" s="13">
        <v>1948.16</v>
      </c>
      <c r="I61" s="13">
        <v>1948.16</v>
      </c>
      <c r="J61" s="13">
        <v>1967.45</v>
      </c>
      <c r="K61" s="13">
        <v>1957.54</v>
      </c>
      <c r="L61" s="13">
        <v>1929.91</v>
      </c>
      <c r="M61" s="13">
        <v>1954.56</v>
      </c>
      <c r="N61" s="13">
        <v>1966.13</v>
      </c>
      <c r="O61" s="13">
        <v>1961.53</v>
      </c>
      <c r="P61" s="13">
        <v>1958.37</v>
      </c>
      <c r="Q61" s="13">
        <v>23436.29</v>
      </c>
      <c r="R61" s="13">
        <v>0</v>
      </c>
      <c r="S61" s="13">
        <v>0</v>
      </c>
      <c r="T61" s="13">
        <v>0</v>
      </c>
      <c r="U61" s="13">
        <v>0</v>
      </c>
      <c r="V61" s="13">
        <v>110512.73</v>
      </c>
      <c r="W61" s="13"/>
      <c r="X61" s="13"/>
      <c r="Y61" s="13"/>
      <c r="Z61" s="13"/>
    </row>
    <row r="62" spans="1:26" x14ac:dyDescent="0.25">
      <c r="A62" s="6" t="s">
        <v>39</v>
      </c>
      <c r="B62" s="13">
        <v>441326.2</v>
      </c>
      <c r="C62" s="13">
        <v>0</v>
      </c>
      <c r="D62" s="13">
        <v>0</v>
      </c>
      <c r="E62" s="13">
        <v>4577.13</v>
      </c>
      <c r="F62" s="13">
        <v>4550.49</v>
      </c>
      <c r="G62" s="13">
        <v>4518.84</v>
      </c>
      <c r="H62" s="13">
        <v>4518.84</v>
      </c>
      <c r="I62" s="13">
        <v>4518.84</v>
      </c>
      <c r="J62" s="13">
        <v>4518.84</v>
      </c>
      <c r="K62" s="13">
        <v>4474.7</v>
      </c>
      <c r="L62" s="13">
        <v>4419.0200000000004</v>
      </c>
      <c r="M62" s="13">
        <v>4465.51</v>
      </c>
      <c r="N62" s="13">
        <v>4469.8999999999996</v>
      </c>
      <c r="O62" s="13">
        <v>4469.8999999999996</v>
      </c>
      <c r="P62" s="13">
        <v>4475.51</v>
      </c>
      <c r="Q62" s="13">
        <v>53977.52</v>
      </c>
      <c r="R62" s="13">
        <v>0</v>
      </c>
      <c r="S62" s="13">
        <v>0</v>
      </c>
      <c r="T62" s="13">
        <v>0</v>
      </c>
      <c r="U62" s="13">
        <v>0</v>
      </c>
      <c r="V62" s="13">
        <v>495303.72</v>
      </c>
      <c r="W62" s="13"/>
      <c r="X62" s="13"/>
      <c r="Y62" s="13"/>
      <c r="Z62" s="13"/>
    </row>
    <row r="63" spans="1:26" x14ac:dyDescent="0.25">
      <c r="A63" s="4" t="s">
        <v>47</v>
      </c>
      <c r="B63" s="8">
        <f>SUM(B52:B62)</f>
        <v>9812639.0399999954</v>
      </c>
      <c r="C63" s="8">
        <f>SUM(C52:C62)</f>
        <v>12262.77</v>
      </c>
      <c r="D63" s="8">
        <f>SUM(D52:D62)</f>
        <v>341627.1</v>
      </c>
      <c r="E63" s="8">
        <f>SUM(E52:E62)</f>
        <v>116617.68</v>
      </c>
      <c r="F63" s="8">
        <f>SUM(F52:F62)</f>
        <v>116633.11</v>
      </c>
      <c r="G63" s="8">
        <f>SUM(G52:G62)</f>
        <v>116740.12999999999</v>
      </c>
      <c r="H63" s="8">
        <f>SUM(H52:H62)</f>
        <v>116787.96999999999</v>
      </c>
      <c r="I63" s="8">
        <f>SUM(I52:I62)</f>
        <v>116828.33</v>
      </c>
      <c r="J63" s="8">
        <f>SUM(J52:J62)</f>
        <v>116894.35999999999</v>
      </c>
      <c r="K63" s="8">
        <f>SUM(K52:K62)</f>
        <v>116852.77999999998</v>
      </c>
      <c r="L63" s="8">
        <f>SUM(L52:L62)</f>
        <v>116796.22</v>
      </c>
      <c r="M63" s="8">
        <f>SUM(M52:M62)</f>
        <v>116886.84</v>
      </c>
      <c r="N63" s="8">
        <f>SUM(N52:N62)</f>
        <v>118458.29999999999</v>
      </c>
      <c r="O63" s="8">
        <f>SUM(O52:O62)</f>
        <v>119313.81999999999</v>
      </c>
      <c r="P63" s="8">
        <f>SUM(P52:P62)</f>
        <v>171375.68000000002</v>
      </c>
      <c r="Q63" s="8">
        <f>SUM(Q52:Q62)</f>
        <v>1814075.09</v>
      </c>
      <c r="R63" s="8">
        <f>SUM(R52:R62)</f>
        <v>158171.79999999999</v>
      </c>
      <c r="S63" s="8">
        <f>SUM(S52:S62)</f>
        <v>48101.32</v>
      </c>
      <c r="T63" s="8">
        <f>SUM(T52:T62)</f>
        <v>322538.61</v>
      </c>
      <c r="U63" s="8">
        <f>SUM(U52:U62)</f>
        <v>528811.73</v>
      </c>
      <c r="V63" s="8">
        <f>SUM(V52:V62)</f>
        <v>11097902.400000002</v>
      </c>
      <c r="W63" s="8"/>
      <c r="X63" s="8"/>
      <c r="Y63" s="8"/>
      <c r="Z63" s="8"/>
    </row>
    <row r="65" spans="1:26" x14ac:dyDescent="0.25">
      <c r="A65" s="3" t="s">
        <v>48</v>
      </c>
    </row>
    <row r="67" spans="1:26" x14ac:dyDescent="0.25">
      <c r="A67" s="4"/>
      <c r="B67" s="8"/>
      <c r="C67" s="9"/>
      <c r="D67" s="10"/>
      <c r="E67" s="10"/>
      <c r="F67" s="10"/>
      <c r="G67" s="10"/>
      <c r="H67" s="10"/>
      <c r="I67" s="10"/>
      <c r="J67" s="10" t="s">
        <v>8</v>
      </c>
      <c r="K67" s="10"/>
      <c r="L67" s="10"/>
      <c r="M67" s="10"/>
      <c r="N67" s="10"/>
      <c r="O67" s="10"/>
      <c r="P67" s="10"/>
      <c r="Q67" s="11"/>
      <c r="R67" s="9"/>
      <c r="S67" s="10" t="s">
        <v>9</v>
      </c>
      <c r="T67" s="11"/>
      <c r="U67" s="8"/>
      <c r="V67" s="8"/>
      <c r="W67" s="8"/>
      <c r="X67" s="8"/>
      <c r="Y67" s="8"/>
      <c r="Z67" s="8"/>
    </row>
    <row r="68" spans="1:26" x14ac:dyDescent="0.25">
      <c r="A68" s="5" t="s">
        <v>10</v>
      </c>
      <c r="B68" s="12" t="s">
        <v>11</v>
      </c>
      <c r="C68" s="12" t="s">
        <v>12</v>
      </c>
      <c r="D68" s="12" t="s">
        <v>13</v>
      </c>
      <c r="E68" s="12" t="s">
        <v>14</v>
      </c>
      <c r="F68" s="12" t="s">
        <v>15</v>
      </c>
      <c r="G68" s="12" t="s">
        <v>16</v>
      </c>
      <c r="H68" s="12" t="s">
        <v>17</v>
      </c>
      <c r="I68" s="12" t="s">
        <v>18</v>
      </c>
      <c r="J68" s="12" t="s">
        <v>19</v>
      </c>
      <c r="K68" s="12" t="s">
        <v>20</v>
      </c>
      <c r="L68" s="12" t="s">
        <v>21</v>
      </c>
      <c r="M68" s="12" t="s">
        <v>22</v>
      </c>
      <c r="N68" s="12" t="s">
        <v>23</v>
      </c>
      <c r="O68" s="12" t="s">
        <v>24</v>
      </c>
      <c r="P68" s="12" t="s">
        <v>25</v>
      </c>
      <c r="Q68" s="12" t="s">
        <v>26</v>
      </c>
      <c r="R68" s="12" t="s">
        <v>27</v>
      </c>
      <c r="S68" s="12" t="s">
        <v>12</v>
      </c>
      <c r="T68" s="12" t="s">
        <v>13</v>
      </c>
      <c r="U68" s="12" t="s">
        <v>26</v>
      </c>
      <c r="V68" s="12" t="s">
        <v>28</v>
      </c>
      <c r="W68" s="8"/>
      <c r="X68" s="8"/>
      <c r="Y68" s="8"/>
      <c r="Z68" s="8"/>
    </row>
    <row r="69" spans="1:26" x14ac:dyDescent="0.25">
      <c r="A69" s="6" t="s">
        <v>29</v>
      </c>
      <c r="B69" s="13">
        <v>828754.44</v>
      </c>
      <c r="C69" s="13">
        <v>0</v>
      </c>
      <c r="D69" s="13">
        <v>0</v>
      </c>
      <c r="E69" s="13">
        <v>2581.33</v>
      </c>
      <c r="F69" s="13">
        <v>2581.33</v>
      </c>
      <c r="G69" s="13">
        <v>2581.33</v>
      </c>
      <c r="H69" s="13">
        <v>2581.33</v>
      </c>
      <c r="I69" s="13">
        <v>2581.33</v>
      </c>
      <c r="J69" s="13">
        <v>2581.33</v>
      </c>
      <c r="K69" s="13">
        <v>2581.33</v>
      </c>
      <c r="L69" s="13">
        <v>2581.33</v>
      </c>
      <c r="M69" s="13">
        <v>2581.33</v>
      </c>
      <c r="N69" s="13">
        <v>2581.33</v>
      </c>
      <c r="O69" s="13">
        <v>2581.33</v>
      </c>
      <c r="P69" s="13">
        <v>2581.33</v>
      </c>
      <c r="Q69" s="13">
        <v>30975.96</v>
      </c>
      <c r="R69" s="13">
        <v>0</v>
      </c>
      <c r="S69" s="13">
        <v>0</v>
      </c>
      <c r="T69" s="13">
        <v>0</v>
      </c>
      <c r="U69" s="13">
        <v>0</v>
      </c>
      <c r="V69" s="13">
        <v>859730.4</v>
      </c>
      <c r="W69" s="13"/>
      <c r="X69" s="13"/>
      <c r="Y69" s="13"/>
      <c r="Z69" s="13"/>
    </row>
    <row r="70" spans="1:26" x14ac:dyDescent="0.25">
      <c r="A70" s="6" t="s">
        <v>30</v>
      </c>
      <c r="B70" s="13">
        <v>438.1</v>
      </c>
      <c r="C70" s="13">
        <v>0</v>
      </c>
      <c r="D70" s="13">
        <v>0</v>
      </c>
      <c r="E70" s="13">
        <v>36.61</v>
      </c>
      <c r="F70" s="13">
        <v>36.61</v>
      </c>
      <c r="G70" s="13">
        <v>36.61</v>
      </c>
      <c r="H70" s="13">
        <v>36.61</v>
      </c>
      <c r="I70" s="13">
        <v>36.61</v>
      </c>
      <c r="J70" s="13">
        <v>36.61</v>
      </c>
      <c r="K70" s="13">
        <v>36.61</v>
      </c>
      <c r="L70" s="13">
        <v>36.61</v>
      </c>
      <c r="M70" s="13">
        <v>36.61</v>
      </c>
      <c r="N70" s="13">
        <v>36.61</v>
      </c>
      <c r="O70" s="13">
        <v>36.61</v>
      </c>
      <c r="P70" s="13">
        <v>36.61</v>
      </c>
      <c r="Q70" s="13">
        <v>439.32</v>
      </c>
      <c r="R70" s="13">
        <v>0</v>
      </c>
      <c r="S70" s="13">
        <v>0</v>
      </c>
      <c r="T70" s="13">
        <v>0</v>
      </c>
      <c r="U70" s="13">
        <v>0</v>
      </c>
      <c r="V70" s="13">
        <v>877.42</v>
      </c>
      <c r="W70" s="13"/>
      <c r="X70" s="13"/>
      <c r="Y70" s="13"/>
      <c r="Z70" s="13"/>
    </row>
    <row r="71" spans="1:26" x14ac:dyDescent="0.25">
      <c r="A71" s="6" t="s">
        <v>31</v>
      </c>
      <c r="B71" s="13">
        <v>528175.39</v>
      </c>
      <c r="C71" s="13">
        <v>23.28</v>
      </c>
      <c r="D71" s="13">
        <v>0</v>
      </c>
      <c r="E71" s="13">
        <v>734.85</v>
      </c>
      <c r="F71" s="13">
        <v>734.85</v>
      </c>
      <c r="G71" s="13">
        <v>734.85</v>
      </c>
      <c r="H71" s="13">
        <v>734.85</v>
      </c>
      <c r="I71" s="13">
        <v>734.85</v>
      </c>
      <c r="J71" s="13">
        <v>734.85</v>
      </c>
      <c r="K71" s="13">
        <v>734.85</v>
      </c>
      <c r="L71" s="13">
        <v>734.85</v>
      </c>
      <c r="M71" s="13">
        <v>734.85</v>
      </c>
      <c r="N71" s="13">
        <v>734.85</v>
      </c>
      <c r="O71" s="13">
        <v>734.85</v>
      </c>
      <c r="P71" s="13">
        <v>746.49</v>
      </c>
      <c r="Q71" s="13">
        <v>8853.1200000000008</v>
      </c>
      <c r="R71" s="13">
        <v>0</v>
      </c>
      <c r="S71" s="13">
        <v>0</v>
      </c>
      <c r="T71" s="13">
        <v>0</v>
      </c>
      <c r="U71" s="13">
        <v>0</v>
      </c>
      <c r="V71" s="13">
        <v>537028.51</v>
      </c>
      <c r="W71" s="13"/>
      <c r="X71" s="13"/>
      <c r="Y71" s="13"/>
      <c r="Z71" s="13"/>
    </row>
    <row r="72" spans="1:26" x14ac:dyDescent="0.25">
      <c r="A72" s="6" t="s">
        <v>32</v>
      </c>
      <c r="B72" s="13">
        <v>24455969.780000001</v>
      </c>
      <c r="C72" s="13">
        <v>46178.27</v>
      </c>
      <c r="D72" s="13">
        <v>1034613.2</v>
      </c>
      <c r="E72" s="13">
        <v>166514</v>
      </c>
      <c r="F72" s="13">
        <v>166100.14000000001</v>
      </c>
      <c r="G72" s="13">
        <v>166239.96</v>
      </c>
      <c r="H72" s="13">
        <v>166360.32999999999</v>
      </c>
      <c r="I72" s="13">
        <v>166747.76</v>
      </c>
      <c r="J72" s="13">
        <v>166791.31</v>
      </c>
      <c r="K72" s="13">
        <v>166808.54</v>
      </c>
      <c r="L72" s="13">
        <v>167279.32999999999</v>
      </c>
      <c r="M72" s="13">
        <v>168136.4</v>
      </c>
      <c r="N72" s="13">
        <v>168410.05</v>
      </c>
      <c r="O72" s="13">
        <v>168573.5</v>
      </c>
      <c r="P72" s="13">
        <v>229122.42</v>
      </c>
      <c r="Q72" s="13">
        <v>3147875.21</v>
      </c>
      <c r="R72" s="13">
        <v>0</v>
      </c>
      <c r="S72" s="13">
        <v>94906.36</v>
      </c>
      <c r="T72" s="13">
        <v>1032750.16</v>
      </c>
      <c r="U72" s="13">
        <v>1127656.52</v>
      </c>
      <c r="V72" s="13">
        <v>26476188.469999999</v>
      </c>
      <c r="W72" s="13"/>
      <c r="X72" s="13"/>
      <c r="Y72" s="13"/>
      <c r="Z72" s="13"/>
    </row>
    <row r="73" spans="1:26" x14ac:dyDescent="0.25">
      <c r="A73" s="6" t="s">
        <v>33</v>
      </c>
      <c r="B73" s="13">
        <v>667396.24</v>
      </c>
      <c r="C73" s="13">
        <v>0</v>
      </c>
      <c r="D73" s="13">
        <v>0</v>
      </c>
      <c r="E73" s="13">
        <v>9524.6200000000008</v>
      </c>
      <c r="F73" s="13">
        <v>9524.6200000000008</v>
      </c>
      <c r="G73" s="13">
        <v>9524.6200000000008</v>
      </c>
      <c r="H73" s="13">
        <v>9524.6200000000008</v>
      </c>
      <c r="I73" s="13">
        <v>9524.6200000000008</v>
      </c>
      <c r="J73" s="13">
        <v>9524.6200000000008</v>
      </c>
      <c r="K73" s="13">
        <v>9524.6200000000008</v>
      </c>
      <c r="L73" s="13">
        <v>9524.6200000000008</v>
      </c>
      <c r="M73" s="13">
        <v>9445.27</v>
      </c>
      <c r="N73" s="13">
        <v>10193.27</v>
      </c>
      <c r="O73" s="13">
        <v>10193.27</v>
      </c>
      <c r="P73" s="13">
        <v>10193.27</v>
      </c>
      <c r="Q73" s="13">
        <v>116222.04</v>
      </c>
      <c r="R73" s="13">
        <v>126189.42</v>
      </c>
      <c r="S73" s="13">
        <v>0</v>
      </c>
      <c r="T73" s="13">
        <v>0</v>
      </c>
      <c r="U73" s="13">
        <v>126189.42</v>
      </c>
      <c r="V73" s="13">
        <v>657428.86</v>
      </c>
      <c r="W73" s="13"/>
      <c r="X73" s="13"/>
      <c r="Y73" s="13"/>
      <c r="Z73" s="13"/>
    </row>
    <row r="74" spans="1:26" x14ac:dyDescent="0.25">
      <c r="A74" s="6" t="s">
        <v>34</v>
      </c>
      <c r="B74" s="13">
        <v>80383.539999999994</v>
      </c>
      <c r="C74" s="13">
        <v>0</v>
      </c>
      <c r="D74" s="13">
        <v>0</v>
      </c>
      <c r="E74" s="13">
        <v>283.87</v>
      </c>
      <c r="F74" s="13">
        <v>283.87</v>
      </c>
      <c r="G74" s="13">
        <v>283.87</v>
      </c>
      <c r="H74" s="13">
        <v>280.22000000000003</v>
      </c>
      <c r="I74" s="13">
        <v>269.83</v>
      </c>
      <c r="J74" s="13">
        <v>269.83</v>
      </c>
      <c r="K74" s="13">
        <v>269.83</v>
      </c>
      <c r="L74" s="13">
        <v>269.83</v>
      </c>
      <c r="M74" s="13">
        <v>269.83</v>
      </c>
      <c r="N74" s="13">
        <v>268.14</v>
      </c>
      <c r="O74" s="13">
        <v>265.11</v>
      </c>
      <c r="P74" s="13">
        <v>265.11</v>
      </c>
      <c r="Q74" s="13">
        <v>3279.34</v>
      </c>
      <c r="R74" s="13">
        <v>0</v>
      </c>
      <c r="S74" s="13">
        <v>0</v>
      </c>
      <c r="T74" s="13">
        <v>0</v>
      </c>
      <c r="U74" s="13">
        <v>0</v>
      </c>
      <c r="V74" s="13">
        <v>83662.880000000005</v>
      </c>
      <c r="W74" s="13"/>
      <c r="X74" s="13"/>
      <c r="Y74" s="13"/>
      <c r="Z74" s="13"/>
    </row>
    <row r="75" spans="1:26" x14ac:dyDescent="0.25">
      <c r="A75" s="6" t="s">
        <v>35</v>
      </c>
      <c r="B75" s="13">
        <v>3126.02</v>
      </c>
      <c r="C75" s="13">
        <v>0</v>
      </c>
      <c r="D75" s="13">
        <v>0</v>
      </c>
      <c r="E75" s="13">
        <v>15.34</v>
      </c>
      <c r="F75" s="13">
        <v>15.34</v>
      </c>
      <c r="G75" s="13">
        <v>15.34</v>
      </c>
      <c r="H75" s="13">
        <v>15.34</v>
      </c>
      <c r="I75" s="13">
        <v>15.34</v>
      </c>
      <c r="J75" s="13">
        <v>15.34</v>
      </c>
      <c r="K75" s="13">
        <v>15.34</v>
      </c>
      <c r="L75" s="13">
        <v>15.34</v>
      </c>
      <c r="M75" s="13">
        <v>15.34</v>
      </c>
      <c r="N75" s="13">
        <v>15.34</v>
      </c>
      <c r="O75" s="13">
        <v>15.34</v>
      </c>
      <c r="P75" s="13">
        <v>15.34</v>
      </c>
      <c r="Q75" s="13">
        <v>184.08</v>
      </c>
      <c r="R75" s="13">
        <v>0</v>
      </c>
      <c r="S75" s="13">
        <v>0</v>
      </c>
      <c r="T75" s="13">
        <v>0</v>
      </c>
      <c r="U75" s="13">
        <v>0</v>
      </c>
      <c r="V75" s="13">
        <v>3310.1</v>
      </c>
      <c r="W75" s="13"/>
      <c r="X75" s="13"/>
      <c r="Y75" s="13"/>
      <c r="Z75" s="13"/>
    </row>
    <row r="76" spans="1:26" x14ac:dyDescent="0.25">
      <c r="A76" s="6" t="s">
        <v>36</v>
      </c>
      <c r="B76" s="13">
        <v>184503.32</v>
      </c>
      <c r="C76" s="13">
        <v>0</v>
      </c>
      <c r="D76" s="13">
        <v>17741.36</v>
      </c>
      <c r="E76" s="13">
        <v>1615.47</v>
      </c>
      <c r="F76" s="13">
        <v>1059.6600000000001</v>
      </c>
      <c r="G76" s="13">
        <v>1036.4000000000001</v>
      </c>
      <c r="H76" s="13">
        <v>1021.25</v>
      </c>
      <c r="I76" s="13">
        <v>953.2</v>
      </c>
      <c r="J76" s="13">
        <v>927.78</v>
      </c>
      <c r="K76" s="13">
        <v>927.78</v>
      </c>
      <c r="L76" s="13">
        <v>927.78</v>
      </c>
      <c r="M76" s="13">
        <v>927.78</v>
      </c>
      <c r="N76" s="13">
        <v>927.78</v>
      </c>
      <c r="O76" s="13">
        <v>1512.01</v>
      </c>
      <c r="P76" s="13">
        <v>1553.75</v>
      </c>
      <c r="Q76" s="13">
        <v>31132</v>
      </c>
      <c r="R76" s="13">
        <v>0</v>
      </c>
      <c r="S76" s="13">
        <v>0</v>
      </c>
      <c r="T76" s="13">
        <v>0</v>
      </c>
      <c r="U76" s="13">
        <v>0</v>
      </c>
      <c r="V76" s="13">
        <v>215635.32</v>
      </c>
      <c r="W76" s="13"/>
      <c r="X76" s="13"/>
      <c r="Y76" s="13"/>
      <c r="Z76" s="13"/>
    </row>
    <row r="77" spans="1:26" x14ac:dyDescent="0.25">
      <c r="A77" s="6" t="s">
        <v>37</v>
      </c>
      <c r="B77" s="13">
        <v>187557.8</v>
      </c>
      <c r="C77" s="13">
        <v>0</v>
      </c>
      <c r="D77" s="13">
        <v>190.07</v>
      </c>
      <c r="E77" s="13">
        <v>4086.7</v>
      </c>
      <c r="F77" s="13">
        <v>4086.7</v>
      </c>
      <c r="G77" s="13">
        <v>4086.7</v>
      </c>
      <c r="H77" s="13">
        <v>4080.9</v>
      </c>
      <c r="I77" s="13">
        <v>4078.61</v>
      </c>
      <c r="J77" s="13">
        <v>4078.61</v>
      </c>
      <c r="K77" s="13">
        <v>4077.4</v>
      </c>
      <c r="L77" s="13">
        <v>4077.4</v>
      </c>
      <c r="M77" s="13">
        <v>4077.4</v>
      </c>
      <c r="N77" s="13">
        <v>4077.4</v>
      </c>
      <c r="O77" s="13">
        <v>4077.4</v>
      </c>
      <c r="P77" s="13">
        <v>5285.69</v>
      </c>
      <c r="Q77" s="13">
        <v>50360.98</v>
      </c>
      <c r="R77" s="13">
        <v>0</v>
      </c>
      <c r="S77" s="13">
        <v>0</v>
      </c>
      <c r="T77" s="13">
        <v>681.12</v>
      </c>
      <c r="U77" s="13">
        <v>681.12</v>
      </c>
      <c r="V77" s="13">
        <v>237237.66</v>
      </c>
      <c r="W77" s="13"/>
      <c r="X77" s="13"/>
      <c r="Y77" s="13"/>
      <c r="Z77" s="13"/>
    </row>
    <row r="78" spans="1:26" x14ac:dyDescent="0.25">
      <c r="A78" s="6" t="s">
        <v>38</v>
      </c>
      <c r="B78" s="13">
        <v>31577.200000000001</v>
      </c>
      <c r="C78" s="13">
        <v>0</v>
      </c>
      <c r="D78" s="13">
        <v>0</v>
      </c>
      <c r="E78" s="13">
        <v>528.69000000000005</v>
      </c>
      <c r="F78" s="13">
        <v>528.69000000000005</v>
      </c>
      <c r="G78" s="13">
        <v>528.69000000000005</v>
      </c>
      <c r="H78" s="13">
        <v>528.69000000000005</v>
      </c>
      <c r="I78" s="13">
        <v>528.69000000000005</v>
      </c>
      <c r="J78" s="13">
        <v>516.15</v>
      </c>
      <c r="K78" s="13">
        <v>510.03</v>
      </c>
      <c r="L78" s="13">
        <v>510.03</v>
      </c>
      <c r="M78" s="13">
        <v>502.53</v>
      </c>
      <c r="N78" s="13">
        <v>497.68</v>
      </c>
      <c r="O78" s="13">
        <v>497.68</v>
      </c>
      <c r="P78" s="13">
        <v>497.68</v>
      </c>
      <c r="Q78" s="13">
        <v>6175.23</v>
      </c>
      <c r="R78" s="13">
        <v>0</v>
      </c>
      <c r="S78" s="13">
        <v>0</v>
      </c>
      <c r="T78" s="13">
        <v>0</v>
      </c>
      <c r="U78" s="13">
        <v>0</v>
      </c>
      <c r="V78" s="13">
        <v>37752.43</v>
      </c>
      <c r="W78" s="13"/>
      <c r="X78" s="13"/>
      <c r="Y78" s="13"/>
      <c r="Z78" s="13"/>
    </row>
    <row r="79" spans="1:26" x14ac:dyDescent="0.25">
      <c r="A79" s="6" t="s">
        <v>39</v>
      </c>
      <c r="B79" s="13">
        <v>329418.34000000003</v>
      </c>
      <c r="C79" s="13">
        <v>0</v>
      </c>
      <c r="D79" s="13">
        <v>0</v>
      </c>
      <c r="E79" s="13">
        <v>4076.36</v>
      </c>
      <c r="F79" s="13">
        <v>4097.38</v>
      </c>
      <c r="G79" s="13">
        <v>4097.38</v>
      </c>
      <c r="H79" s="13">
        <v>4086.51</v>
      </c>
      <c r="I79" s="13">
        <v>4081.75</v>
      </c>
      <c r="J79" s="13">
        <v>4079.55</v>
      </c>
      <c r="K79" s="13">
        <v>4079.55</v>
      </c>
      <c r="L79" s="13">
        <v>4025.75</v>
      </c>
      <c r="M79" s="13">
        <v>3926.89</v>
      </c>
      <c r="N79" s="13">
        <v>3886.53</v>
      </c>
      <c r="O79" s="13">
        <v>3895.95</v>
      </c>
      <c r="P79" s="13">
        <v>3906.46</v>
      </c>
      <c r="Q79" s="13">
        <v>48240.06</v>
      </c>
      <c r="R79" s="13">
        <v>0</v>
      </c>
      <c r="S79" s="13">
        <v>0</v>
      </c>
      <c r="T79" s="13">
        <v>1473.3</v>
      </c>
      <c r="U79" s="13">
        <v>1473.3</v>
      </c>
      <c r="V79" s="13">
        <v>376185.1</v>
      </c>
      <c r="W79" s="13"/>
      <c r="X79" s="13"/>
      <c r="Y79" s="13"/>
      <c r="Z79" s="13"/>
    </row>
    <row r="80" spans="1:26" x14ac:dyDescent="0.25">
      <c r="A80" s="4" t="s">
        <v>49</v>
      </c>
      <c r="B80" s="8">
        <f>SUM(B69:B79)</f>
        <v>27297300.169999998</v>
      </c>
      <c r="C80" s="8">
        <f>SUM(C69:C79)</f>
        <v>46201.549999999996</v>
      </c>
      <c r="D80" s="8">
        <f>SUM(D69:D79)</f>
        <v>1052544.6300000001</v>
      </c>
      <c r="E80" s="8">
        <f>SUM(E69:E79)</f>
        <v>189997.84</v>
      </c>
      <c r="F80" s="8">
        <f>SUM(F69:F79)</f>
        <v>189049.19000000003</v>
      </c>
      <c r="G80" s="8">
        <f>SUM(G69:G79)</f>
        <v>189165.75</v>
      </c>
      <c r="H80" s="8">
        <f>SUM(H69:H79)</f>
        <v>189250.65</v>
      </c>
      <c r="I80" s="8">
        <f>SUM(I69:I79)</f>
        <v>189552.59</v>
      </c>
      <c r="J80" s="8">
        <f>SUM(J69:J79)</f>
        <v>189555.97999999995</v>
      </c>
      <c r="K80" s="8">
        <f>SUM(K69:K79)</f>
        <v>189565.87999999998</v>
      </c>
      <c r="L80" s="8">
        <f>SUM(L69:L79)</f>
        <v>189982.86999999997</v>
      </c>
      <c r="M80" s="8">
        <f>SUM(M69:M79)</f>
        <v>190654.22999999998</v>
      </c>
      <c r="N80" s="8">
        <f>SUM(N69:N79)</f>
        <v>191628.97999999998</v>
      </c>
      <c r="O80" s="8">
        <f>SUM(O69:O79)</f>
        <v>192383.05</v>
      </c>
      <c r="P80" s="8">
        <f>SUM(P69:P79)</f>
        <v>254204.14999999997</v>
      </c>
      <c r="Q80" s="8">
        <f>SUM(Q69:Q79)</f>
        <v>3443737.34</v>
      </c>
      <c r="R80" s="8">
        <f>SUM(R69:R79)</f>
        <v>126189.42</v>
      </c>
      <c r="S80" s="8">
        <f>SUM(S69:S79)</f>
        <v>94906.36</v>
      </c>
      <c r="T80" s="8">
        <f>SUM(T69:T79)</f>
        <v>1034904.5800000001</v>
      </c>
      <c r="U80" s="8">
        <f>SUM(U69:U79)</f>
        <v>1256000.3600000001</v>
      </c>
      <c r="V80" s="8">
        <f>SUM(V69:V79)</f>
        <v>29485037.149999999</v>
      </c>
      <c r="W80" s="8"/>
      <c r="X80" s="8"/>
      <c r="Y80" s="8"/>
      <c r="Z80" s="8"/>
    </row>
    <row r="83" spans="1:26" x14ac:dyDescent="0.25">
      <c r="A83" s="4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</sheetData>
  <pageMargins left="0.7" right="0.7" top="0.75" bottom="0.75" header="0.3" footer="0.3"/>
  <pageSetup paperSize="1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ANEXO DE LA DEPRECIACION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Saul ticona Villalba</dc:creator>
  <cp:lastModifiedBy>Samir Saul ticona Villalba</cp:lastModifiedBy>
  <dcterms:created xsi:type="dcterms:W3CDTF">2016-12-06T16:13:43Z</dcterms:created>
  <dcterms:modified xsi:type="dcterms:W3CDTF">2016-12-06T16:14:05Z</dcterms:modified>
</cp:coreProperties>
</file>