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\"/>
    </mc:Choice>
  </mc:AlternateContent>
  <xr:revisionPtr revIDLastSave="0" documentId="13_ncr:1_{BF0F32F0-461B-4156-B364-564E506DCE78}" xr6:coauthVersionLast="47" xr6:coauthVersionMax="47" xr10:uidLastSave="{00000000-0000-0000-0000-000000000000}"/>
  <bookViews>
    <workbookView xWindow="-120" yWindow="-120" windowWidth="20730" windowHeight="11040" activeTab="2" xr2:uid="{9E2492E2-7722-4D68-8500-2B19939F1DE3}"/>
  </bookViews>
  <sheets>
    <sheet name="Sheet11" sheetId="21" r:id="rId1"/>
    <sheet name="Database (2)" sheetId="20" r:id="rId2"/>
    <sheet name="Table" sheetId="22" r:id="rId3"/>
    <sheet name="Pivot Table" sheetId="12" r:id="rId4"/>
    <sheet name="Sheet9" sheetId="19" r:id="rId5"/>
    <sheet name="Database" sheetId="10" r:id="rId6"/>
    <sheet name="MX(Jumlah Prestasi)" sheetId="2" r:id="rId7"/>
    <sheet name="Sheet4" sheetId="4" state="hidden" r:id="rId8"/>
    <sheet name="Sheet5" sheetId="5" state="hidden" r:id="rId9"/>
    <sheet name="Sheet6" sheetId="6" state="hidden" r:id="rId10"/>
    <sheet name="Sheet7" sheetId="7" state="hidden" r:id="rId11"/>
    <sheet name="Sheet2" sheetId="8" state="hidden" r:id="rId12"/>
    <sheet name="Sheet3" sheetId="9" state="hidden" r:id="rId13"/>
    <sheet name="GX(Jenis Kelamin)" sheetId="3" r:id="rId14"/>
    <sheet name="GX(KategoriPrestasi)" sheetId="18" r:id="rId15"/>
    <sheet name="GX(Fakultas)" sheetId="13" r:id="rId16"/>
    <sheet name="GX(JenisPrestasi)" sheetId="15" r:id="rId17"/>
    <sheet name="GX(Bulan)" sheetId="16" r:id="rId18"/>
    <sheet name="GX(SkalaLomba)" sheetId="17" r:id="rId19"/>
    <sheet name="GX(PelaksanaanLomba)" sheetId="14" r:id="rId20"/>
    <sheet name="Sheet1" sheetId="1" r:id="rId21"/>
  </sheets>
  <calcPr calcId="191029"/>
  <pivotCaches>
    <pivotCache cacheId="0" r:id="rId22"/>
    <pivotCache cacheId="1" r:id="rId23"/>
    <pivotCache cacheId="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<sst xmlns="http://schemas.openxmlformats.org/spreadsheetml/2006/main" count="1865" uniqueCount="313">
  <si>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</si>
  <si>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</si>
  <si>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</si>
  <si>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</si>
  <si>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</si>
  <si>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</si>
  <si>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</si>
  <si>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</si>
  <si>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</si>
  <si>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</si>
  <si>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</si>
  <si>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</si>
  <si>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</si>
  <si>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</si>
  <si>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</si>
  <si>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</si>
  <si>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</si>
  <si>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</si>
  <si>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</si>
  <si>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</si>
  <si>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</si>
  <si>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</si>
  <si>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</si>
  <si>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</si>
  <si>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</si>
  <si>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</si>
  <si>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</si>
  <si>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</si>
  <si>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</si>
  <si>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</si>
  <si>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</si>
  <si>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</si>
  <si>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</si>
  <si>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</si>
  <si>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</si>
  <si>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</si>
  <si>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</si>
  <si>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</si>
  <si>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</si>
  <si>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</si>
  <si>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</si>
  <si>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</si>
  <si>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</si>
  <si>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</si>
  <si>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</si>
  <si>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</si>
  <si>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</si>
  <si>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</si>
  <si>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</si>
  <si>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</si>
  <si>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</si>
  <si>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</si>
  <si>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</si>
  <si>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</si>
  <si>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</si>
  <si>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</si>
  <si>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</si>
  <si>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</si>
  <si>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</si>
  <si>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</si>
  <si>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</si>
  <si>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</si>
  <si>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</si>
  <si>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</si>
  <si>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</si>
  <si>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</si>
  <si>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</si>
  <si>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</si>
  <si>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</si>
  <si>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</si>
  <si>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</si>
  <si>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</si>
  <si>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</si>
  <si>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</si>
  <si>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</si>
  <si>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</si>
  <si>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</si>
  <si>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</si>
  <si>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</si>
  <si>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</si>
  <si>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</si>
  <si>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</si>
  <si>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</si>
  <si>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</si>
  <si>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</si>
  <si>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</si>
  <si>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</si>
  <si>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</si>
  <si>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</si>
  <si>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</si>
  <si>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</si>
  <si>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</si>
  <si>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</si>
  <si>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</si>
  <si>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</si>
  <si>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</si>
  <si>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</si>
  <si>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</si>
  <si>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</si>
  <si>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</si>
  <si>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</si>
  <si>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</si>
  <si>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</si>
  <si>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</si>
  <si>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</si>
  <si>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</si>
  <si>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</si>
  <si>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</si>
  <si>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</si>
  <si>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</si>
  <si>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</si>
  <si>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</si>
  <si>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</si>
  <si>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</si>
  <si>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</si>
  <si>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</si>
  <si>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</si>
  <si>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</si>
  <si>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</si>
  <si>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</si>
  <si>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</si>
  <si>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</si>
  <si>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</si>
  <si>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</si>
  <si>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</si>
  <si>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</si>
  <si>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</si>
  <si>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</si>
  <si>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</si>
  <si>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</si>
  <si>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</si>
  <si>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</si>
  <si>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</si>
  <si>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</si>
  <si>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</si>
  <si>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</si>
  <si>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</si>
  <si>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</si>
  <si>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</si>
  <si>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</si>
  <si>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</si>
  <si>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</si>
  <si>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</si>
  <si>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</si>
  <si>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</si>
  <si>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</si>
  <si>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</si>
  <si>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</si>
  <si>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</si>
  <si>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</si>
  <si>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</si>
  <si>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</si>
  <si>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</si>
  <si>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</si>
  <si>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</si>
  <si>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</si>
  <si>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</si>
  <si>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</si>
  <si>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</si>
  <si>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</si>
  <si>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</si>
  <si>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</si>
  <si>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</si>
  <si>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</si>
  <si>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</si>
  <si>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</si>
  <si>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</si>
  <si>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</si>
  <si>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</si>
  <si>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</si>
  <si>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</si>
  <si>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</si>
  <si>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</si>
  <si>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</si>
  <si>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</si>
  <si>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</si>
  <si>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</si>
  <si>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</si>
  <si>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</si>
  <si>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</si>
  <si>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</si>
  <si>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</si>
  <si>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</si>
  <si>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</si>
  <si>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</si>
  <si>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</si>
  <si>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</si>
  <si>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</si>
  <si>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</si>
  <si>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</si>
  <si>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</si>
  <si>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</si>
  <si>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</si>
  <si>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</si>
  <si>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</si>
  <si>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</si>
  <si>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</si>
  <si>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</si>
  <si>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</si>
  <si>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</si>
  <si>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</si>
  <si>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</si>
  <si>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</si>
  <si>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</si>
  <si>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</si>
  <si>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</si>
  <si>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</si>
  <si>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</si>
  <si>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</si>
  <si>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</si>
  <si>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</si>
  <si>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</si>
  <si>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</si>
  <si>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</si>
  <si>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</si>
  <si>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</si>
  <si>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</si>
  <si>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</si>
  <si>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</si>
  <si>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</si>
  <si>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</si>
  <si>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</si>
  <si>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</si>
  <si>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</si>
  <si>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</si>
  <si>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</si>
  <si>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</si>
  <si>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</si>
  <si>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</si>
  <si>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</si>
  <si>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</si>
  <si>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</si>
  <si>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</si>
  <si>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</si>
  <si>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</si>
  <si>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</si>
  <si>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</si>
  <si>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</si>
  <si>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</si>
  <si>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</si>
  <si>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</si>
  <si>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</si>
  <si>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</si>
  <si>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</si>
  <si>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</si>
  <si>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</si>
  <si>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</si>
  <si>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</si>
  <si>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</si>
  <si>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</si>
  <si>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</si>
  <si>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</si>
  <si>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</si>
  <si>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</si>
  <si>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</si>
  <si>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</si>
  <si>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</si>
  <si>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</si>
  <si>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</si>
  <si>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</si>
  <si>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</si>
  <si>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</si>
  <si>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</si>
  <si>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</si>
  <si>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</si>
  <si>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</si>
  <si>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</si>
  <si>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</si>
  <si>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</si>
  <si>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</si>
  <si>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</si>
  <si>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</si>
  <si>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</si>
  <si>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</si>
  <si>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</si>
  <si>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</si>
  <si>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</si>
  <si>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</si>
  <si>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</si>
  <si>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</si>
  <si>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</si>
  <si>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</si>
  <si>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</si>
  <si>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</si>
  <si>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</si>
  <si>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</si>
  <si>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</si>
  <si>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</si>
  <si>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</si>
  <si>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</si>
  <si>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</si>
  <si>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</si>
  <si>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</si>
  <si>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Count of Fakultas</t>
  </si>
  <si>
    <t>Medali Perunggu</t>
  </si>
  <si>
    <t>Feb</t>
  </si>
  <si>
    <t>Mar</t>
  </si>
  <si>
    <t>Apr</t>
  </si>
  <si>
    <t>Count of Timestamp</t>
  </si>
  <si>
    <t>Count of Pelaksanaan Lomba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</si>
  <si>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</si>
  <si>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</si>
  <si>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</si>
  <si>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</si>
  <si>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</si>
  <si>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</si>
  <si>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</si>
  <si>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</si>
  <si>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</si>
  <si>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</si>
  <si>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Count of Kategori Prestasi</t>
  </si>
  <si>
    <t>KategoriPrestasi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</si>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</sst>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AF16D495-DF72-4C4A-B8D1-0CAF691E8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8058321759" createdVersion="8" refreshedVersion="8" minRefreshableVersion="3" recordCount="27" xr:uid="{577FB77C-A2E1-42F2-BB27-E69C5554083A}">
  <cacheSource type="worksheet">
    <worksheetSource ref="A1:S28" sheet="Database"/>
  </cacheSource>
  <cacheFields count="19">
    <cacheField name="Timestamp" numFmtId="164">
      <sharedItems containsSemiMixedTypes="0" containsNonDate="0" containsDate="1" containsString="0" minDate="2023-02-06T14:05:46" maxDate="2023-04-29T23:16:29" count="26">
        <d v="2023-03-31T20:20:04"/>
        <d v="2023-02-07T12:56:30"/>
        <d v="2023-02-10T13:59:46"/>
        <d v="2023-02-28T21:52:47"/>
        <d v="2023-02-06T14:05:46"/>
        <d v="2023-02-16T07:51:50"/>
        <d v="2023-02-16T08:01:56"/>
        <d v="2023-02-27T05:39:19"/>
        <d v="2023-03-08T00:28:35"/>
        <d v="2023-03-23T11:23:54"/>
        <d v="2023-02-06T15:51:23"/>
        <d v="2023-04-07T06:31:53"/>
        <d v="2023-04-08T14:59:47"/>
        <d v="2023-04-15T10:30:32"/>
        <d v="2023-04-19T06:46:37"/>
        <d v="2023-03-21T00:39:12"/>
        <d v="2023-03-14T14:40:50"/>
        <d v="2023-03-16T14:24:01"/>
        <d v="2023-03-28T17:47:01"/>
        <d v="2023-02-06T14:19:38"/>
        <d v="2023-02-27T23:46:27"/>
        <d v="2023-04-25T20:38:25"/>
        <d v="2023-04-25T20:40:51"/>
        <d v="2023-04-12T06:12:45"/>
        <d v="2023-04-29T23:16:29"/>
        <d v="2023-04-24T19:01:32"/>
      </sharedItems>
      <fieldGroup par="18" base="0">
        <rangePr groupBy="days" startDate="2023-02-06T14:05:46" endDate="2023-04-29T23:16:29"/>
        <groupItems count="368">
          <s v="&lt;06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4/2023"/>
        </groupItems>
      </fieldGroup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 count="8">
        <s v="FAHUTAN"/>
        <s v="FAPERTA"/>
        <s v="FAPET"/>
        <s v="FEM"/>
        <s v="FEMA"/>
        <s v="FMIPA"/>
        <s v="FPIK"/>
        <s v="SKHB 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 count="25">
        <s v="Atletik Lompat Jauh Putri, FORCUP 2023"/>
        <s v="Indonesian Science Competition "/>
        <s v="Fast Tournament PUBGM"/>
        <s v="Festival Sains Nasional "/>
        <s v="Kompetisi Sains Indonesia"/>
        <s v="Kejuaraan Sains Nasional"/>
        <s v="Lomba Cipta Puisi Nasional"/>
        <s v="Duta Inisiatif Indonesia"/>
        <s v="StudentsCatalyst National Incubation Program Batch 3"/>
        <s v="Business Plan Competition"/>
        <s v="Business Competition Class"/>
        <s v="Lomba Poster Edukasi dalam PEKAN ILMIAH"/>
        <s v="PKU Competition Week"/>
        <s v="Olimpiade Sains Nasional"/>
        <s v="Putra Putri Pendidikan Jawa Barat 2023"/>
        <s v="SDGs Idea Innovation Presentasion - Youth Innovation Forum #4, Singapore, Malaysia, Thailand "/>
        <s v="INDONESIAN OLYMPIAD OF SCIENCE "/>
        <s v="INDONESIAN OLYMPIAD OF SCIENCE (IOS) 2023"/>
        <s v="NATIONAL SCIENCE COMPETITION (NSC) "/>
        <s v="Kompetisi Sains Indonesia 2023"/>
        <s v="Fyziklani 2023"/>
        <s v="RAMADHAN SCIENCE CHAMPIONSHIP (RSC) 2023"/>
        <s v="RSC Nasional bidang Matematika,Sejarah, dan Biologi "/>
        <s v="TRILOGI CUP"/>
        <s v="Olimpiade Sains Indonesia 5.0"/>
      </sharedItems>
    </cacheField>
    <cacheField name="Jenis Prestasi" numFmtId="0">
      <sharedItems count="7">
        <s v="Juara 1"/>
        <s v="Medali Emas"/>
        <s v="Juara 2"/>
        <s v="Apresiasi"/>
        <s v="Juara 3"/>
        <s v="Medali Perak"/>
        <s v="Medali Perunggu"/>
      </sharedItems>
    </cacheField>
    <cacheField name="Skala Lomba/Pertandingan" numFmtId="0">
      <sharedItems count="3">
        <s v="Regional"/>
        <s v="Nasional"/>
        <s v="Internasional"/>
      </sharedItems>
    </cacheField>
    <cacheField name="Pelaksanaan Lomba" numFmtId="0">
      <sharedItems count="2">
        <s v="Individu"/>
        <s v="Kelompok"/>
      </sharedItems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 count="26">
        <s v="https://drive.google.com/open?id=1aZApkJIFX7I3bb29LZK47VZegLG0k6EI"/>
        <s v="https://drive.google.com/open?id=1tnJ2ak_Zermr_IaaV7on5Ac50HThkJBu"/>
        <s v="https://drive.google.com/open?id=107IYm20bM1jE3ksaknWBN3x2c1vU0sGU"/>
        <s v="https://drive.google.com/open?id=1EHdXqXSsCLiw-g0wc-wJFBIu19Mz4pv3"/>
        <s v="https://drive.google.com/open?id=1BJ1Vsykjfmf9eL-p6Esi2xuKShHIrtNR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45zmKdH8HKnmLcOB3r3Tiv3-TQe86JvT"/>
        <s v="https://drive.google.com/open?id=1qM4ypXFuUbU5ZkB9i2kfRi6tuZvkOLHL, https://drive.google.com/open?id=1KfoBEc6-dSA7Jb1apZhRg17P608zNovQ"/>
        <s v="https://drive.google.com/open?id=1nCQzRFjL9UyaQAVbIgBHdYRTRzTm_E4q"/>
        <s v="https://drive.google.com/open?id=1RJmIL8yOqIEpIvxLBxwq8DjAsEgiJV_K"/>
        <s v="https://drive.google.com/open?id=1Lo6IxJkU36_ptLUVQ7XQNF9QLtyZX9zW"/>
        <s v="https://drive.google.com/open?id=1U0YzoDqj4ViCNrkOmTdbCdptfGb0HMMk"/>
        <s v="https://drive.google.com/open?id=1qdgAiOebykbpJKpu8IxBOsp1p3F2Y1DA"/>
        <s v="https://drive.google.com/open?id=1mLS6iWb1wVmQ9WctY3yhr8J1yngPF5mQ"/>
        <s v="https://drive.google.com/open?id=1kr9-bgq5W6GzSn-QUbnDvx_Oa41jgkpp"/>
        <s v="https://drive.google.com/open?id=1_mp9EddBr3EfIyZkJpVxzOGR0YfxW1lP"/>
        <s v="https://drive.google.com/open?id=1TwO5FjOgE5PSsPsZ4YsZEoF1-tcl7FAt"/>
        <s v="https://drive.google.com/open?id=1mLBdB3xswmxpMZS5QXrgwDHbde6ag25i"/>
        <s v="https://drive.google.com/open?id=1xWlgu3Ddoj3HOrt2Hty2ao9amNpRsnau"/>
        <s v="https://drive.google.com/open?id=1ZACdzj5LVvrhyLQl10JL_dX6dxP6m_6l"/>
        <s v="https://drive.google.com/open?id=1MrbIA8lPwU8Rl83M7W4_PIAm0s5VYB-F"/>
        <s v="https://drive.google.com/open?id=1WSK0o9tuAM2Mx-O_2eBgpN4iAqq-dVRr, https://drive.google.com/open?id=1d_HYbiPX_uZP9fnusu3OxJbhT3hwyBGV, https://drive.google.com/open?id=1bct0rfGuqsgQTTvDhi9sv5UDO5UQ2KDZ"/>
        <s v="https://drive.google.com/open?id=1ussH3uK2i9It18HQnPczz5D3SSeVOYaS"/>
        <s v="https://drive.google.com/open?id=1938BQdALs8p9654eojKs-aUwHZxE04-6, https://drive.google.com/open?id=1V340ZdCd1ADorxl_rxzlU4RLjX9w6tnx, https://drive.google.com/open?id=1oTbdY_gMzBt1Got0GW207oYIC1i-5UVV"/>
      </sharedItems>
    </cacheField>
    <cacheField name="Foto Diri Bebas" numFmtId="0">
      <sharedItems/>
    </cacheField>
    <cacheField name="Months" numFmtId="0" databaseField="0">
      <fieldGroup base="0">
        <rangePr groupBy="months" startDate="2023-02-06T14:05:46" endDate="2023-04-29T23:16:29"/>
        <groupItems count="14">
          <s v="&lt;06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819413078701" createdVersion="8" refreshedVersion="8" minRefreshableVersion="3" recordCount="27" xr:uid="{37773ED0-2B27-45EF-AFBF-E5B2DB82584E}">
  <cacheSource type="worksheet">
    <worksheetSource ref="A1:S28" sheet="Database (2)"/>
  </cacheSource>
  <cacheFields count="19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/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/>
    </cacheField>
    <cacheField name="Kategori Prestasi" numFmtId="0">
      <sharedItems count="2">
        <s v="Non-Akademik"/>
        <s v="Akademik"/>
      </sharedItems>
    </cacheField>
    <cacheField name="Jenis Prestasi" numFmtId="0">
      <sharedItems/>
    </cacheField>
    <cacheField name="Skala Lomba/Pertandingan" numFmtId="0">
      <sharedItems/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/>
    </cacheField>
    <cacheField name="Foto Diri Beb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syafirapungki@apps.ipb.ac.id"/>
    <s v="@syafirapungki"/>
    <s v="Syafira Tiara Pungki"/>
    <s v="E3401221013"/>
    <x v="0"/>
    <s v="ST20"/>
    <s v="082142524699"/>
    <x v="0"/>
    <x v="0"/>
    <x v="0"/>
    <x v="0"/>
    <x v="0"/>
    <d v="2023-03-05T00:00:00"/>
    <s v="BEM FAHUTAN "/>
    <s v="Langsung"/>
    <x v="0"/>
    <s v="https://drive.google.com/open?id=1IdQsPd29GV1sc2BeYIBYmcRj2l5HEcB0"/>
  </r>
  <r>
    <x v="1"/>
    <s v="sayaazeinal@apps.ipb.ac.id"/>
    <s v="@aivann._"/>
    <s v="Achmad Ivan Zeinal Yunadi"/>
    <s v="E2401221004"/>
    <x v="0"/>
    <s v="ST21"/>
    <s v="087773071643"/>
    <x v="1"/>
    <x v="1"/>
    <x v="1"/>
    <x v="1"/>
    <x v="0"/>
    <d v="2022-09-25T00:00:00"/>
    <s v="Pusat Kejuaraan Sains Nasional (PUSKANAS)"/>
    <s v="BRI"/>
    <x v="1"/>
    <s v="https://drive.google.com/open?id=10cL7FQqZUFHU5iKzsDP7xFw8sjhHQm_K"/>
  </r>
  <r>
    <x v="2"/>
    <s v="adityasm6775@gmail.com"/>
    <s v="@adityasatria._"/>
    <s v="Aditya Satria Mahendra"/>
    <s v="E1401221070"/>
    <x v="0"/>
    <s v="ST 16"/>
    <s v="081252597049"/>
    <x v="1"/>
    <x v="2"/>
    <x v="0"/>
    <x v="1"/>
    <x v="1"/>
    <d v="2023-02-02T00:00:00"/>
    <s v="NAL Organizer"/>
    <s v="Dana"/>
    <x v="2"/>
    <s v="https://drive.google.com/open?id=1uEyW1iJZg1lK3MwpDx1hFv7hkEHzTnQH"/>
  </r>
  <r>
    <x v="3"/>
    <s v="m_akbarzidane@apps.ipb.ac.id"/>
    <s v="akbrzdane"/>
    <s v="Muhammad Akbar Zidane "/>
    <s v="E2401221014"/>
    <x v="0"/>
    <s v="ST20"/>
    <s v="085771039112"/>
    <x v="1"/>
    <x v="3"/>
    <x v="1"/>
    <x v="1"/>
    <x v="0"/>
    <d v="2022-12-15T00:00:00"/>
    <s v="Yayasan Prestasi Maju Indonesia "/>
    <s v="Dana"/>
    <x v="3"/>
    <s v="https://drive.google.com/open?id=1N-9XD8HL-kZXk63gKqLU1zsYeXXFcFBJ"/>
  </r>
  <r>
    <x v="4"/>
    <s v="fathanalazka@apps.ipb.ac.id"/>
    <s v="@fathanlzk_"/>
    <s v="Dias Fajar Fathan Al Azka"/>
    <s v="A3401221001"/>
    <x v="1"/>
    <s v="Opsi 1"/>
    <s v="087799743261"/>
    <x v="1"/>
    <x v="4"/>
    <x v="2"/>
    <x v="1"/>
    <x v="0"/>
    <d v="2023-01-29T00:00:00"/>
    <s v="Jenis Prestasi: Medali Perak(di pilihan form ga ada) Penyelenggara: Pusat Kejuaraan Sains Nasional"/>
    <s v="Gopay"/>
    <x v="4"/>
    <s v="https://drive.google.com/open?id=1Z5N_IWJgdj4_wU6ErwCsAeKKY_5WBqWU"/>
  </r>
  <r>
    <x v="5"/>
    <s v="irzirohmatullah@apps.ipb.ac.id"/>
    <s v="@23archive"/>
    <s v="M. IRZI ROHMATULLAH"/>
    <s v="A2401221036"/>
    <x v="1"/>
    <s v="ST06"/>
    <s v="085817426485"/>
    <x v="1"/>
    <x v="5"/>
    <x v="1"/>
    <x v="1"/>
    <x v="0"/>
    <d v="2022-11-27T00:00:00"/>
    <s v="PUSKANAS"/>
    <s v="Gopay"/>
    <x v="5"/>
    <s v="https://drive.google.com/open?id=1svDLdMhIhQ8Ll3J-sSSTFOQE9tkovUWr"/>
  </r>
  <r>
    <x v="6"/>
    <s v="irzirohmatullah@gmail.com"/>
    <s v="@23archive"/>
    <s v="M. IRZI ROHMATULLAH"/>
    <s v="A2401221036"/>
    <x v="1"/>
    <s v="ST06"/>
    <s v="085817426485"/>
    <x v="1"/>
    <x v="6"/>
    <x v="3"/>
    <x v="1"/>
    <x v="0"/>
    <d v="2022-12-30T00:00:00"/>
    <s v="Evenkreasi"/>
    <m/>
    <x v="6"/>
    <s v="https://drive.google.com/open?id=1uTGuXIXtxsMYvSuLDrwGMbu91BVScDFj"/>
  </r>
  <r>
    <x v="7"/>
    <s v="m.taufiq.mhww@gmail.com"/>
    <s v="taufiqmhw"/>
    <s v="Muhammad Taufiq Prayusta Mahawisnu "/>
    <s v="D1401221053 "/>
    <x v="2"/>
    <s v="ST14"/>
    <s v="08974626872"/>
    <x v="1"/>
    <x v="7"/>
    <x v="3"/>
    <x v="0"/>
    <x v="0"/>
    <d v="2023-02-16T00:00:00"/>
    <s v="Green Z Initiative"/>
    <m/>
    <x v="7"/>
    <s v="https://drive.google.com/open?id=1qjyLiS0D8c3TDvpOO0xSZS5McSgDpi13"/>
  </r>
  <r>
    <x v="8"/>
    <s v="yudaardiansyah@apps.ipb.ac.id"/>
    <s v="@ardiandnr"/>
    <s v="Yuda Ardiansyah"/>
    <s v="H2401221071"/>
    <x v="3"/>
    <s v="SS04"/>
    <s v="082289867083"/>
    <x v="1"/>
    <x v="8"/>
    <x v="3"/>
    <x v="2"/>
    <x v="0"/>
    <d v="2023-03-04T00:00:00"/>
    <s v="StudentsCatalyst in collaboration with XL Axiata, IISMA Alumni Club, Mantappu Corp, BrandPartner, UN in Indonesia"/>
    <s v="BNI"/>
    <x v="8"/>
    <s v="https://drive.google.com/open?id=1Z17usJWd2tZfQ-1FeSYrPX4EAah7Odwv"/>
  </r>
  <r>
    <x v="9"/>
    <s v="hamidatul.laili@apps.ipb.ac.id"/>
    <s v="@laylilah_"/>
    <s v="Hamidatul Laili"/>
    <s v="H4401221018"/>
    <x v="3"/>
    <s v="SS08"/>
    <s v="085786695984"/>
    <x v="0"/>
    <x v="9"/>
    <x v="2"/>
    <x v="1"/>
    <x v="1"/>
    <d v="2023-03-18T00:00:00"/>
    <s v="Sekolah Tinggi Ilmu Ekonomi Jakarta"/>
    <s v="BRI"/>
    <x v="9"/>
    <s v="https://drive.google.com/open?id=1sneODASR2ndovNaP9lekv7Fw4L9sgCZj"/>
  </r>
  <r>
    <x v="10"/>
    <s v="abdulmajid@apps.ipb.ac.id"/>
    <s v="@xoam._._"/>
    <s v="Abdul Majid"/>
    <s v="H3401221032"/>
    <x v="3"/>
    <s v="SS07"/>
    <s v="085965543342"/>
    <x v="1"/>
    <x v="10"/>
    <x v="3"/>
    <x v="1"/>
    <x v="0"/>
    <d v="2022-10-15T00:00:00"/>
    <s v="Himpro ABEST Sekolah Bisnis IPB"/>
    <s v="Gopay, Dana"/>
    <x v="10"/>
    <s v="https://drive.google.com/open?id=1u-XZxHaFPyiIf5PKHsEb5l2-IFPT5609"/>
  </r>
  <r>
    <x v="11"/>
    <s v="regitaputri@apps.ipb.ac.id"/>
    <s v="@regitaptr27_"/>
    <s v="Regita Putri Pangastuti"/>
    <s v="H4401221021"/>
    <x v="3"/>
    <s v="SS04"/>
    <s v="082311609689"/>
    <x v="0"/>
    <x v="11"/>
    <x v="0"/>
    <x v="1"/>
    <x v="1"/>
    <d v="2023-02-02T00:00:00"/>
    <s v="Himpunan Mahasiswa Ilmu Keperawatan Universitas An Nuur"/>
    <s v="Dana, Sertifikat Cetak"/>
    <x v="11"/>
    <s v="https://drive.google.com/open?id=1wq3RYbjIzlqLI2tV9Lh7uaGz-dWyNpE5"/>
  </r>
  <r>
    <x v="12"/>
    <s v="yudaardiansyah@apps.ipb.ac.id"/>
    <s v="@ardiandnr"/>
    <s v="Yuda Ardiansyah"/>
    <s v="H2401221071"/>
    <x v="3"/>
    <s v="SS04"/>
    <s v="082289867083"/>
    <x v="1"/>
    <x v="12"/>
    <x v="0"/>
    <x v="0"/>
    <x v="1"/>
    <d v="2023-04-01T00:00:00"/>
    <s v="Akpres Ormawa Eksekutif PKU"/>
    <s v="BNI"/>
    <x v="12"/>
    <s v="https://drive.google.com/open?id=12BFTGZz2p7cq8Hp0L7P6M48pk78zAtuO"/>
  </r>
  <r>
    <x v="13"/>
    <s v="aliakbarritonga5@gmail.com"/>
    <s v="@aliakbarar7"/>
    <s v="Ali Akbar Ritonga"/>
    <s v="H1401221005"/>
    <x v="3"/>
    <s v="SS01"/>
    <s v="081283602166"/>
    <x v="1"/>
    <x v="13"/>
    <x v="1"/>
    <x v="1"/>
    <x v="0"/>
    <d v="2023-04-09T00:00:00"/>
    <s v="Yayasan Prestasi Maju Indonesia"/>
    <s v="Dana"/>
    <x v="13"/>
    <s v="https://drive.google.com/open?id=1Ef17ftESqmOlg53mh10kYksXGpsYDj_P"/>
  </r>
  <r>
    <x v="14"/>
    <s v="rifdahutami@apps.ipb.ac.id"/>
    <s v="@rifdahutami"/>
    <s v="Rifdah Utami Hasna Nadhifah"/>
    <s v="H4401221008"/>
    <x v="3"/>
    <s v="SS07"/>
    <s v="08988034819"/>
    <x v="0"/>
    <x v="14"/>
    <x v="4"/>
    <x v="0"/>
    <x v="0"/>
    <d v="2023-04-18T00:00:00"/>
    <s v="Ikatan Pemuda Prestasi Indonesia"/>
    <s v="Dana"/>
    <x v="14"/>
    <s v="https://drive.google.com/open?id=1rSvsnasFzAsk7c22G2rf-CP63-ltb4J1"/>
  </r>
  <r>
    <x v="15"/>
    <s v="amrulhaq454@gmail.com"/>
    <s v="@amrulhaqq_"/>
    <s v="Muhammad Amrul Haq Maulana "/>
    <s v="I3401221076"/>
    <x v="4"/>
    <s v="SS01"/>
    <s v="081327836194"/>
    <x v="1"/>
    <x v="15"/>
    <x v="3"/>
    <x v="1"/>
    <x v="0"/>
    <d v="2023-02-19T00:00:00"/>
    <s v="Global Youth Action "/>
    <m/>
    <x v="15"/>
    <s v="https://drive.google.com/open?id=1hAmdTWOA6QSdKDz74TDEs92ej4Z66JFW"/>
  </r>
  <r>
    <x v="16"/>
    <s v="rahaziahmad10@gmail.com"/>
    <s v="@_rahaziii_"/>
    <s v="Ahmad Rahazi Pangulu Ritonga "/>
    <s v="G3401221001"/>
    <x v="5"/>
    <s v="ST18"/>
    <s v="083801774864"/>
    <x v="1"/>
    <x v="16"/>
    <x v="0"/>
    <x v="1"/>
    <x v="0"/>
    <d v="2023-03-12T00:00:00"/>
    <s v="Yayasan Prestasi Maju Indonesia "/>
    <s v="Gopay"/>
    <x v="16"/>
    <s v="https://drive.google.com/open?id=1y-_wUpmO1OtAwlKKyy_HeHHwi5MqQbu4"/>
  </r>
  <r>
    <x v="17"/>
    <s v="mhdrafi83375@gmail.com"/>
    <s v="@mhd.rafi_"/>
    <s v="Muhammad Rafi"/>
    <s v="G4401221048"/>
    <x v="5"/>
    <s v="ST20"/>
    <s v="085760890552"/>
    <x v="1"/>
    <x v="17"/>
    <x v="5"/>
    <x v="1"/>
    <x v="0"/>
    <d v="2023-03-12T00:00:00"/>
    <s v="PRESMANESIA"/>
    <m/>
    <x v="17"/>
    <s v="https://drive.google.com/open?id=1q84DyIxIKAxu1Q28EYVn-Uw-WdOPZyoI"/>
  </r>
  <r>
    <x v="18"/>
    <s v="mhdrafi83375@gmail.com"/>
    <s v="@mhd.rafi_"/>
    <s v="Muhammad Rafi"/>
    <s v="G4401221048"/>
    <x v="5"/>
    <s v="ST20"/>
    <s v="085760890552"/>
    <x v="1"/>
    <x v="18"/>
    <x v="5"/>
    <x v="1"/>
    <x v="0"/>
    <d v="2023-03-26T00:00:00"/>
    <s v="Pusat Kejuaraan Sains Nasional (PUSKANAS)"/>
    <m/>
    <x v="18"/>
    <s v="https://drive.google.com/open?id=1mrYhV1SyDiDA84H0ZTK9XN3_RkTWhir6"/>
  </r>
  <r>
    <x v="19"/>
    <s v="ahmadrahazi@apps.ipb.ac.id"/>
    <s v="@_rahaziii_"/>
    <s v="Ahmad Rahazi Pangulu Ritonga "/>
    <s v="G3401221001"/>
    <x v="5"/>
    <s v="ST18"/>
    <s v="089525914152"/>
    <x v="1"/>
    <x v="19"/>
    <x v="0"/>
    <x v="1"/>
    <x v="0"/>
    <d v="2023-01-29T00:00:00"/>
    <s v="Pusat Kejuaraan Sains Nasional"/>
    <s v="Gopay"/>
    <x v="19"/>
    <s v="https://drive.google.com/open?id=111e5jNm10--9uGpk8SwZLTiFRl5nxTiG"/>
  </r>
  <r>
    <x v="20"/>
    <s v="haidarrdn@gmail.com"/>
    <s v="@haidardn_"/>
    <s v="Haidar Ramdhani "/>
    <s v="G1401221005"/>
    <x v="5"/>
    <s v="ST25"/>
    <s v="085238516819"/>
    <x v="1"/>
    <x v="20"/>
    <x v="3"/>
    <x v="2"/>
    <x v="1"/>
    <d v="2023-02-10T00:00:00"/>
    <s v="FYKOS"/>
    <s v="Gopay, Dana, BNI"/>
    <x v="20"/>
    <s v="https://drive.google.com/open?id=1vB71UMvYmogcu5VeBSAGr8VELqAyenlB"/>
  </r>
  <r>
    <x v="21"/>
    <s v="mhdrafi83375@gmail.com"/>
    <s v="@mhd.rafi_"/>
    <s v="Muhammad Rafi"/>
    <s v="G4401221048"/>
    <x v="5"/>
    <s v="ST20"/>
    <s v="085760890552"/>
    <x v="1"/>
    <x v="21"/>
    <x v="1"/>
    <x v="1"/>
    <x v="0"/>
    <d v="2023-04-09T00:00:00"/>
    <s v="PUSKANAS"/>
    <m/>
    <x v="21"/>
    <s v="https://drive.google.com/open?id=15qQ7EzkOrtZg3aJHCJD35MJkF9SVnEZS"/>
  </r>
  <r>
    <x v="22"/>
    <s v="mhdrafi83375@gmail.com"/>
    <s v="@mhd.rafi_"/>
    <s v="Muhammad Rafi"/>
    <s v="G4401221048"/>
    <x v="5"/>
    <s v="ST20"/>
    <s v="085760890552"/>
    <x v="1"/>
    <x v="21"/>
    <x v="0"/>
    <x v="1"/>
    <x v="0"/>
    <d v="2023-04-09T00:00:00"/>
    <s v="PUSKANAS"/>
    <m/>
    <x v="22"/>
    <s v="https://drive.google.com/open?id=1i7aLlJDWeUGd6OVRc54X9hnIctHPL5z2"/>
  </r>
  <r>
    <x v="23"/>
    <s v="muhammad010504fikri@apps.ipb.ac.id"/>
    <s v="@muhammadfahminf"/>
    <s v="Muhammad Fahmi Nurul Fikri "/>
    <s v="C5401221029"/>
    <x v="6"/>
    <s v="ST14"/>
    <s v="081215894319"/>
    <x v="1"/>
    <x v="22"/>
    <x v="1"/>
    <x v="1"/>
    <x v="0"/>
    <d v="2023-04-09T00:00:00"/>
    <s v="PRESMANESIA"/>
    <s v="Dikirim langsung ke alamat rumah"/>
    <x v="23"/>
    <s v="https://drive.google.com/open?id=1lplthtzPZzEQt0a5xyyteKMQ2aVQuy0N"/>
  </r>
  <r>
    <x v="24"/>
    <s v="malfaroby@apps.ipb.ac.id"/>
    <s v="@frbymhmmd__"/>
    <s v="Muhammad Alfaroby"/>
    <s v="C1401221108"/>
    <x v="6"/>
    <s v="ST 08"/>
    <s v="089602790274"/>
    <x v="1"/>
    <x v="23"/>
    <x v="2"/>
    <x v="0"/>
    <x v="1"/>
    <d v="2023-01-27T00:00:00"/>
    <s v="Universitas Trilogi Jakarta"/>
    <s v="CASH"/>
    <x v="24"/>
    <s v="https://drive.google.com/open?id=1l8P0bkM9bk6F1S8JWIen-jSdveasGvDq"/>
  </r>
  <r>
    <x v="25"/>
    <s v="nadeliatb@gmail.com"/>
    <s v="@nadeliav"/>
    <s v="Nadelia Beryan Titioka "/>
    <s v="B0401221132"/>
    <x v="7"/>
    <s v="ST07"/>
    <s v="085894449932"/>
    <x v="0"/>
    <x v="24"/>
    <x v="1"/>
    <x v="1"/>
    <x v="0"/>
    <d v="2023-04-18T00:00:00"/>
    <s v="CV. Divya Cahaya Prestasi "/>
    <s v="BCA"/>
    <x v="25"/>
    <s v="https://drive.google.com/open?id=11yitqlcGPhBdkV0HdL9nyC61jS9Ti__l"/>
  </r>
  <r>
    <x v="23"/>
    <s v="muhammad010504fikri@apps.ipb.ac.id"/>
    <s v="@muhammadfahminf"/>
    <s v="Muhammad Fahmi Nurul Fikri "/>
    <s v="C5401221029"/>
    <x v="6"/>
    <s v="ST14"/>
    <s v="081215894319"/>
    <x v="1"/>
    <x v="22"/>
    <x v="6"/>
    <x v="1"/>
    <x v="0"/>
    <d v="2023-04-09T00:00:00"/>
    <s v="PRESMANESIA"/>
    <s v="Dikirim langsung ke alamat rumah"/>
    <x v="23"/>
    <s v="https://drive.google.com/open?id=1lplthtzPZzEQt0a5xyyteKMQ2aVQuy0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3-03-31T20:20:04"/>
    <s v="syafirapungki@apps.ipb.ac.id"/>
    <s v="@syafirapungki"/>
    <s v="Syafira Tiara Pungki"/>
    <s v="E3401221013"/>
    <s v="FAHUTAN"/>
    <s v="ST20"/>
    <s v="082142524699"/>
    <x v="0"/>
    <s v="Atletik Lompat Jauh Putri, FORCUP 2023"/>
    <x v="0"/>
    <s v="Juara 1"/>
    <s v="Regional"/>
    <s v="Individu"/>
    <d v="2023-03-05T00:00:00"/>
    <s v="BEM FAHUTAN "/>
    <s v="Langsung"/>
    <s v="https://drive.google.com/open?id=1aZApkJIFX7I3bb29LZK47VZegLG0k6EI"/>
    <s v="https://drive.google.com/open?id=1IdQsPd29GV1sc2BeYIBYmcRj2l5HEcB0"/>
  </r>
  <r>
    <d v="2023-02-07T12:56:30"/>
    <s v="sayaazeinal@apps.ipb.ac.id"/>
    <s v="@aivann._"/>
    <s v="Achmad Ivan Zeinal Yunadi"/>
    <s v="E2401221004"/>
    <s v="FAHUTAN"/>
    <s v="ST21"/>
    <s v="087773071643"/>
    <x v="1"/>
    <s v="Indonesian Science Competition "/>
    <x v="1"/>
    <s v="Medali Emas"/>
    <s v="Nasional"/>
    <s v="Individu"/>
    <d v="2022-09-25T00:00:00"/>
    <s v="Pusat Kejuaraan Sains Nasional (PUSKANAS)"/>
    <s v="BRI"/>
    <s v="https://drive.google.com/open?id=1tnJ2ak_Zermr_IaaV7on5Ac50HThkJBu"/>
    <s v="https://drive.google.com/open?id=10cL7FQqZUFHU5iKzsDP7xFw8sjhHQm_K"/>
  </r>
  <r>
    <d v="2023-02-10T13:59:46"/>
    <s v="adityasm6775@gmail.com"/>
    <s v="@adityasatria._"/>
    <s v="Aditya Satria Mahendra"/>
    <s v="E1401221070"/>
    <s v="FAHUTAN"/>
    <s v="ST 16"/>
    <s v="081252597049"/>
    <x v="1"/>
    <s v="Fast Tournament PUBGM"/>
    <x v="0"/>
    <s v="Juara 1"/>
    <s v="Nasional"/>
    <s v="Kelompok"/>
    <d v="2023-02-02T00:00:00"/>
    <s v="NAL Organizer"/>
    <s v="Dana"/>
    <s v="https://drive.google.com/open?id=107IYm20bM1jE3ksaknWBN3x2c1vU0sGU"/>
    <s v="https://drive.google.com/open?id=1uEyW1iJZg1lK3MwpDx1hFv7hkEHzTnQH"/>
  </r>
  <r>
    <d v="2023-02-28T21:52:47"/>
    <s v="m_akbarzidane@apps.ipb.ac.id"/>
    <s v="akbrzdane"/>
    <s v="Muhammad Akbar Zidane "/>
    <s v="E2401221014"/>
    <s v="FAHUTAN"/>
    <s v="ST20"/>
    <s v="085771039112"/>
    <x v="1"/>
    <s v="Festival Sains Nasional "/>
    <x v="1"/>
    <s v="Medali Emas"/>
    <s v="Nasional"/>
    <s v="Individu"/>
    <d v="2022-12-15T00:00:00"/>
    <s v="Yayasan Prestasi Maju Indonesia "/>
    <s v="Dana"/>
    <s v="https://drive.google.com/open?id=1EHdXqXSsCLiw-g0wc-wJFBIu19Mz4pv3"/>
    <s v="https://drive.google.com/open?id=1N-9XD8HL-kZXk63gKqLU1zsYeXXFcFBJ"/>
  </r>
  <r>
    <d v="2023-02-06T14:05:46"/>
    <s v="fathanalazka@apps.ipb.ac.id"/>
    <s v="@fathanlzk_"/>
    <s v="Dias Fajar Fathan Al Azka"/>
    <s v="A3401221001"/>
    <s v="FAPERTA"/>
    <s v="Opsi 1"/>
    <s v="087799743261"/>
    <x v="1"/>
    <s v="Kompetisi Sains Indonesia"/>
    <x v="1"/>
    <s v="Juara 2"/>
    <s v="Nasional"/>
    <s v="Individu"/>
    <d v="2023-01-29T00:00:00"/>
    <s v="Jenis Prestasi: Medali Perak(di pilihan form ga ada) Penyelenggara: Pusat Kejuaraan Sains Nasional"/>
    <s v="Gopay"/>
    <s v="https://drive.google.com/open?id=1BJ1Vsykjfmf9eL-p6Esi2xuKShHIrtNR"/>
    <s v="https://drive.google.com/open?id=1Z5N_IWJgdj4_wU6ErwCsAeKKY_5WBqWU"/>
  </r>
  <r>
    <d v="2023-02-16T07:51:50"/>
    <s v="irzirohmatullah@apps.ipb.ac.id"/>
    <s v="@23archive"/>
    <s v="M. IRZI ROHMATULLAH"/>
    <s v="A2401221036"/>
    <s v="FAPERTA"/>
    <s v="ST06"/>
    <s v="085817426485"/>
    <x v="1"/>
    <s v="Kejuaraan Sains Nasional"/>
    <x v="1"/>
    <s v="Medali Emas"/>
    <s v="Nasional"/>
    <s v="Individu"/>
    <d v="2022-11-27T00:00:00"/>
    <s v="PUSKANAS"/>
    <s v="Gopay"/>
    <s v="https://drive.google.com/open?id=1JTxrVrVn7QfClaRTt2eLYCvleN1y1TVA"/>
    <s v="https://drive.google.com/open?id=1svDLdMhIhQ8Ll3J-sSSTFOQE9tkovUWr"/>
  </r>
  <r>
    <d v="2023-02-16T08:01:56"/>
    <s v="irzirohmatullah@gmail.com"/>
    <s v="@23archive"/>
    <s v="M. IRZI ROHMATULLAH"/>
    <s v="A2401221036"/>
    <s v="FAPERTA"/>
    <s v="ST06"/>
    <s v="085817426485"/>
    <x v="1"/>
    <s v="Lomba Cipta Puisi Nasional"/>
    <x v="0"/>
    <s v="Apresiasi"/>
    <s v="Nasional"/>
    <s v="Individu"/>
    <d v="2022-12-30T00:00:00"/>
    <s v="Evenkreasi"/>
    <m/>
    <s v="https://drive.google.com/open?id=1w4aYpxuXkxrRNwtOBf-vIiE-2j0JvKKL"/>
    <s v="https://drive.google.com/open?id=1uTGuXIXtxsMYvSuLDrwGMbu91BVScDFj"/>
  </r>
  <r>
    <d v="2023-02-27T05:39:19"/>
    <s v="m.taufiq.mhww@gmail.com"/>
    <s v="taufiqmhw"/>
    <s v="Muhammad Taufiq Prayusta Mahawisnu "/>
    <s v="D1401221053 "/>
    <s v="FAPET"/>
    <s v="ST14"/>
    <s v="08974626872"/>
    <x v="1"/>
    <s v="Duta Inisiatif Indonesia"/>
    <x v="0"/>
    <s v="Apresiasi"/>
    <s v="Regional"/>
    <s v="Individu"/>
    <d v="2023-02-16T00:00:00"/>
    <s v="Green Z Initiative"/>
    <m/>
    <s v="https://drive.google.com/open?id=13bFONND1zLKHSHnWXWM7kUBHj1_w8FUO"/>
    <s v="https://drive.google.com/open?id=1qjyLiS0D8c3TDvpOO0xSZS5McSgDpi13"/>
  </r>
  <r>
    <d v="2023-03-08T00:28:35"/>
    <s v="yudaardiansyah@apps.ipb.ac.id"/>
    <s v="@ardiandnr"/>
    <s v="Yuda Ardiansyah"/>
    <s v="H2401221071"/>
    <s v="FEM"/>
    <s v="SS04"/>
    <s v="082289867083"/>
    <x v="1"/>
    <s v="StudentsCatalyst National Incubation Program Batch 3"/>
    <x v="0"/>
    <s v="Apresiasi"/>
    <s v="Internasional"/>
    <s v="Individu"/>
    <d v="2023-03-04T00:00:00"/>
    <s v="StudentsCatalyst in collaboration with XL Axiata, IISMA Alumni Club, Mantappu Corp, BrandPartner, UN in Indonesia"/>
    <s v="BNI"/>
    <s v="https://drive.google.com/open?id=145zmKdH8HKnmLcOB3r3Tiv3-TQe86JvT"/>
    <s v="https://drive.google.com/open?id=1Z17usJWd2tZfQ-1FeSYrPX4EAah7Odwv"/>
  </r>
  <r>
    <d v="2023-03-23T11:23:54"/>
    <s v="hamidatul.laili@apps.ipb.ac.id"/>
    <s v="@laylilah_"/>
    <s v="Hamidatul Laili"/>
    <s v="H4401221018"/>
    <s v="FEM"/>
    <s v="SS08"/>
    <s v="085786695984"/>
    <x v="0"/>
    <s v="Business Plan Competition"/>
    <x v="1"/>
    <s v="Juara 2"/>
    <s v="Nasional"/>
    <s v="Kelompok"/>
    <d v="2023-03-18T00:00:00"/>
    <s v="Sekolah Tinggi Ilmu Ekonomi Jakarta"/>
    <s v="BRI"/>
    <s v="https://drive.google.com/open?id=1qM4ypXFuUbU5ZkB9i2kfRi6tuZvkOLHL, https://drive.google.com/open?id=1KfoBEc6-dSA7Jb1apZhRg17P608zNovQ"/>
    <s v="https://drive.google.com/open?id=1sneODASR2ndovNaP9lekv7Fw4L9sgCZj"/>
  </r>
  <r>
    <d v="2023-02-06T15:51:23"/>
    <s v="abdulmajid@apps.ipb.ac.id"/>
    <s v="@xoam._._"/>
    <s v="Abdul Majid"/>
    <s v="H3401221032"/>
    <s v="FEM"/>
    <s v="SS07"/>
    <s v="085965543342"/>
    <x v="1"/>
    <s v="Business Competition Class"/>
    <x v="0"/>
    <s v="Apresiasi"/>
    <s v="Nasional"/>
    <s v="Individu"/>
    <d v="2022-10-15T00:00:00"/>
    <s v="Himpro ABEST Sekolah Bisnis IPB"/>
    <s v="Gopay, Dana"/>
    <s v="https://drive.google.com/open?id=1nCQzRFjL9UyaQAVbIgBHdYRTRzTm_E4q"/>
    <s v="https://drive.google.com/open?id=1u-XZxHaFPyiIf5PKHsEb5l2-IFPT5609"/>
  </r>
  <r>
    <d v="2023-04-07T06:31:53"/>
    <s v="regitaputri@apps.ipb.ac.id"/>
    <s v="@regitaptr27_"/>
    <s v="Regita Putri Pangastuti"/>
    <s v="H4401221021"/>
    <s v="FEM"/>
    <s v="SS04"/>
    <s v="082311609689"/>
    <x v="0"/>
    <s v="Lomba Poster Edukasi dalam PEKAN ILMIAH"/>
    <x v="0"/>
    <s v="Juara 1"/>
    <s v="Nasional"/>
    <s v="Kelompok"/>
    <d v="2023-02-02T00:00:00"/>
    <s v="Himpunan Mahasiswa Ilmu Keperawatan Universitas An Nuur"/>
    <s v="Dana, Sertifikat Cetak"/>
    <s v="https://drive.google.com/open?id=1RJmIL8yOqIEpIvxLBxwq8DjAsEgiJV_K"/>
    <s v="https://drive.google.com/open?id=1wq3RYbjIzlqLI2tV9Lh7uaGz-dWyNpE5"/>
  </r>
  <r>
    <d v="2023-04-08T14:59:47"/>
    <s v="yudaardiansyah@apps.ipb.ac.id"/>
    <s v="@ardiandnr"/>
    <s v="Yuda Ardiansyah"/>
    <s v="H2401221071"/>
    <s v="FEM"/>
    <s v="SS04"/>
    <s v="082289867083"/>
    <x v="1"/>
    <s v="PKU Competition Week"/>
    <x v="1"/>
    <s v="Juara 1"/>
    <s v="Regional"/>
    <s v="Kelompok"/>
    <d v="2023-04-01T00:00:00"/>
    <s v="Akpres Ormawa Eksekutif PKU"/>
    <s v="BNI"/>
    <s v="https://drive.google.com/open?id=1Lo6IxJkU36_ptLUVQ7XQNF9QLtyZX9zW"/>
    <s v="https://drive.google.com/open?id=12BFTGZz2p7cq8Hp0L7P6M48pk78zAtuO"/>
  </r>
  <r>
    <d v="2023-04-15T10:30:32"/>
    <s v="aliakbarritonga5@gmail.com"/>
    <s v="@aliakbarar7"/>
    <s v="Ali Akbar Ritonga"/>
    <s v="H1401221005"/>
    <s v="FEM"/>
    <s v="SS01"/>
    <s v="081283602166"/>
    <x v="1"/>
    <s v="Olimpiade Sains Nasional"/>
    <x v="1"/>
    <s v="Medali Emas"/>
    <s v="Nasional"/>
    <s v="Individu"/>
    <d v="2023-04-09T00:00:00"/>
    <s v="Yayasan Prestasi Maju Indonesia"/>
    <s v="Dana"/>
    <s v="https://drive.google.com/open?id=1U0YzoDqj4ViCNrkOmTdbCdptfGb0HMMk"/>
    <s v="https://drive.google.com/open?id=1Ef17ftESqmOlg53mh10kYksXGpsYDj_P"/>
  </r>
  <r>
    <d v="2023-04-19T06:46:37"/>
    <s v="rifdahutami@apps.ipb.ac.id"/>
    <s v="@rifdahutami"/>
    <s v="Rifdah Utami Hasna Nadhifah"/>
    <s v="H4401221008"/>
    <s v="FEM"/>
    <s v="SS07"/>
    <s v="08988034819"/>
    <x v="0"/>
    <s v="Putra Putri Pendidikan Jawa Barat 2023"/>
    <x v="0"/>
    <s v="Juara 3"/>
    <s v="Regional"/>
    <s v="Individu"/>
    <d v="2023-04-18T00:00:00"/>
    <s v="Ikatan Pemuda Prestasi Indonesia"/>
    <s v="Dana"/>
    <s v="https://drive.google.com/open?id=1qdgAiOebykbpJKpu8IxBOsp1p3F2Y1DA"/>
    <s v="https://drive.google.com/open?id=1rSvsnasFzAsk7c22G2rf-CP63-ltb4J1"/>
  </r>
  <r>
    <d v="2023-03-21T00:39:12"/>
    <s v="amrulhaq454@gmail.com"/>
    <s v="@amrulhaqq_"/>
    <s v="Muhammad Amrul Haq Maulana "/>
    <s v="I3401221076"/>
    <s v="FEMA"/>
    <s v="SS01"/>
    <s v="081327836194"/>
    <x v="1"/>
    <s v="SDGs Idea Innovation Presentasion - Youth Innovation Forum #4, Singapore, Malaysia, Thailand "/>
    <x v="1"/>
    <s v="Apresiasi"/>
    <s v="Nasional"/>
    <s v="Individu"/>
    <d v="2023-02-19T00:00:00"/>
    <s v="Global Youth Action "/>
    <m/>
    <s v="https://drive.google.com/open?id=1mLS6iWb1wVmQ9WctY3yhr8J1yngPF5mQ"/>
    <s v="https://drive.google.com/open?id=1hAmdTWOA6QSdKDz74TDEs92ej4Z66JFW"/>
  </r>
  <r>
    <d v="2023-03-14T14:40:50"/>
    <s v="rahaziahmad10@gmail.com"/>
    <s v="@_rahaziii_"/>
    <s v="Ahmad Rahazi Pangulu Ritonga "/>
    <s v="G3401221001"/>
    <s v="FMIPA"/>
    <s v="ST18"/>
    <s v="083801774864"/>
    <x v="1"/>
    <s v="INDONESIAN OLYMPIAD OF SCIENCE "/>
    <x v="1"/>
    <s v="Juara 1"/>
    <s v="Nasional"/>
    <s v="Individu"/>
    <d v="2023-03-12T00:00:00"/>
    <s v="Yayasan Prestasi Maju Indonesia "/>
    <s v="Gopay"/>
    <s v="https://drive.google.com/open?id=1kr9-bgq5W6GzSn-QUbnDvx_Oa41jgkpp"/>
    <s v="https://drive.google.com/open?id=1y-_wUpmO1OtAwlKKyy_HeHHwi5MqQbu4"/>
  </r>
  <r>
    <d v="2023-03-16T14:24:01"/>
    <s v="mhdrafi83375@gmail.com"/>
    <s v="@mhd.rafi_"/>
    <s v="Muhammad Rafi"/>
    <s v="G4401221048"/>
    <s v="FMIPA"/>
    <s v="ST20"/>
    <s v="085760890552"/>
    <x v="1"/>
    <s v="INDONESIAN OLYMPIAD OF SCIENCE (IOS) 2023"/>
    <x v="1"/>
    <s v="Medali Perak"/>
    <s v="Nasional"/>
    <s v="Individu"/>
    <d v="2023-03-12T00:00:00"/>
    <s v="PRESMANESIA"/>
    <m/>
    <s v="https://drive.google.com/open?id=1_mp9EddBr3EfIyZkJpVxzOGR0YfxW1lP"/>
    <s v="https://drive.google.com/open?id=1q84DyIxIKAxu1Q28EYVn-Uw-WdOPZyoI"/>
  </r>
  <r>
    <d v="2023-03-28T17:47:01"/>
    <s v="mhdrafi83375@gmail.com"/>
    <s v="@mhd.rafi_"/>
    <s v="Muhammad Rafi"/>
    <s v="G4401221048"/>
    <s v="FMIPA"/>
    <s v="ST20"/>
    <s v="085760890552"/>
    <x v="1"/>
    <s v="NATIONAL SCIENCE COMPETITION (NSC) "/>
    <x v="1"/>
    <s v="Medali Perak"/>
    <s v="Nasional"/>
    <s v="Individu"/>
    <d v="2023-03-26T00:00:00"/>
    <s v="Pusat Kejuaraan Sains Nasional (PUSKANAS)"/>
    <m/>
    <s v="https://drive.google.com/open?id=1TwO5FjOgE5PSsPsZ4YsZEoF1-tcl7FAt"/>
    <s v="https://drive.google.com/open?id=1mrYhV1SyDiDA84H0ZTK9XN3_RkTWhir6"/>
  </r>
  <r>
    <d v="2023-02-06T14:19:38"/>
    <s v="ahmadrahazi@apps.ipb.ac.id"/>
    <s v="@_rahaziii_"/>
    <s v="Ahmad Rahazi Pangulu Ritonga "/>
    <s v="G3401221001"/>
    <s v="FMIPA"/>
    <s v="ST18"/>
    <s v="089525914152"/>
    <x v="1"/>
    <s v="Kompetisi Sains Indonesia 2023"/>
    <x v="1"/>
    <s v="Juara 1"/>
    <s v="Nasional"/>
    <s v="Individu"/>
    <d v="2023-01-29T00:00:00"/>
    <s v="Pusat Kejuaraan Sains Nasional"/>
    <s v="Gopay"/>
    <s v="https://drive.google.com/open?id=1mLBdB3xswmxpMZS5QXrgwDHbde6ag25i"/>
    <s v="https://drive.google.com/open?id=111e5jNm10--9uGpk8SwZLTiFRl5nxTiG"/>
  </r>
  <r>
    <d v="2023-02-27T23:46:27"/>
    <s v="haidarrdn@gmail.com"/>
    <s v="@haidardn_"/>
    <s v="Haidar Ramdhani "/>
    <s v="G1401221005"/>
    <s v="FMIPA"/>
    <s v="ST25"/>
    <s v="085238516819"/>
    <x v="1"/>
    <s v="Fyziklani 2023"/>
    <x v="1"/>
    <s v="Apresiasi"/>
    <s v="Internasional"/>
    <s v="Kelompok"/>
    <d v="2023-02-10T00:00:00"/>
    <s v="FYKOS"/>
    <s v="Gopay, Dana, BNI"/>
    <s v="https://drive.google.com/open?id=1xWlgu3Ddoj3HOrt2Hty2ao9amNpRsnau"/>
    <s v="https://drive.google.com/open?id=1vB71UMvYmogcu5VeBSAGr8VELqAyenlB"/>
  </r>
  <r>
    <d v="2023-04-25T20:38:25"/>
    <s v="mhdrafi83375@gmail.com"/>
    <s v="@mhd.rafi_"/>
    <s v="Muhammad Rafi"/>
    <s v="G4401221048"/>
    <s v="FMIPA"/>
    <s v="ST20"/>
    <s v="085760890552"/>
    <x v="1"/>
    <s v="RAMADHAN SCIENCE CHAMPIONSHIP (RSC) 2023"/>
    <x v="1"/>
    <s v="Medali Emas"/>
    <s v="Nasional"/>
    <s v="Individu"/>
    <d v="2023-04-09T00:00:00"/>
    <s v="PUSKANAS"/>
    <m/>
    <s v="https://drive.google.com/open?id=1ZACdzj5LVvrhyLQl10JL_dX6dxP6m_6l"/>
    <s v="https://drive.google.com/open?id=15qQ7EzkOrtZg3aJHCJD35MJkF9SVnEZS"/>
  </r>
  <r>
    <d v="2023-04-25T20:40:51"/>
    <s v="mhdrafi83375@gmail.com"/>
    <s v="@mhd.rafi_"/>
    <s v="Muhammad Rafi"/>
    <s v="G4401221048"/>
    <s v="FMIPA"/>
    <s v="ST20"/>
    <s v="085760890552"/>
    <x v="1"/>
    <s v="RAMADHAN SCIENCE CHAMPIONSHIP (RSC) 2023"/>
    <x v="1"/>
    <s v="Juara 1"/>
    <s v="Nasional"/>
    <s v="Individu"/>
    <d v="2023-04-09T00:00:00"/>
    <s v="PUSKANAS"/>
    <m/>
    <s v="https://drive.google.com/open?id=1MrbIA8lPwU8Rl83M7W4_PIAm0s5VYB-F"/>
    <s v="https://drive.google.com/open?id=1i7aLlJDWeUGd6OVRc54X9hnIctHPL5z2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Emas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  <r>
    <d v="2023-04-29T23:16:29"/>
    <s v="malfaroby@apps.ipb.ac.id"/>
    <s v="@frbymhmmd__"/>
    <s v="Muhammad Alfaroby"/>
    <s v="C1401221108"/>
    <s v="FPIK"/>
    <s v="ST 08"/>
    <s v="089602790274"/>
    <x v="1"/>
    <s v="TRILOGI CUP"/>
    <x v="1"/>
    <s v="Juara 2"/>
    <s v="Regional"/>
    <s v="Kelompok"/>
    <d v="2023-01-27T00:00:00"/>
    <s v="Universitas Trilogi Jakarta"/>
    <s v="CASH"/>
    <s v="https://drive.google.com/open?id=1ussH3uK2i9It18HQnPczz5D3SSeVOYaS"/>
    <s v="https://drive.google.com/open?id=1l8P0bkM9bk6F1S8JWIen-jSdveasGvDq"/>
  </r>
  <r>
    <d v="2023-04-24T19:01:32"/>
    <s v="nadeliatb@gmail.com"/>
    <s v="@nadeliav"/>
    <s v="Nadelia Beryan Titioka "/>
    <s v="B0401221132"/>
    <s v="SKHB "/>
    <s v="ST07"/>
    <s v="085894449932"/>
    <x v="0"/>
    <s v="Olimpiade Sains Indonesia 5.0"/>
    <x v="1"/>
    <s v="Medali Emas"/>
    <s v="Nasional"/>
    <s v="Individu"/>
    <d v="2023-04-18T00:00:00"/>
    <s v="CV. Divya Cahaya Prestasi "/>
    <s v="BCA"/>
    <s v="https://drive.google.com/open?id=1938BQdALs8p9654eojKs-aUwHZxE04-6, https://drive.google.com/open?id=1V340ZdCd1ADorxl_rxzlU4RLjX9w6tnx, https://drive.google.com/open?id=1oTbdY_gMzBt1Got0GW207oYIC1i-5UVV"/>
    <s v="https://drive.google.com/open?id=11yitqlcGPhBdkV0HdL9nyC61jS9Ti__l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Perunggu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F5A06-5FEE-4CD4-93B6-FB2AAB53E24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0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2">
    <field x="10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43782-DA66-42CF-B481-7D3157A9431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8C99E-7E5E-4641-A225-9449F02E9A8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C1814-68D6-48BD-9E38-0D9235D90AD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9:E2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elaksanaan Lomba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4385-49CD-4742-B747-98F51007CA4B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3" firstHeaderRow="1" firstDataRow="1" firstDataCol="1"/>
  <pivotFields count="19">
    <pivotField axis="axisRow"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unt of Timestam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84E33-65EB-4EE9-B387-FF2AC3A8530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akult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A3EE3-DCBC-40E0-B835-E9C8B94E6F9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I32" firstHeaderRow="1" firstDataRow="1" firstDataCol="0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6">
        <item x="0"/>
        <item x="10"/>
        <item x="9"/>
        <item x="7"/>
        <item x="2"/>
        <item x="3"/>
        <item x="20"/>
        <item x="16"/>
        <item x="17"/>
        <item x="1"/>
        <item x="5"/>
        <item x="4"/>
        <item x="19"/>
        <item x="6"/>
        <item x="11"/>
        <item x="18"/>
        <item x="24"/>
        <item x="13"/>
        <item x="12"/>
        <item x="14"/>
        <item x="21"/>
        <item x="22"/>
        <item x="15"/>
        <item x="8"/>
        <item x="23"/>
        <item t="default"/>
      </items>
    </pivotField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>
      <items count="27">
        <item x="17"/>
        <item x="2"/>
        <item x="7"/>
        <item x="8"/>
        <item x="25"/>
        <item x="0"/>
        <item x="4"/>
        <item x="3"/>
        <item x="5"/>
        <item x="16"/>
        <item x="12"/>
        <item x="19"/>
        <item x="15"/>
        <item x="22"/>
        <item x="10"/>
        <item x="14"/>
        <item x="9"/>
        <item x="11"/>
        <item x="1"/>
        <item x="18"/>
        <item x="13"/>
        <item x="24"/>
        <item x="6"/>
        <item x="23"/>
        <item x="20"/>
        <item x="2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A4A50-79F9-4AFB-9253-9DD4ED0EEC1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A056-6D41-437A-8AFA-98E91D26E76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226E7-B990-4A27-BF3D-7F774BF55AF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2F0E-B811-47C8-8562-FF7274C010D5}">
  <dimension ref="A3:E10"/>
  <sheetViews>
    <sheetView workbookViewId="0">
      <selection activeCell="E7" sqref="E7"/>
    </sheetView>
  </sheetViews>
  <sheetFormatPr defaultRowHeight="15" x14ac:dyDescent="0.25"/>
  <cols>
    <col min="1" max="1" width="14.42578125" bestFit="1" customWidth="1"/>
    <col min="2" max="2" width="24.28515625" bestFit="1" customWidth="1"/>
    <col min="4" max="4" width="16.28515625" bestFit="1" customWidth="1"/>
    <col min="5" max="5" width="24.28515625" bestFit="1" customWidth="1"/>
  </cols>
  <sheetData>
    <row r="3" spans="1:5" x14ac:dyDescent="0.25">
      <c r="A3" s="21" t="s">
        <v>279</v>
      </c>
      <c r="B3" t="s">
        <v>310</v>
      </c>
      <c r="D3" s="21" t="s">
        <v>279</v>
      </c>
      <c r="E3" t="s">
        <v>310</v>
      </c>
    </row>
    <row r="4" spans="1:5" x14ac:dyDescent="0.25">
      <c r="A4" s="22" t="s">
        <v>309</v>
      </c>
      <c r="B4">
        <v>19</v>
      </c>
      <c r="D4" s="22" t="s">
        <v>309</v>
      </c>
      <c r="E4">
        <v>19</v>
      </c>
    </row>
    <row r="5" spans="1:5" x14ac:dyDescent="0.25">
      <c r="A5" s="22" t="s">
        <v>308</v>
      </c>
      <c r="B5">
        <v>8</v>
      </c>
      <c r="D5" s="27" t="s">
        <v>24</v>
      </c>
      <c r="E5">
        <v>17</v>
      </c>
    </row>
    <row r="6" spans="1:5" x14ac:dyDescent="0.25">
      <c r="A6" s="22" t="s">
        <v>280</v>
      </c>
      <c r="B6">
        <v>27</v>
      </c>
      <c r="D6" s="27" t="s">
        <v>77</v>
      </c>
      <c r="E6">
        <v>2</v>
      </c>
    </row>
    <row r="7" spans="1:5" x14ac:dyDescent="0.25">
      <c r="D7" s="22" t="s">
        <v>308</v>
      </c>
      <c r="E7">
        <v>8</v>
      </c>
    </row>
    <row r="8" spans="1:5" x14ac:dyDescent="0.25">
      <c r="D8" s="27" t="s">
        <v>24</v>
      </c>
      <c r="E8">
        <v>5</v>
      </c>
    </row>
    <row r="9" spans="1:5" x14ac:dyDescent="0.25">
      <c r="D9" s="27" t="s">
        <v>77</v>
      </c>
      <c r="E9">
        <v>3</v>
      </c>
    </row>
    <row r="10" spans="1:5" x14ac:dyDescent="0.25">
      <c r="D10" s="22" t="s">
        <v>280</v>
      </c>
      <c r="E10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302</v>
      </c>
      <c r="B1" s="23" t="s">
        <v>300</v>
      </c>
    </row>
    <row r="2" spans="1:2" x14ac:dyDescent="0.25">
      <c r="A2" s="22" t="s">
        <v>24</v>
      </c>
      <c r="B2">
        <v>22</v>
      </c>
    </row>
    <row r="3" spans="1:2" x14ac:dyDescent="0.25">
      <c r="A3" s="22" t="s">
        <v>77</v>
      </c>
      <c r="B3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6" sqref="B6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311</v>
      </c>
      <c r="B1" s="23" t="s">
        <v>300</v>
      </c>
    </row>
    <row r="2" spans="1:2" x14ac:dyDescent="0.25">
      <c r="A2" s="22" t="s">
        <v>309</v>
      </c>
      <c r="B2">
        <v>19</v>
      </c>
    </row>
    <row r="3" spans="1:2" x14ac:dyDescent="0.25">
      <c r="A3" s="22" t="s">
        <v>308</v>
      </c>
      <c r="B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9"/>
  <sheetViews>
    <sheetView workbookViewId="0">
      <selection activeCell="D18" sqref="D18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300</v>
      </c>
    </row>
    <row r="2" spans="1:2" x14ac:dyDescent="0.25">
      <c r="A2" t="s">
        <v>281</v>
      </c>
      <c r="B2">
        <v>7</v>
      </c>
    </row>
    <row r="3" spans="1:2" x14ac:dyDescent="0.25">
      <c r="A3" t="s">
        <v>282</v>
      </c>
      <c r="B3">
        <v>7</v>
      </c>
    </row>
    <row r="4" spans="1:2" x14ac:dyDescent="0.25">
      <c r="A4" t="s">
        <v>284</v>
      </c>
      <c r="B4">
        <v>4</v>
      </c>
    </row>
    <row r="5" spans="1:2" x14ac:dyDescent="0.25">
      <c r="A5" t="s">
        <v>285</v>
      </c>
      <c r="B5">
        <v>3</v>
      </c>
    </row>
    <row r="6" spans="1:2" x14ac:dyDescent="0.25">
      <c r="A6" t="s">
        <v>287</v>
      </c>
      <c r="B6">
        <v>3</v>
      </c>
    </row>
    <row r="7" spans="1:2" x14ac:dyDescent="0.25">
      <c r="A7" t="s">
        <v>286</v>
      </c>
      <c r="B7">
        <v>1</v>
      </c>
    </row>
    <row r="8" spans="1:2" x14ac:dyDescent="0.25">
      <c r="A8" t="s">
        <v>283</v>
      </c>
      <c r="B8">
        <v>1</v>
      </c>
    </row>
    <row r="9" spans="1:2" x14ac:dyDescent="0.25">
      <c r="A9" t="s">
        <v>288</v>
      </c>
      <c r="B9">
        <v>1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E21" sqref="E21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301</v>
      </c>
      <c r="B1" s="23" t="s">
        <v>300</v>
      </c>
    </row>
    <row r="2" spans="1:2" x14ac:dyDescent="0.25">
      <c r="A2" s="22" t="s">
        <v>41</v>
      </c>
      <c r="B2">
        <v>7</v>
      </c>
    </row>
    <row r="3" spans="1:2" x14ac:dyDescent="0.25">
      <c r="A3" s="22" t="s">
        <v>200</v>
      </c>
      <c r="B3">
        <v>7</v>
      </c>
    </row>
    <row r="4" spans="1:2" x14ac:dyDescent="0.25">
      <c r="A4" s="22" t="s">
        <v>26</v>
      </c>
      <c r="B4">
        <v>6</v>
      </c>
    </row>
    <row r="5" spans="1:2" x14ac:dyDescent="0.25">
      <c r="A5" s="22" t="s">
        <v>79</v>
      </c>
      <c r="B5">
        <v>3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294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5"/>
  <sheetViews>
    <sheetView workbookViewId="0">
      <selection activeCell="F7" sqref="F7"/>
    </sheetView>
  </sheetViews>
  <sheetFormatPr defaultRowHeight="15" x14ac:dyDescent="0.25"/>
  <sheetData>
    <row r="1" spans="1:2" x14ac:dyDescent="0.25">
      <c r="A1" s="25" t="s">
        <v>304</v>
      </c>
      <c r="B1" s="25" t="s">
        <v>300</v>
      </c>
    </row>
    <row r="2" spans="1:2" x14ac:dyDescent="0.25">
      <c r="A2" s="26" t="s">
        <v>306</v>
      </c>
      <c r="B2" s="26">
        <v>0</v>
      </c>
    </row>
    <row r="3" spans="1:2" x14ac:dyDescent="0.25">
      <c r="A3" s="24" t="s">
        <v>295</v>
      </c>
      <c r="B3" s="24">
        <v>10</v>
      </c>
    </row>
    <row r="4" spans="1:2" x14ac:dyDescent="0.25">
      <c r="A4" s="24" t="s">
        <v>296</v>
      </c>
      <c r="B4" s="24">
        <v>7</v>
      </c>
    </row>
    <row r="5" spans="1:2" x14ac:dyDescent="0.25">
      <c r="A5" s="24" t="s">
        <v>297</v>
      </c>
      <c r="B5" s="24">
        <v>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I13" sqref="I13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303</v>
      </c>
      <c r="B1" s="23" t="s">
        <v>300</v>
      </c>
    </row>
    <row r="2" spans="1:2" x14ac:dyDescent="0.25">
      <c r="A2" s="22" t="s">
        <v>42</v>
      </c>
      <c r="B2">
        <v>20</v>
      </c>
    </row>
    <row r="3" spans="1:2" x14ac:dyDescent="0.25">
      <c r="A3" s="22" t="s">
        <v>96</v>
      </c>
      <c r="B3">
        <v>5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28"/>
  <sheetViews>
    <sheetView topLeftCell="K1" zoomScale="93" workbookViewId="0">
      <selection activeCell="P1" sqref="O1:P28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B1" sqref="B1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305</v>
      </c>
      <c r="B1" s="23" t="s">
        <v>300</v>
      </c>
    </row>
    <row r="2" spans="1:2" x14ac:dyDescent="0.25">
      <c r="A2" s="22" t="s">
        <v>28</v>
      </c>
      <c r="B2">
        <v>21</v>
      </c>
    </row>
    <row r="3" spans="1:2" x14ac:dyDescent="0.25">
      <c r="A3" s="22" t="s">
        <v>80</v>
      </c>
      <c r="B3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M28"/>
  <sheetViews>
    <sheetView tabSelected="1" workbookViewId="0">
      <selection activeCell="D25" sqref="D25"/>
    </sheetView>
  </sheetViews>
  <sheetFormatPr defaultRowHeight="15" x14ac:dyDescent="0.25"/>
  <cols>
    <col min="5" max="5" width="9.140625" customWidth="1"/>
    <col min="11" max="11" width="14.7109375" customWidth="1"/>
  </cols>
  <sheetData>
    <row r="1" spans="1:13" x14ac:dyDescent="0.25">
      <c r="A1" t="s">
        <v>312</v>
      </c>
      <c r="B1" s="1" t="s">
        <v>3</v>
      </c>
      <c r="C1" s="1" t="s">
        <v>4</v>
      </c>
      <c r="D1" s="1" t="s">
        <v>292</v>
      </c>
      <c r="E1" s="1" t="s">
        <v>5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307</v>
      </c>
      <c r="K1" s="1" t="s">
        <v>13</v>
      </c>
      <c r="L1" s="1" t="s">
        <v>12</v>
      </c>
      <c r="M1" s="1" t="s">
        <v>7</v>
      </c>
    </row>
    <row r="2" spans="1:13" x14ac:dyDescent="0.25">
      <c r="A2">
        <v>1</v>
      </c>
      <c r="B2" s="1" t="s">
        <v>155</v>
      </c>
      <c r="C2" s="1" t="s">
        <v>156</v>
      </c>
      <c r="D2" s="1" t="s">
        <v>285</v>
      </c>
      <c r="E2" s="1" t="s">
        <v>158</v>
      </c>
      <c r="F2" s="1" t="s">
        <v>160</v>
      </c>
      <c r="G2" s="1" t="s">
        <v>200</v>
      </c>
      <c r="H2" s="1" t="s">
        <v>42</v>
      </c>
      <c r="I2" s="1" t="s">
        <v>28</v>
      </c>
      <c r="J2" s="1" t="s">
        <v>309</v>
      </c>
      <c r="K2" s="1" t="s">
        <v>162</v>
      </c>
      <c r="L2" s="3">
        <v>44892</v>
      </c>
      <c r="M2" s="1" t="s">
        <v>24</v>
      </c>
    </row>
    <row r="3" spans="1:13" x14ac:dyDescent="0.25">
      <c r="A3">
        <v>2</v>
      </c>
      <c r="B3" s="1" t="s">
        <v>155</v>
      </c>
      <c r="C3" s="1" t="s">
        <v>156</v>
      </c>
      <c r="D3" s="1" t="s">
        <v>285</v>
      </c>
      <c r="E3" s="1" t="s">
        <v>158</v>
      </c>
      <c r="F3" s="1" t="s">
        <v>166</v>
      </c>
      <c r="G3" s="1" t="s">
        <v>26</v>
      </c>
      <c r="H3" s="1" t="s">
        <v>42</v>
      </c>
      <c r="I3" s="1" t="s">
        <v>28</v>
      </c>
      <c r="J3" s="1" t="s">
        <v>308</v>
      </c>
      <c r="K3" s="1" t="s">
        <v>167</v>
      </c>
      <c r="L3" s="3">
        <v>44925</v>
      </c>
      <c r="M3" s="1" t="s">
        <v>24</v>
      </c>
    </row>
    <row r="4" spans="1:13" x14ac:dyDescent="0.25">
      <c r="A4">
        <v>3</v>
      </c>
      <c r="B4" s="1" t="s">
        <v>103</v>
      </c>
      <c r="C4" s="1" t="s">
        <v>104</v>
      </c>
      <c r="D4" s="1" t="s">
        <v>285</v>
      </c>
      <c r="E4" s="1" t="s">
        <v>158</v>
      </c>
      <c r="F4" s="1" t="s">
        <v>108</v>
      </c>
      <c r="G4" s="1" t="s">
        <v>79</v>
      </c>
      <c r="H4" s="1" t="s">
        <v>42</v>
      </c>
      <c r="I4" s="1" t="s">
        <v>28</v>
      </c>
      <c r="J4" s="1" t="s">
        <v>309</v>
      </c>
      <c r="K4" s="1" t="s">
        <v>109</v>
      </c>
      <c r="L4" s="3">
        <v>44955</v>
      </c>
      <c r="M4" s="1" t="s">
        <v>24</v>
      </c>
    </row>
    <row r="5" spans="1:13" x14ac:dyDescent="0.25">
      <c r="A5">
        <v>4</v>
      </c>
      <c r="B5" s="6" t="s">
        <v>251</v>
      </c>
      <c r="C5" s="6" t="s">
        <v>252</v>
      </c>
      <c r="D5" s="6" t="s">
        <v>288</v>
      </c>
      <c r="E5" s="6" t="s">
        <v>254</v>
      </c>
      <c r="F5" s="6" t="s">
        <v>256</v>
      </c>
      <c r="G5" s="6" t="s">
        <v>200</v>
      </c>
      <c r="H5" s="6" t="s">
        <v>42</v>
      </c>
      <c r="I5" s="6" t="s">
        <v>28</v>
      </c>
      <c r="J5" s="1" t="s">
        <v>309</v>
      </c>
      <c r="K5" s="6" t="s">
        <v>257</v>
      </c>
      <c r="L5" s="8">
        <v>45034</v>
      </c>
      <c r="M5" s="6" t="s">
        <v>77</v>
      </c>
    </row>
    <row r="6" spans="1:13" x14ac:dyDescent="0.25">
      <c r="A6">
        <v>5</v>
      </c>
      <c r="B6" s="6" t="s">
        <v>268</v>
      </c>
      <c r="C6" s="6" t="s">
        <v>269</v>
      </c>
      <c r="D6" s="6" t="s">
        <v>287</v>
      </c>
      <c r="E6" s="6" t="s">
        <v>271</v>
      </c>
      <c r="F6" s="6" t="s">
        <v>273</v>
      </c>
      <c r="G6" s="6" t="s">
        <v>79</v>
      </c>
      <c r="H6" s="6" t="s">
        <v>96</v>
      </c>
      <c r="I6" s="6" t="s">
        <v>80</v>
      </c>
      <c r="J6" s="1" t="s">
        <v>309</v>
      </c>
      <c r="K6" s="6" t="s">
        <v>274</v>
      </c>
      <c r="L6" s="8">
        <v>44953</v>
      </c>
      <c r="M6" s="6" t="s">
        <v>24</v>
      </c>
    </row>
    <row r="7" spans="1:13" x14ac:dyDescent="0.25">
      <c r="A7">
        <v>6</v>
      </c>
      <c r="B7" s="6" t="s">
        <v>219</v>
      </c>
      <c r="C7" s="6" t="s">
        <v>220</v>
      </c>
      <c r="D7" s="6" t="s">
        <v>287</v>
      </c>
      <c r="E7" s="6" t="s">
        <v>175</v>
      </c>
      <c r="F7" s="6" t="s">
        <v>223</v>
      </c>
      <c r="G7" s="6" t="s">
        <v>200</v>
      </c>
      <c r="H7" s="6" t="s">
        <v>42</v>
      </c>
      <c r="I7" s="6" t="s">
        <v>28</v>
      </c>
      <c r="J7" s="1" t="s">
        <v>309</v>
      </c>
      <c r="K7" s="6" t="s">
        <v>56</v>
      </c>
      <c r="L7" s="8">
        <v>45025</v>
      </c>
      <c r="M7" s="6" t="s">
        <v>24</v>
      </c>
    </row>
    <row r="8" spans="1:13" x14ac:dyDescent="0.25">
      <c r="A8">
        <v>7</v>
      </c>
      <c r="B8" s="6" t="s">
        <v>219</v>
      </c>
      <c r="C8" s="6" t="s">
        <v>220</v>
      </c>
      <c r="D8" s="6" t="s">
        <v>287</v>
      </c>
      <c r="E8" s="6" t="s">
        <v>175</v>
      </c>
      <c r="F8" s="6" t="s">
        <v>223</v>
      </c>
      <c r="G8" s="6" t="s">
        <v>294</v>
      </c>
      <c r="H8" s="6" t="s">
        <v>42</v>
      </c>
      <c r="I8" s="6" t="s">
        <v>28</v>
      </c>
      <c r="J8" s="1" t="s">
        <v>309</v>
      </c>
      <c r="K8" s="6" t="s">
        <v>56</v>
      </c>
      <c r="L8" s="8">
        <v>45025</v>
      </c>
      <c r="M8" s="6" t="s">
        <v>24</v>
      </c>
    </row>
    <row r="9" spans="1:13" x14ac:dyDescent="0.25">
      <c r="A9">
        <v>8</v>
      </c>
      <c r="B9" s="1" t="s">
        <v>172</v>
      </c>
      <c r="C9" s="1" t="s">
        <v>173</v>
      </c>
      <c r="D9" s="1" t="s">
        <v>286</v>
      </c>
      <c r="E9" s="1" t="s">
        <v>175</v>
      </c>
      <c r="F9" s="1" t="s">
        <v>177</v>
      </c>
      <c r="G9" s="1" t="s">
        <v>26</v>
      </c>
      <c r="H9" s="1" t="s">
        <v>96</v>
      </c>
      <c r="I9" s="1" t="s">
        <v>28</v>
      </c>
      <c r="J9" s="1" t="s">
        <v>308</v>
      </c>
      <c r="K9" s="1" t="s">
        <v>178</v>
      </c>
      <c r="L9" s="3">
        <v>44973</v>
      </c>
      <c r="M9" s="1" t="s">
        <v>24</v>
      </c>
    </row>
    <row r="10" spans="1:13" x14ac:dyDescent="0.25">
      <c r="A10">
        <v>9</v>
      </c>
      <c r="B10" s="1" t="s">
        <v>143</v>
      </c>
      <c r="C10" s="1" t="s">
        <v>144</v>
      </c>
      <c r="D10" s="1" t="s">
        <v>284</v>
      </c>
      <c r="E10" s="1" t="s">
        <v>146</v>
      </c>
      <c r="F10" s="1" t="s">
        <v>148</v>
      </c>
      <c r="G10" s="1" t="s">
        <v>41</v>
      </c>
      <c r="H10" s="1" t="s">
        <v>42</v>
      </c>
      <c r="I10" s="1" t="s">
        <v>80</v>
      </c>
      <c r="J10" s="1" t="s">
        <v>308</v>
      </c>
      <c r="K10" s="1" t="s">
        <v>149</v>
      </c>
      <c r="L10" s="3">
        <v>44959</v>
      </c>
      <c r="M10" s="1" t="s">
        <v>24</v>
      </c>
    </row>
    <row r="11" spans="1:13" x14ac:dyDescent="0.25">
      <c r="A11">
        <v>10</v>
      </c>
      <c r="B11" s="1" t="s">
        <v>132</v>
      </c>
      <c r="C11" s="1" t="s">
        <v>133</v>
      </c>
      <c r="D11" s="1" t="s">
        <v>284</v>
      </c>
      <c r="E11" s="1" t="s">
        <v>135</v>
      </c>
      <c r="F11" s="1" t="s">
        <v>137</v>
      </c>
      <c r="G11" s="1" t="s">
        <v>200</v>
      </c>
      <c r="H11" s="1" t="s">
        <v>42</v>
      </c>
      <c r="I11" s="1" t="s">
        <v>28</v>
      </c>
      <c r="J11" s="1" t="s">
        <v>309</v>
      </c>
      <c r="K11" s="1" t="s">
        <v>86</v>
      </c>
      <c r="L11" s="3">
        <v>44829</v>
      </c>
      <c r="M11" s="1" t="s">
        <v>24</v>
      </c>
    </row>
    <row r="12" spans="1:13" x14ac:dyDescent="0.25">
      <c r="A12">
        <v>11</v>
      </c>
      <c r="B12" s="1" t="s">
        <v>195</v>
      </c>
      <c r="C12" s="1" t="s">
        <v>196</v>
      </c>
      <c r="D12" s="1" t="s">
        <v>284</v>
      </c>
      <c r="E12" s="1" t="s">
        <v>52</v>
      </c>
      <c r="F12" s="1" t="s">
        <v>199</v>
      </c>
      <c r="G12" s="1" t="s">
        <v>200</v>
      </c>
      <c r="H12" s="1" t="s">
        <v>42</v>
      </c>
      <c r="I12" s="1" t="s">
        <v>28</v>
      </c>
      <c r="J12" s="1" t="s">
        <v>309</v>
      </c>
      <c r="K12" s="1" t="s">
        <v>43</v>
      </c>
      <c r="L12" s="3">
        <v>44910</v>
      </c>
      <c r="M12" s="1" t="s">
        <v>24</v>
      </c>
    </row>
    <row r="13" spans="1:13" x14ac:dyDescent="0.25">
      <c r="A13">
        <v>12</v>
      </c>
      <c r="B13" s="1" t="s">
        <v>91</v>
      </c>
      <c r="C13" s="1" t="s">
        <v>92</v>
      </c>
      <c r="D13" s="1" t="s">
        <v>284</v>
      </c>
      <c r="E13" s="1" t="s">
        <v>52</v>
      </c>
      <c r="F13" s="1" t="s">
        <v>95</v>
      </c>
      <c r="G13" s="1" t="s">
        <v>41</v>
      </c>
      <c r="H13" s="1" t="s">
        <v>96</v>
      </c>
      <c r="I13" s="1" t="s">
        <v>28</v>
      </c>
      <c r="J13" s="1" t="s">
        <v>308</v>
      </c>
      <c r="K13" s="1" t="s">
        <v>97</v>
      </c>
      <c r="L13" s="3">
        <v>44990</v>
      </c>
      <c r="M13" s="1" t="s">
        <v>77</v>
      </c>
    </row>
    <row r="14" spans="1:13" x14ac:dyDescent="0.25">
      <c r="A14">
        <v>13</v>
      </c>
      <c r="B14" s="1" t="s">
        <v>183</v>
      </c>
      <c r="C14" s="1" t="s">
        <v>184</v>
      </c>
      <c r="D14" s="1" t="s">
        <v>282</v>
      </c>
      <c r="E14" s="1" t="s">
        <v>186</v>
      </c>
      <c r="F14" s="1" t="s">
        <v>188</v>
      </c>
      <c r="G14" s="1" t="s">
        <v>26</v>
      </c>
      <c r="H14" s="1" t="s">
        <v>27</v>
      </c>
      <c r="I14" s="1" t="s">
        <v>80</v>
      </c>
      <c r="J14" s="1" t="s">
        <v>309</v>
      </c>
      <c r="K14" s="1" t="s">
        <v>189</v>
      </c>
      <c r="L14" s="3">
        <v>44967</v>
      </c>
      <c r="M14" s="1" t="s">
        <v>24</v>
      </c>
    </row>
    <row r="15" spans="1:13" x14ac:dyDescent="0.25">
      <c r="A15">
        <v>14</v>
      </c>
      <c r="B15" s="1" t="s">
        <v>35</v>
      </c>
      <c r="C15" s="1" t="s">
        <v>36</v>
      </c>
      <c r="D15" s="1" t="s">
        <v>282</v>
      </c>
      <c r="E15" s="1" t="s">
        <v>38</v>
      </c>
      <c r="F15" s="1" t="s">
        <v>40</v>
      </c>
      <c r="G15" s="1" t="s">
        <v>41</v>
      </c>
      <c r="H15" s="1" t="s">
        <v>42</v>
      </c>
      <c r="I15" s="1" t="s">
        <v>28</v>
      </c>
      <c r="J15" s="1" t="s">
        <v>309</v>
      </c>
      <c r="K15" s="1" t="s">
        <v>43</v>
      </c>
      <c r="L15" s="3">
        <v>44997</v>
      </c>
      <c r="M15" s="1" t="s">
        <v>24</v>
      </c>
    </row>
    <row r="16" spans="1:13" x14ac:dyDescent="0.25">
      <c r="A16">
        <v>15</v>
      </c>
      <c r="B16" s="1" t="s">
        <v>35</v>
      </c>
      <c r="C16" s="1" t="s">
        <v>36</v>
      </c>
      <c r="D16" s="1" t="s">
        <v>282</v>
      </c>
      <c r="E16" s="1" t="s">
        <v>38</v>
      </c>
      <c r="F16" s="1" t="s">
        <v>114</v>
      </c>
      <c r="G16" s="1" t="s">
        <v>41</v>
      </c>
      <c r="H16" s="1" t="s">
        <v>42</v>
      </c>
      <c r="I16" s="1" t="s">
        <v>28</v>
      </c>
      <c r="J16" s="1" t="s">
        <v>309</v>
      </c>
      <c r="K16" s="1" t="s">
        <v>115</v>
      </c>
      <c r="L16" s="3">
        <v>44955</v>
      </c>
      <c r="M16" s="1" t="s">
        <v>24</v>
      </c>
    </row>
    <row r="17" spans="1:13" x14ac:dyDescent="0.25">
      <c r="A17">
        <v>16</v>
      </c>
      <c r="B17" s="1" t="s">
        <v>49</v>
      </c>
      <c r="C17" s="1" t="s">
        <v>50</v>
      </c>
      <c r="D17" s="1" t="s">
        <v>282</v>
      </c>
      <c r="E17" s="1" t="s">
        <v>52</v>
      </c>
      <c r="F17" s="1" t="s">
        <v>54</v>
      </c>
      <c r="G17" s="1" t="s">
        <v>55</v>
      </c>
      <c r="H17" s="1" t="s">
        <v>42</v>
      </c>
      <c r="I17" s="1" t="s">
        <v>28</v>
      </c>
      <c r="J17" s="1" t="s">
        <v>309</v>
      </c>
      <c r="K17" s="1" t="s">
        <v>56</v>
      </c>
      <c r="L17" s="3">
        <v>44997</v>
      </c>
      <c r="M17" s="1" t="s">
        <v>24</v>
      </c>
    </row>
    <row r="18" spans="1:13" x14ac:dyDescent="0.25">
      <c r="A18">
        <v>17</v>
      </c>
      <c r="B18" s="1" t="s">
        <v>49</v>
      </c>
      <c r="C18" s="1" t="s">
        <v>50</v>
      </c>
      <c r="D18" s="1" t="s">
        <v>282</v>
      </c>
      <c r="E18" s="1" t="s">
        <v>52</v>
      </c>
      <c r="F18" s="1" t="s">
        <v>85</v>
      </c>
      <c r="G18" s="1" t="s">
        <v>55</v>
      </c>
      <c r="H18" s="1" t="s">
        <v>42</v>
      </c>
      <c r="I18" s="1" t="s">
        <v>28</v>
      </c>
      <c r="J18" s="1" t="s">
        <v>309</v>
      </c>
      <c r="K18" s="1" t="s">
        <v>86</v>
      </c>
      <c r="L18" s="3">
        <v>45011</v>
      </c>
      <c r="M18" s="1" t="s">
        <v>24</v>
      </c>
    </row>
    <row r="19" spans="1:13" x14ac:dyDescent="0.25">
      <c r="A19">
        <v>18</v>
      </c>
      <c r="B19" s="6" t="s">
        <v>49</v>
      </c>
      <c r="C19" s="6" t="s">
        <v>50</v>
      </c>
      <c r="D19" s="6" t="s">
        <v>282</v>
      </c>
      <c r="E19" s="6" t="s">
        <v>52</v>
      </c>
      <c r="F19" s="6" t="s">
        <v>261</v>
      </c>
      <c r="G19" s="6" t="s">
        <v>200</v>
      </c>
      <c r="H19" s="6" t="s">
        <v>42</v>
      </c>
      <c r="I19" s="6" t="s">
        <v>28</v>
      </c>
      <c r="J19" s="1" t="s">
        <v>309</v>
      </c>
      <c r="K19" s="6" t="s">
        <v>162</v>
      </c>
      <c r="L19" s="8">
        <v>45025</v>
      </c>
      <c r="M19" s="6" t="s">
        <v>24</v>
      </c>
    </row>
    <row r="20" spans="1:13" x14ac:dyDescent="0.25">
      <c r="A20">
        <v>19</v>
      </c>
      <c r="B20" s="6" t="s">
        <v>49</v>
      </c>
      <c r="C20" s="6" t="s">
        <v>50</v>
      </c>
      <c r="D20" s="6" t="s">
        <v>282</v>
      </c>
      <c r="E20" s="6" t="s">
        <v>52</v>
      </c>
      <c r="F20" s="6" t="s">
        <v>261</v>
      </c>
      <c r="G20" s="6" t="s">
        <v>41</v>
      </c>
      <c r="H20" s="6" t="s">
        <v>42</v>
      </c>
      <c r="I20" s="6" t="s">
        <v>28</v>
      </c>
      <c r="J20" s="1" t="s">
        <v>309</v>
      </c>
      <c r="K20" s="6" t="s">
        <v>162</v>
      </c>
      <c r="L20" s="8">
        <v>45025</v>
      </c>
      <c r="M20" s="6" t="s">
        <v>24</v>
      </c>
    </row>
    <row r="21" spans="1:13" x14ac:dyDescent="0.25">
      <c r="A21">
        <v>20</v>
      </c>
      <c r="B21" s="6" t="s">
        <v>230</v>
      </c>
      <c r="C21" s="6" t="s">
        <v>231</v>
      </c>
      <c r="D21" s="6" t="s">
        <v>281</v>
      </c>
      <c r="E21" s="6" t="s">
        <v>64</v>
      </c>
      <c r="F21" s="6" t="s">
        <v>234</v>
      </c>
      <c r="G21" s="6" t="s">
        <v>200</v>
      </c>
      <c r="H21" s="6" t="s">
        <v>42</v>
      </c>
      <c r="I21" s="6" t="s">
        <v>28</v>
      </c>
      <c r="J21" s="1" t="s">
        <v>309</v>
      </c>
      <c r="K21" s="6" t="s">
        <v>235</v>
      </c>
      <c r="L21" s="8">
        <v>45025</v>
      </c>
      <c r="M21" s="6" t="s">
        <v>24</v>
      </c>
    </row>
    <row r="22" spans="1:13" x14ac:dyDescent="0.25">
      <c r="A22">
        <v>21</v>
      </c>
      <c r="B22" s="1" t="s">
        <v>19</v>
      </c>
      <c r="C22" s="1" t="s">
        <v>20</v>
      </c>
      <c r="D22" s="1" t="s">
        <v>281</v>
      </c>
      <c r="E22" s="1" t="s">
        <v>22</v>
      </c>
      <c r="F22" s="1" t="s">
        <v>25</v>
      </c>
      <c r="G22" s="1" t="s">
        <v>26</v>
      </c>
      <c r="H22" s="1" t="s">
        <v>27</v>
      </c>
      <c r="I22" s="1" t="s">
        <v>28</v>
      </c>
      <c r="J22" s="1" t="s">
        <v>308</v>
      </c>
      <c r="K22" s="1" t="s">
        <v>29</v>
      </c>
      <c r="L22" s="3">
        <v>44989</v>
      </c>
      <c r="M22" s="1" t="s">
        <v>24</v>
      </c>
    </row>
    <row r="23" spans="1:13" x14ac:dyDescent="0.25">
      <c r="A23">
        <v>22</v>
      </c>
      <c r="B23" s="6" t="s">
        <v>19</v>
      </c>
      <c r="C23" s="6" t="s">
        <v>20</v>
      </c>
      <c r="D23" s="6" t="s">
        <v>281</v>
      </c>
      <c r="E23" s="6" t="s">
        <v>22</v>
      </c>
      <c r="F23" s="6" t="s">
        <v>213</v>
      </c>
      <c r="G23" s="6" t="s">
        <v>41</v>
      </c>
      <c r="H23" s="6" t="s">
        <v>96</v>
      </c>
      <c r="I23" s="6" t="s">
        <v>80</v>
      </c>
      <c r="J23" s="1" t="s">
        <v>309</v>
      </c>
      <c r="K23" s="6" t="s">
        <v>214</v>
      </c>
      <c r="L23" s="8">
        <v>45017</v>
      </c>
      <c r="M23" s="6" t="s">
        <v>24</v>
      </c>
    </row>
    <row r="24" spans="1:13" x14ac:dyDescent="0.25">
      <c r="A24">
        <v>23</v>
      </c>
      <c r="B24" s="1" t="s">
        <v>120</v>
      </c>
      <c r="C24" s="1" t="s">
        <v>121</v>
      </c>
      <c r="D24" s="1" t="s">
        <v>281</v>
      </c>
      <c r="E24" s="1" t="s">
        <v>123</v>
      </c>
      <c r="F24" s="1" t="s">
        <v>125</v>
      </c>
      <c r="G24" s="1" t="s">
        <v>26</v>
      </c>
      <c r="H24" s="1" t="s">
        <v>42</v>
      </c>
      <c r="I24" s="1" t="s">
        <v>28</v>
      </c>
      <c r="J24" s="1" t="s">
        <v>308</v>
      </c>
      <c r="K24" s="1" t="s">
        <v>126</v>
      </c>
      <c r="L24" s="3">
        <v>44849</v>
      </c>
      <c r="M24" s="1" t="s">
        <v>24</v>
      </c>
    </row>
    <row r="25" spans="1:13" x14ac:dyDescent="0.25">
      <c r="A25">
        <v>24</v>
      </c>
      <c r="B25" s="6" t="s">
        <v>240</v>
      </c>
      <c r="C25" s="6" t="s">
        <v>241</v>
      </c>
      <c r="D25" s="6" t="s">
        <v>281</v>
      </c>
      <c r="E25" s="6" t="s">
        <v>123</v>
      </c>
      <c r="F25" s="6" t="s">
        <v>244</v>
      </c>
      <c r="G25" s="6" t="s">
        <v>245</v>
      </c>
      <c r="H25" s="6" t="s">
        <v>96</v>
      </c>
      <c r="I25" s="6" t="s">
        <v>28</v>
      </c>
      <c r="J25" s="1" t="s">
        <v>308</v>
      </c>
      <c r="K25" s="6" t="s">
        <v>246</v>
      </c>
      <c r="L25" s="8">
        <v>45034</v>
      </c>
      <c r="M25" s="6" t="s">
        <v>77</v>
      </c>
    </row>
    <row r="26" spans="1:13" x14ac:dyDescent="0.25">
      <c r="A26">
        <v>25</v>
      </c>
      <c r="B26" s="1" t="s">
        <v>72</v>
      </c>
      <c r="C26" s="1" t="s">
        <v>73</v>
      </c>
      <c r="D26" s="1" t="s">
        <v>281</v>
      </c>
      <c r="E26" s="1" t="s">
        <v>75</v>
      </c>
      <c r="F26" s="1" t="s">
        <v>78</v>
      </c>
      <c r="G26" s="1" t="s">
        <v>79</v>
      </c>
      <c r="H26" s="1" t="s">
        <v>42</v>
      </c>
      <c r="I26" s="1" t="s">
        <v>80</v>
      </c>
      <c r="J26" s="1" t="s">
        <v>309</v>
      </c>
      <c r="K26" s="1" t="s">
        <v>81</v>
      </c>
      <c r="L26" s="3">
        <v>45003</v>
      </c>
      <c r="M26" s="1" t="s">
        <v>77</v>
      </c>
    </row>
    <row r="27" spans="1:13" x14ac:dyDescent="0.25">
      <c r="A27">
        <v>26</v>
      </c>
      <c r="B27" s="6" t="s">
        <v>205</v>
      </c>
      <c r="C27" s="6" t="s">
        <v>206</v>
      </c>
      <c r="D27" s="6" t="s">
        <v>281</v>
      </c>
      <c r="E27" s="6" t="s">
        <v>22</v>
      </c>
      <c r="F27" s="6" t="s">
        <v>208</v>
      </c>
      <c r="G27" s="6" t="s">
        <v>41</v>
      </c>
      <c r="H27" s="6" t="s">
        <v>42</v>
      </c>
      <c r="I27" s="6" t="s">
        <v>80</v>
      </c>
      <c r="J27" s="1" t="s">
        <v>308</v>
      </c>
      <c r="K27" s="6" t="s">
        <v>209</v>
      </c>
      <c r="L27" s="8">
        <v>44959</v>
      </c>
      <c r="M27" s="6" t="s">
        <v>77</v>
      </c>
    </row>
    <row r="28" spans="1:13" x14ac:dyDescent="0.25">
      <c r="A28">
        <v>27</v>
      </c>
      <c r="B28" s="1" t="s">
        <v>61</v>
      </c>
      <c r="C28" s="1" t="s">
        <v>62</v>
      </c>
      <c r="D28" s="1" t="s">
        <v>283</v>
      </c>
      <c r="E28" s="1" t="s">
        <v>64</v>
      </c>
      <c r="F28" s="1" t="s">
        <v>66</v>
      </c>
      <c r="G28" s="1" t="s">
        <v>26</v>
      </c>
      <c r="H28" s="1" t="s">
        <v>42</v>
      </c>
      <c r="I28" s="1" t="s">
        <v>28</v>
      </c>
      <c r="J28" s="1" t="s">
        <v>309</v>
      </c>
      <c r="K28" s="1" t="s">
        <v>67</v>
      </c>
      <c r="L28" s="3">
        <v>44976</v>
      </c>
      <c r="M28" s="1" t="s">
        <v>24</v>
      </c>
    </row>
  </sheetData>
  <sortState xmlns:xlrd2="http://schemas.microsoft.com/office/spreadsheetml/2017/richdata2" ref="A2:M28">
    <sortCondition ref="B2:B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3B28-F831-4A61-A78F-14F3AA30F042}">
  <dimension ref="A3:I32"/>
  <sheetViews>
    <sheetView topLeftCell="A2" zoomScale="58" workbookViewId="0">
      <selection activeCell="I12" sqref="I12"/>
    </sheetView>
  </sheetViews>
  <sheetFormatPr defaultRowHeight="15" x14ac:dyDescent="0.25"/>
  <cols>
    <col min="1" max="1" width="13.140625" bestFit="1" customWidth="1"/>
    <col min="2" max="2" width="16.42578125" bestFit="1" customWidth="1"/>
    <col min="4" max="4" width="13.140625" bestFit="1" customWidth="1"/>
    <col min="5" max="5" width="26.85546875" bestFit="1" customWidth="1"/>
    <col min="7" max="7" width="87.140625" bestFit="1" customWidth="1"/>
    <col min="8" max="9" width="19.140625" bestFit="1" customWidth="1"/>
    <col min="10" max="10" width="21.140625" bestFit="1" customWidth="1"/>
    <col min="11" max="11" width="19.140625" bestFit="1" customWidth="1"/>
    <col min="12" max="12" width="21.140625" bestFit="1" customWidth="1"/>
    <col min="13" max="13" width="19.140625" bestFit="1" customWidth="1"/>
    <col min="14" max="14" width="21.140625" bestFit="1" customWidth="1"/>
    <col min="15" max="15" width="19.140625" bestFit="1" customWidth="1"/>
    <col min="16" max="16" width="21.140625" bestFit="1" customWidth="1"/>
    <col min="17" max="17" width="19.140625" bestFit="1" customWidth="1"/>
    <col min="18" max="18" width="21.140625" bestFit="1" customWidth="1"/>
    <col min="19" max="19" width="19.140625" bestFit="1" customWidth="1"/>
    <col min="20" max="20" width="21.140625" bestFit="1" customWidth="1"/>
    <col min="21" max="21" width="19.140625" bestFit="1" customWidth="1"/>
    <col min="22" max="22" width="26.28515625" bestFit="1" customWidth="1"/>
    <col min="23" max="23" width="24.140625" bestFit="1" customWidth="1"/>
  </cols>
  <sheetData>
    <row r="3" spans="1:9" x14ac:dyDescent="0.25">
      <c r="A3" s="21" t="s">
        <v>279</v>
      </c>
      <c r="B3" t="s">
        <v>293</v>
      </c>
      <c r="D3" s="21" t="s">
        <v>279</v>
      </c>
      <c r="E3" t="s">
        <v>291</v>
      </c>
      <c r="G3" s="21" t="s">
        <v>279</v>
      </c>
      <c r="H3" t="s">
        <v>290</v>
      </c>
    </row>
    <row r="4" spans="1:9" x14ac:dyDescent="0.25">
      <c r="A4" s="22" t="s">
        <v>284</v>
      </c>
      <c r="B4">
        <v>4</v>
      </c>
      <c r="D4" s="22" t="s">
        <v>24</v>
      </c>
      <c r="E4">
        <v>22</v>
      </c>
      <c r="G4" s="22" t="s">
        <v>27</v>
      </c>
      <c r="H4">
        <v>2</v>
      </c>
    </row>
    <row r="5" spans="1:9" x14ac:dyDescent="0.25">
      <c r="A5" s="22" t="s">
        <v>285</v>
      </c>
      <c r="B5">
        <v>3</v>
      </c>
      <c r="D5" s="22" t="s">
        <v>77</v>
      </c>
      <c r="E5">
        <v>5</v>
      </c>
      <c r="G5" s="22" t="s">
        <v>42</v>
      </c>
      <c r="H5">
        <v>20</v>
      </c>
    </row>
    <row r="6" spans="1:9" x14ac:dyDescent="0.25">
      <c r="A6" s="22" t="s">
        <v>286</v>
      </c>
      <c r="B6">
        <v>1</v>
      </c>
      <c r="D6" s="22" t="s">
        <v>280</v>
      </c>
      <c r="E6">
        <v>27</v>
      </c>
      <c r="G6" s="22" t="s">
        <v>96</v>
      </c>
      <c r="H6">
        <v>5</v>
      </c>
    </row>
    <row r="7" spans="1:9" x14ac:dyDescent="0.25">
      <c r="A7" s="22" t="s">
        <v>281</v>
      </c>
      <c r="B7">
        <v>7</v>
      </c>
      <c r="G7" s="22" t="s">
        <v>280</v>
      </c>
      <c r="H7">
        <v>27</v>
      </c>
    </row>
    <row r="8" spans="1:9" x14ac:dyDescent="0.25">
      <c r="A8" s="22" t="s">
        <v>283</v>
      </c>
      <c r="B8">
        <v>1</v>
      </c>
    </row>
    <row r="9" spans="1:9" x14ac:dyDescent="0.25">
      <c r="A9" s="22" t="s">
        <v>282</v>
      </c>
      <c r="B9">
        <v>7</v>
      </c>
      <c r="D9" s="21" t="s">
        <v>279</v>
      </c>
      <c r="E9" t="s">
        <v>289</v>
      </c>
      <c r="G9" s="21" t="s">
        <v>279</v>
      </c>
      <c r="H9" t="s">
        <v>298</v>
      </c>
    </row>
    <row r="10" spans="1:9" x14ac:dyDescent="0.25">
      <c r="A10" s="22" t="s">
        <v>287</v>
      </c>
      <c r="B10">
        <v>3</v>
      </c>
      <c r="D10" s="22" t="s">
        <v>26</v>
      </c>
      <c r="E10">
        <v>6</v>
      </c>
      <c r="G10" s="22" t="s">
        <v>295</v>
      </c>
      <c r="H10">
        <v>10</v>
      </c>
    </row>
    <row r="11" spans="1:9" x14ac:dyDescent="0.25">
      <c r="A11" s="22" t="s">
        <v>288</v>
      </c>
      <c r="B11">
        <v>1</v>
      </c>
      <c r="D11" s="22" t="s">
        <v>41</v>
      </c>
      <c r="E11">
        <v>7</v>
      </c>
      <c r="G11" s="22" t="s">
        <v>296</v>
      </c>
      <c r="H11">
        <v>7</v>
      </c>
    </row>
    <row r="12" spans="1:9" x14ac:dyDescent="0.25">
      <c r="A12" s="22" t="s">
        <v>280</v>
      </c>
      <c r="B12">
        <v>27</v>
      </c>
      <c r="D12" s="22" t="s">
        <v>79</v>
      </c>
      <c r="E12">
        <v>3</v>
      </c>
      <c r="G12" s="22" t="s">
        <v>297</v>
      </c>
      <c r="H12">
        <v>10</v>
      </c>
    </row>
    <row r="13" spans="1:9" x14ac:dyDescent="0.25">
      <c r="D13" s="22" t="s">
        <v>245</v>
      </c>
      <c r="E13">
        <v>1</v>
      </c>
      <c r="G13" s="22" t="s">
        <v>280</v>
      </c>
      <c r="H13">
        <v>27</v>
      </c>
    </row>
    <row r="14" spans="1:9" x14ac:dyDescent="0.25">
      <c r="D14" s="22" t="s">
        <v>200</v>
      </c>
      <c r="E14">
        <v>7</v>
      </c>
    </row>
    <row r="15" spans="1:9" x14ac:dyDescent="0.25">
      <c r="D15" s="22" t="s">
        <v>55</v>
      </c>
      <c r="E15">
        <v>2</v>
      </c>
      <c r="G15" s="12"/>
      <c r="H15" s="13"/>
      <c r="I15" s="14"/>
    </row>
    <row r="16" spans="1:9" x14ac:dyDescent="0.25">
      <c r="D16" s="22" t="s">
        <v>294</v>
      </c>
      <c r="E16">
        <v>1</v>
      </c>
      <c r="G16" s="15"/>
      <c r="H16" s="16"/>
      <c r="I16" s="17"/>
    </row>
    <row r="17" spans="4:9" x14ac:dyDescent="0.25">
      <c r="D17" s="22" t="s">
        <v>280</v>
      </c>
      <c r="E17">
        <v>27</v>
      </c>
      <c r="G17" s="15"/>
      <c r="H17" s="16"/>
      <c r="I17" s="17"/>
    </row>
    <row r="18" spans="4:9" x14ac:dyDescent="0.25">
      <c r="G18" s="15"/>
      <c r="H18" s="16"/>
      <c r="I18" s="17"/>
    </row>
    <row r="19" spans="4:9" x14ac:dyDescent="0.25">
      <c r="D19" s="21" t="s">
        <v>279</v>
      </c>
      <c r="E19" t="s">
        <v>299</v>
      </c>
      <c r="G19" s="15"/>
      <c r="H19" s="16"/>
      <c r="I19" s="17"/>
    </row>
    <row r="20" spans="4:9" x14ac:dyDescent="0.25">
      <c r="D20" s="22" t="s">
        <v>28</v>
      </c>
      <c r="E20">
        <v>21</v>
      </c>
      <c r="G20" s="15"/>
      <c r="H20" s="16"/>
      <c r="I20" s="17"/>
    </row>
    <row r="21" spans="4:9" x14ac:dyDescent="0.25">
      <c r="D21" s="22" t="s">
        <v>80</v>
      </c>
      <c r="E21">
        <v>6</v>
      </c>
      <c r="G21" s="15"/>
      <c r="H21" s="16"/>
      <c r="I21" s="17"/>
    </row>
    <row r="22" spans="4:9" x14ac:dyDescent="0.25">
      <c r="D22" s="22" t="s">
        <v>280</v>
      </c>
      <c r="E22">
        <v>27</v>
      </c>
      <c r="G22" s="15"/>
      <c r="H22" s="16"/>
      <c r="I22" s="17"/>
    </row>
    <row r="23" spans="4:9" x14ac:dyDescent="0.25">
      <c r="G23" s="15"/>
      <c r="H23" s="16"/>
      <c r="I23" s="17"/>
    </row>
    <row r="24" spans="4:9" x14ac:dyDescent="0.25">
      <c r="G24" s="15"/>
      <c r="H24" s="16"/>
      <c r="I24" s="17"/>
    </row>
    <row r="25" spans="4:9" x14ac:dyDescent="0.25">
      <c r="G25" s="15"/>
      <c r="H25" s="16"/>
      <c r="I25" s="17"/>
    </row>
    <row r="26" spans="4:9" x14ac:dyDescent="0.25">
      <c r="G26" s="15"/>
      <c r="H26" s="16"/>
      <c r="I26" s="17"/>
    </row>
    <row r="27" spans="4:9" x14ac:dyDescent="0.25">
      <c r="G27" s="15"/>
      <c r="H27" s="16"/>
      <c r="I27" s="17"/>
    </row>
    <row r="28" spans="4:9" x14ac:dyDescent="0.25">
      <c r="G28" s="15"/>
      <c r="H28" s="16"/>
      <c r="I28" s="17"/>
    </row>
    <row r="29" spans="4:9" x14ac:dyDescent="0.25">
      <c r="G29" s="15"/>
      <c r="H29" s="16"/>
      <c r="I29" s="17"/>
    </row>
    <row r="30" spans="4:9" x14ac:dyDescent="0.25">
      <c r="G30" s="15"/>
      <c r="H30" s="16"/>
      <c r="I30" s="17"/>
    </row>
    <row r="31" spans="4:9" x14ac:dyDescent="0.25">
      <c r="G31" s="15"/>
      <c r="H31" s="16"/>
      <c r="I31" s="17"/>
    </row>
    <row r="32" spans="4:9" x14ac:dyDescent="0.25">
      <c r="G32" s="18"/>
      <c r="H32" s="19"/>
      <c r="I3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E453-2089-4824-9678-5889640EB2E4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S28"/>
  <sheetViews>
    <sheetView topLeftCell="F1" zoomScale="93" workbookViewId="0">
      <selection activeCell="G16" sqref="G1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Sheet11</vt:lpstr>
      <vt:lpstr>Database (2)</vt:lpstr>
      <vt:lpstr>Table</vt:lpstr>
      <vt:lpstr>Pivot Table</vt:lpstr>
      <vt:lpstr>Sheet9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2023-05-26T10:15:29Z</dcterms:modified>
</cp:coreProperties>
</file>