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7" i="1"/>
  <c r="H6" i="1"/>
  <c r="H5" i="1"/>
  <c r="H4" i="1"/>
</calcChain>
</file>

<file path=xl/sharedStrings.xml><?xml version="1.0" encoding="utf-8"?>
<sst xmlns="http://schemas.openxmlformats.org/spreadsheetml/2006/main" count="23" uniqueCount="18">
  <si>
    <t>Jacob</t>
  </si>
  <si>
    <t>Rodney</t>
  </si>
  <si>
    <t>Jennifer</t>
  </si>
  <si>
    <t>Ken</t>
  </si>
  <si>
    <t>Name</t>
  </si>
  <si>
    <t>SID #</t>
  </si>
  <si>
    <t>SID #:</t>
  </si>
  <si>
    <t>Chester</t>
  </si>
  <si>
    <t>Harold</t>
  </si>
  <si>
    <t>Charlie</t>
  </si>
  <si>
    <t>Exam 1</t>
  </si>
  <si>
    <t>HW 1</t>
  </si>
  <si>
    <t>HW 2</t>
  </si>
  <si>
    <t>HW 1:</t>
  </si>
  <si>
    <t>HW 2:</t>
  </si>
  <si>
    <t>Exam 1:</t>
  </si>
  <si>
    <t>Name: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</si>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</sst>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E8" totalsRowShown="0">
  <autoFilter ref="A1:E8"/>
  <tableColumns count="5">
    <tableColumn id="1" name="Name"/>
    <tableColumn id="2" name="SID #"/>
    <tableColumn id="3" name="HW 1"/>
    <tableColumn id="4" name="HW 2"/>
    <tableColumn id="5" name="Exam 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60" zoomScaleNormal="160" workbookViewId="0">
      <selection activeCell="H3" sqref="H3"/>
    </sheetView>
  </sheetViews>
  <sheetFormatPr defaultRowHeight="14.4" x14ac:dyDescent="0.3"/>
  <cols>
    <col min="2" max="2" width="10.5546875" bestFit="1" customWidth="1"/>
    <col min="5" max="5" width="10.5546875" bestFit="1" customWidth="1"/>
    <col min="6" max="6" width="9.77734375" bestFit="1" customWidth="1"/>
    <col min="7" max="7" width="9.21875" bestFit="1" customWidth="1"/>
    <col min="8" max="8" width="10.21875" bestFit="1" customWidth="1"/>
  </cols>
  <sheetData>
    <row r="1" spans="1:8" x14ac:dyDescent="0.3">
      <c r="A1" t="s">
        <v>4</v>
      </c>
      <c r="B1" t="s">
        <v>5</v>
      </c>
      <c r="C1" t="s">
        <v>11</v>
      </c>
      <c r="D1" t="s">
        <v>12</v>
      </c>
      <c r="E1" t="s">
        <v>10</v>
      </c>
    </row>
    <row r="2" spans="1:8" x14ac:dyDescent="0.3">
      <c r="A2" t="s">
        <v>0</v>
      </c>
      <c r="B2">
        <v>529659139</v>
      </c>
      <c r="C2">
        <v>8</v>
      </c>
      <c r="D2">
        <v>10</v>
      </c>
      <c r="E2">
        <v>93</v>
      </c>
    </row>
    <row r="3" spans="1:8" x14ac:dyDescent="0.3">
      <c r="A3" t="s">
        <v>1</v>
      </c>
      <c r="B3">
        <v>335771548</v>
      </c>
      <c r="C3">
        <v>9</v>
      </c>
      <c r="D3">
        <v>6</v>
      </c>
      <c r="E3">
        <v>87</v>
      </c>
      <c r="G3" s="2" t="s">
        <v>16</v>
      </c>
      <c r="H3" s="3" t="s">
        <v>9</v>
      </c>
    </row>
    <row r="4" spans="1:8" x14ac:dyDescent="0.3">
      <c r="A4" t="s">
        <v>9</v>
      </c>
      <c r="B4">
        <v>276544776</v>
      </c>
      <c r="C4">
        <v>5</v>
      </c>
      <c r="D4">
        <v>9</v>
      </c>
      <c r="E4">
        <v>75</v>
      </c>
      <c r="G4" s="2" t="s">
        <v>6</v>
      </c>
      <c r="H4" s="3">
        <f>VLOOKUP($H$3,Data[],2,FALSE)</f>
        <v>276544776</v>
      </c>
    </row>
    <row r="5" spans="1:8" x14ac:dyDescent="0.3">
      <c r="A5" t="s">
        <v>2</v>
      </c>
      <c r="B5">
        <v>996051232</v>
      </c>
      <c r="C5">
        <v>10</v>
      </c>
      <c r="D5">
        <v>10</v>
      </c>
      <c r="E5">
        <v>98</v>
      </c>
      <c r="G5" s="2" t="s">
        <v>13</v>
      </c>
      <c r="H5" s="3">
        <f>VLOOKUP($H$3,Data[],3,FALSE)</f>
        <v>5</v>
      </c>
    </row>
    <row r="6" spans="1:8" x14ac:dyDescent="0.3">
      <c r="A6" t="s">
        <v>3</v>
      </c>
      <c r="B6">
        <v>495756971</v>
      </c>
      <c r="C6">
        <v>8</v>
      </c>
      <c r="D6">
        <v>8</v>
      </c>
      <c r="E6">
        <v>86</v>
      </c>
      <c r="G6" s="2" t="s">
        <v>14</v>
      </c>
      <c r="H6" s="3">
        <f>VLOOKUP($H$3,Data[],4,FALSE)</f>
        <v>9</v>
      </c>
    </row>
    <row r="7" spans="1:8" x14ac:dyDescent="0.3">
      <c r="A7" t="s">
        <v>7</v>
      </c>
      <c r="B7">
        <v>849384783</v>
      </c>
      <c r="C7">
        <v>7</v>
      </c>
      <c r="D7">
        <v>9</v>
      </c>
      <c r="E7">
        <v>87</v>
      </c>
      <c r="G7" s="2" t="s">
        <v>15</v>
      </c>
      <c r="H7" s="3">
        <f>VLOOKUP($H$3,Data[],5,FALSE)</f>
        <v>75</v>
      </c>
    </row>
    <row r="8" spans="1:8" x14ac:dyDescent="0.3">
      <c r="A8" t="s">
        <v>8</v>
      </c>
      <c r="B8">
        <v>739207381</v>
      </c>
      <c r="C8">
        <v>10</v>
      </c>
      <c r="D8">
        <v>7</v>
      </c>
      <c r="E8">
        <v>90</v>
      </c>
      <c r="G8" s="1"/>
      <c r="H8" s="1"/>
    </row>
    <row r="9" spans="1:8" x14ac:dyDescent="0.3">
      <c r="G9" s="1"/>
      <c r="H9" s="1"/>
    </row>
    <row r="10" spans="1:8" x14ac:dyDescent="0.3">
      <c r="G10" s="2" t="s">
        <v>6</v>
      </c>
      <c r="H10">
        <v>276544776</v>
      </c>
    </row>
    <row r="11" spans="1:8" x14ac:dyDescent="0.3">
      <c r="G11" s="2" t="s">
        <v>17</v>
      </c>
      <c r="H11" s="3" t="str">
        <f>INDEX(Data[Name],MATCH($H$10,Data[SID '#],0))</f>
        <v>Charlie</v>
      </c>
    </row>
    <row r="12" spans="1:8" x14ac:dyDescent="0.3">
      <c r="G12" s="2" t="s">
        <v>13</v>
      </c>
      <c r="H12" s="3">
        <f>INDEX(Data[HW 1],MATCH($H$10,Data[SID '#],0))</f>
        <v>5</v>
      </c>
    </row>
    <row r="13" spans="1:8" x14ac:dyDescent="0.3">
      <c r="G13" s="2" t="s">
        <v>14</v>
      </c>
      <c r="H13" s="3">
        <f>INDEX(Data[HW 2],MATCH($H$10,Data[SID '#],0))</f>
        <v>9</v>
      </c>
    </row>
    <row r="14" spans="1:8" x14ac:dyDescent="0.3">
      <c r="G14" s="2" t="s">
        <v>15</v>
      </c>
      <c r="H14" s="3">
        <f>INDEX(Data[Exam 1],MATCH($H$10,Data[SID '#],0))</f>
        <v>75</v>
      </c>
    </row>
  </sheetData>
  <dataValidations count="2">
    <dataValidation type="list" allowBlank="1" showInputMessage="1" showErrorMessage="1" sqref="H3">
      <formula1>$A$2:$A$8</formula1>
    </dataValidation>
    <dataValidation type="list" allowBlank="1" showInputMessage="1" showErrorMessage="1" sqref="H10">
      <formula1>$B$2:$B$8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2013-11-03T21:07:37Z</dcterms:created>
  <dcterms:modified xsi:type="dcterms:W3CDTF">2023-11-28T07:17:37Z</dcterms:modified>
</cp:coreProperties>
</file>