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bhi\OneDrive\Desktop\Excel\Week-3-files\Week 3 files\"/>
    </mc:Choice>
  </mc:AlternateContent>
  <bookViews>
    <workbookView xWindow="0" yWindow="0" windowWidth="23040" windowHeight="9072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7" i="2" l="1"/>
  <c r="C51" i="2"/>
  <c r="C28" i="2"/>
  <c r="C19" i="2"/>
  <c r="C17" i="2"/>
  <c r="C37" i="2"/>
  <c r="C8" i="2"/>
  <c r="C10" i="2" s="1"/>
  <c r="C6" i="2"/>
</calcChain>
</file>

<file path=xl/sharedStrings.xml><?xml version="1.0" encoding="utf-8"?>
<sst xmlns="http://schemas.openxmlformats.org/spreadsheetml/2006/main" count="38" uniqueCount="16">
  <si>
    <t>n</t>
  </si>
  <si>
    <t>i</t>
  </si>
  <si>
    <t>FV</t>
  </si>
  <si>
    <t>PV</t>
  </si>
  <si>
    <t>pmt</t>
  </si>
  <si>
    <t>yrs</t>
  </si>
  <si>
    <t>total paid:</t>
  </si>
  <si>
    <t>interest paid:</t>
  </si>
  <si>
    <t>earned:</t>
  </si>
  <si>
    <t>APR</t>
  </si>
  <si>
    <t>*Need to put this amount down</t>
  </si>
  <si>
    <t>years</t>
  </si>
  <si>
    <t>pv</t>
  </si>
  <si>
    <t>nper</t>
  </si>
  <si>
    <t>fv</t>
  </si>
  <si>
    <t>Distribution Phase: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</si>
</sst>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8" fontId="0" fillId="0" borderId="0" xfId="0" applyNumberFormat="1"/>
    <xf numFmtId="0" fontId="0" fillId="0" borderId="1" xfId="0" applyBorder="1"/>
    <xf numFmtId="164" fontId="0" fillId="0" borderId="2" xfId="1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8" fontId="0" fillId="0" borderId="0" xfId="0" applyNumberFormat="1" applyBorder="1"/>
    <xf numFmtId="0" fontId="0" fillId="0" borderId="6" xfId="0" applyBorder="1" applyAlignment="1">
      <alignment horizontal="right"/>
    </xf>
    <xf numFmtId="8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44" fontId="0" fillId="0" borderId="2" xfId="1" applyFont="1" applyBorder="1"/>
    <xf numFmtId="44" fontId="0" fillId="0" borderId="0" xfId="1" applyFont="1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4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471487</xdr:colOff>
      <xdr:row>21</xdr:row>
      <xdr:rowOff>69244</xdr:rowOff>
    </xdr:from>
    <xdr:to>
      <xdr:col>13</xdr:col>
      <xdr:colOff>71438</xdr:colOff>
      <xdr:row>25</xdr:row>
      <xdr:rowOff>79722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440E7DD-E8DF-4403-8FD4-85832ED11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3737" y="3869719"/>
          <a:ext cx="5429251" cy="734378"/>
        </a:xfrm>
        <a:prstGeom prst="rect">
          <a:avLst/>
        </a:prstGeom>
      </xdr:spPr>
    </xdr:pic>
    <xdr:clientData/>
  </xdr:twoCellAnchor>
  <xdr:twoCellAnchor editAs="oneCell">
    <xdr:from>
      <xdr:col>4</xdr:col>
      <xdr:colOff>471487</xdr:colOff>
      <xdr:row>11</xdr:row>
      <xdr:rowOff>149575</xdr:rowOff>
    </xdr:from>
    <xdr:to>
      <xdr:col>13</xdr:col>
      <xdr:colOff>141753</xdr:colOff>
      <xdr:row>15</xdr:row>
      <xdr:rowOff>147637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22336D6-A75B-4CE8-A318-D460C57DF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3737" y="2140300"/>
          <a:ext cx="5499566" cy="721962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504825</xdr:colOff>
      <xdr:row>1</xdr:row>
      <xdr:rowOff>85942</xdr:rowOff>
    </xdr:from>
    <xdr:to>
      <xdr:col>13</xdr:col>
      <xdr:colOff>2858</xdr:colOff>
      <xdr:row>5</xdr:row>
      <xdr:rowOff>60219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1CB5335-1606-48E6-BAB2-83D85E00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67075" y="266917"/>
          <a:ext cx="5319713" cy="698177"/>
        </a:xfrm>
        <a:prstGeom prst="rect">
          <a:avLst/>
        </a:prstGeom>
      </xdr:spPr>
    </xdr:pic>
    <xdr:clientData/>
  </xdr:twoCellAnchor>
  <xdr:twoCellAnchor editAs="oneCell">
    <xdr:from>
      <xdr:col>4</xdr:col>
      <xdr:colOff>589643</xdr:colOff>
      <xdr:row>32</xdr:row>
      <xdr:rowOff>36286</xdr:rowOff>
    </xdr:from>
    <xdr:to>
      <xdr:col>13</xdr:col>
      <xdr:colOff>154214</xdr:colOff>
      <xdr:row>38</xdr:row>
      <xdr:rowOff>18143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02214" y="5842000"/>
          <a:ext cx="5034643" cy="1070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14</xdr:col>
      <xdr:colOff>190500</xdr:colOff>
      <xdr:row>52</xdr:row>
      <xdr:rowOff>2650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9000" y="8164286"/>
          <a:ext cx="5660571" cy="1272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8"/>
  <sheetViews>
    <sheetView tabSelected="1" topLeftCell="A30" zoomScale="87" workbookViewId="0">
      <selection activeCell="Q52" sqref="Q52"/>
    </sheetView>
  </sheetViews>
  <sheetFormatPr defaultRowHeight="14.4" x14ac:dyDescent="0.3"/>
  <cols>
    <col min="2" max="2" width="11.88671875" bestFit="1" customWidth="1"/>
    <col min="3" max="3" width="11.44140625" bestFit="1" customWidth="1"/>
    <col min="18" max="18" width="12.109375" bestFit="1" customWidth="1"/>
  </cols>
  <sheetData>
    <row r="2" spans="2:14" x14ac:dyDescent="0.3">
      <c r="B2" s="2" t="s">
        <v>3</v>
      </c>
      <c r="C2" s="3">
        <v>20000</v>
      </c>
      <c r="D2" s="4"/>
      <c r="E2" s="4"/>
      <c r="F2" s="4"/>
      <c r="G2" s="4"/>
      <c r="H2" s="4"/>
      <c r="I2" s="4"/>
      <c r="J2" s="4"/>
      <c r="K2" s="4"/>
      <c r="L2" s="4"/>
      <c r="M2" s="5"/>
    </row>
    <row r="3" spans="2:14" x14ac:dyDescent="0.3">
      <c r="B3" s="6" t="s">
        <v>0</v>
      </c>
      <c r="C3" s="7">
        <v>15</v>
      </c>
      <c r="D3" s="7" t="s">
        <v>5</v>
      </c>
      <c r="E3" s="7"/>
      <c r="F3" s="7"/>
      <c r="G3" s="7"/>
      <c r="H3" s="7"/>
      <c r="I3" s="7"/>
      <c r="J3" s="7"/>
      <c r="K3" s="7"/>
      <c r="L3" s="7"/>
      <c r="M3" s="8"/>
    </row>
    <row r="4" spans="2:14" x14ac:dyDescent="0.3">
      <c r="B4" s="6" t="s">
        <v>1</v>
      </c>
      <c r="C4" s="7">
        <v>0.05</v>
      </c>
      <c r="D4" s="7" t="s">
        <v>9</v>
      </c>
      <c r="E4" s="7"/>
      <c r="F4" s="7"/>
      <c r="G4" s="7"/>
      <c r="H4" s="7"/>
      <c r="I4" s="7"/>
      <c r="J4" s="7"/>
      <c r="K4" s="7"/>
      <c r="L4" s="7"/>
      <c r="M4" s="8"/>
    </row>
    <row r="5" spans="2:14" x14ac:dyDescent="0.3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2:14" x14ac:dyDescent="0.3">
      <c r="B6" s="6" t="s">
        <v>4</v>
      </c>
      <c r="C6" s="9">
        <f>PMT(C4/12,C3*12,C2)</f>
        <v>-158.15872534830891</v>
      </c>
      <c r="D6" s="7"/>
      <c r="E6" s="7"/>
      <c r="F6" s="7"/>
      <c r="G6" s="7"/>
      <c r="H6" s="7"/>
      <c r="I6" s="7"/>
      <c r="J6" s="7"/>
      <c r="K6" s="7"/>
      <c r="L6" s="7"/>
      <c r="M6" s="8"/>
    </row>
    <row r="7" spans="2:14" x14ac:dyDescent="0.3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</row>
    <row r="8" spans="2:14" x14ac:dyDescent="0.3">
      <c r="B8" s="6" t="s">
        <v>6</v>
      </c>
      <c r="C8" s="9">
        <f>12*C3*-C6</f>
        <v>28468.570562695604</v>
      </c>
      <c r="D8" s="7"/>
      <c r="E8" s="7"/>
      <c r="F8" s="7"/>
      <c r="G8" s="7"/>
      <c r="H8" s="7"/>
      <c r="I8" s="7"/>
      <c r="J8" s="7"/>
      <c r="K8" s="7"/>
      <c r="L8" s="7"/>
      <c r="M8" s="8"/>
    </row>
    <row r="9" spans="2:14" x14ac:dyDescent="0.3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2:14" x14ac:dyDescent="0.3">
      <c r="B10" s="10" t="s">
        <v>7</v>
      </c>
      <c r="C10" s="11">
        <f>C8-C2</f>
        <v>8468.5705626956042</v>
      </c>
      <c r="D10" s="12"/>
      <c r="E10" s="12"/>
      <c r="F10" s="12"/>
      <c r="G10" s="12"/>
      <c r="H10" s="12"/>
      <c r="I10" s="12"/>
      <c r="J10" s="12"/>
      <c r="K10" s="12"/>
      <c r="L10" s="12"/>
      <c r="M10" s="13"/>
    </row>
    <row r="13" spans="2:14" x14ac:dyDescent="0.3">
      <c r="B13" s="2" t="s">
        <v>3</v>
      </c>
      <c r="C13" s="3">
        <v>-5000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</row>
    <row r="14" spans="2:14" x14ac:dyDescent="0.3">
      <c r="B14" s="6" t="s">
        <v>1</v>
      </c>
      <c r="C14" s="7">
        <v>0.02</v>
      </c>
      <c r="D14" s="7" t="s">
        <v>9</v>
      </c>
      <c r="E14" s="7"/>
      <c r="F14" s="7"/>
      <c r="G14" s="7"/>
      <c r="H14" s="7"/>
      <c r="I14" s="7"/>
      <c r="J14" s="7"/>
      <c r="K14" s="7"/>
      <c r="L14" s="7"/>
      <c r="M14" s="7"/>
      <c r="N14" s="8"/>
    </row>
    <row r="15" spans="2:14" x14ac:dyDescent="0.3">
      <c r="B15" s="6" t="s">
        <v>0</v>
      </c>
      <c r="C15" s="7">
        <v>10</v>
      </c>
      <c r="D15" s="7" t="s">
        <v>5</v>
      </c>
      <c r="E15" s="7"/>
      <c r="F15" s="7"/>
      <c r="G15" s="7"/>
      <c r="H15" s="7"/>
      <c r="I15" s="7"/>
      <c r="J15" s="7"/>
      <c r="K15" s="7"/>
      <c r="L15" s="7"/>
      <c r="M15" s="7"/>
      <c r="N15" s="8"/>
    </row>
    <row r="16" spans="2:14" x14ac:dyDescent="0.3"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</row>
    <row r="17" spans="2:18" x14ac:dyDescent="0.3">
      <c r="B17" s="6" t="s">
        <v>2</v>
      </c>
      <c r="C17" s="9">
        <f>FV(C14,C15,0,C13)</f>
        <v>6094.9720999737856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</row>
    <row r="18" spans="2:18" x14ac:dyDescent="0.3"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</row>
    <row r="19" spans="2:18" x14ac:dyDescent="0.3">
      <c r="B19" s="14" t="s">
        <v>8</v>
      </c>
      <c r="C19" s="11">
        <f>C17+C13</f>
        <v>1094.9720999737856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  <c r="R19" s="1"/>
    </row>
    <row r="23" spans="2:18" x14ac:dyDescent="0.3">
      <c r="B23" s="2" t="s">
        <v>2</v>
      </c>
      <c r="C23" s="15">
        <v>20000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</row>
    <row r="24" spans="2:18" x14ac:dyDescent="0.3">
      <c r="B24" s="6" t="s">
        <v>1</v>
      </c>
      <c r="C24" s="7">
        <v>3.5000000000000003E-2</v>
      </c>
      <c r="D24" s="7" t="s">
        <v>9</v>
      </c>
      <c r="E24" s="7"/>
      <c r="F24" s="7"/>
      <c r="G24" s="7"/>
      <c r="H24" s="7"/>
      <c r="I24" s="7"/>
      <c r="J24" s="7"/>
      <c r="K24" s="7"/>
      <c r="L24" s="7"/>
      <c r="M24" s="7"/>
      <c r="N24" s="8"/>
    </row>
    <row r="25" spans="2:18" x14ac:dyDescent="0.3">
      <c r="B25" s="6" t="s">
        <v>0</v>
      </c>
      <c r="C25" s="7">
        <v>5</v>
      </c>
      <c r="D25" s="7" t="s">
        <v>5</v>
      </c>
      <c r="E25" s="7"/>
      <c r="F25" s="7"/>
      <c r="G25" s="7"/>
      <c r="H25" s="7"/>
      <c r="I25" s="7"/>
      <c r="J25" s="7"/>
      <c r="K25" s="7"/>
      <c r="L25" s="7"/>
      <c r="M25" s="7"/>
      <c r="N25" s="8"/>
    </row>
    <row r="26" spans="2:18" x14ac:dyDescent="0.3">
      <c r="B26" s="6" t="s">
        <v>4</v>
      </c>
      <c r="C26" s="16">
        <v>-200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8"/>
    </row>
    <row r="27" spans="2:18" x14ac:dyDescent="0.3"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</row>
    <row r="28" spans="2:18" x14ac:dyDescent="0.3">
      <c r="B28" s="6" t="s">
        <v>3</v>
      </c>
      <c r="C28" s="9">
        <f>PV(C24/12,C25*12,C26,C23)</f>
        <v>-5799.4198052078345</v>
      </c>
      <c r="D28" s="7" t="s">
        <v>10</v>
      </c>
      <c r="E28" s="7"/>
      <c r="F28" s="7"/>
      <c r="G28" s="7"/>
      <c r="H28" s="7"/>
      <c r="I28" s="7"/>
      <c r="J28" s="7"/>
      <c r="K28" s="7"/>
      <c r="L28" s="7"/>
      <c r="M28" s="7"/>
      <c r="N28" s="8"/>
    </row>
    <row r="29" spans="2:18" x14ac:dyDescent="0.3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8"/>
    </row>
    <row r="30" spans="2:18" x14ac:dyDescent="0.3">
      <c r="B30" s="14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</row>
    <row r="33" spans="2:15" x14ac:dyDescent="0.3">
      <c r="B33" s="2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/>
    </row>
    <row r="34" spans="2:15" x14ac:dyDescent="0.3">
      <c r="B34" s="6" t="s">
        <v>3</v>
      </c>
      <c r="C34" s="7">
        <v>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8"/>
    </row>
    <row r="35" spans="2:15" x14ac:dyDescent="0.3">
      <c r="B35" s="6" t="s">
        <v>1</v>
      </c>
      <c r="C35" s="7">
        <v>0.03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8"/>
    </row>
    <row r="36" spans="2:15" x14ac:dyDescent="0.3">
      <c r="B36" s="6" t="s">
        <v>0</v>
      </c>
      <c r="C36" s="7">
        <v>5</v>
      </c>
      <c r="D36" s="7" t="s">
        <v>11</v>
      </c>
      <c r="E36" s="7"/>
      <c r="F36" s="7"/>
      <c r="G36" s="7"/>
      <c r="H36" s="7"/>
      <c r="I36" s="7"/>
      <c r="J36" s="7"/>
      <c r="K36" s="7"/>
      <c r="L36" s="7"/>
      <c r="M36" s="7"/>
      <c r="N36" s="8"/>
    </row>
    <row r="37" spans="2:15" x14ac:dyDescent="0.3">
      <c r="B37" s="6" t="s">
        <v>4</v>
      </c>
      <c r="C37" s="9">
        <f>PMT(0.03/12,5*12,0,5000)</f>
        <v>-77.343453320315689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8"/>
    </row>
    <row r="38" spans="2:15" x14ac:dyDescent="0.3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</row>
    <row r="39" spans="2:15" x14ac:dyDescent="0.3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8"/>
    </row>
    <row r="40" spans="2:15" x14ac:dyDescent="0.3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</row>
    <row r="41" spans="2:15" x14ac:dyDescent="0.3">
      <c r="B41" s="14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3"/>
    </row>
    <row r="45" spans="2:15" x14ac:dyDescent="0.3">
      <c r="B45" s="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5"/>
    </row>
    <row r="46" spans="2:15" x14ac:dyDescent="0.3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/>
    </row>
    <row r="47" spans="2:15" x14ac:dyDescent="0.3">
      <c r="B47" s="6" t="s">
        <v>12</v>
      </c>
      <c r="C47" s="7">
        <v>-5000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8"/>
    </row>
    <row r="48" spans="2:15" x14ac:dyDescent="0.3">
      <c r="B48" s="6" t="s">
        <v>1</v>
      </c>
      <c r="C48" s="7">
        <v>0.04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/>
    </row>
    <row r="49" spans="2:15" x14ac:dyDescent="0.3">
      <c r="B49" s="6" t="s">
        <v>13</v>
      </c>
      <c r="C49" s="7">
        <v>20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8"/>
    </row>
    <row r="50" spans="2:15" x14ac:dyDescent="0.3">
      <c r="B50" s="6" t="s">
        <v>4</v>
      </c>
      <c r="C50" s="17">
        <v>-2000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8"/>
    </row>
    <row r="51" spans="2:15" x14ac:dyDescent="0.3">
      <c r="B51" s="6" t="s">
        <v>14</v>
      </c>
      <c r="C51" s="9">
        <f>FV(C48,C49,C50,C47)</f>
        <v>70511.772866838175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8"/>
    </row>
    <row r="52" spans="2:15" x14ac:dyDescent="0.3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8"/>
    </row>
    <row r="53" spans="2:15" x14ac:dyDescent="0.3">
      <c r="B53" s="6"/>
      <c r="C53" s="18" t="s">
        <v>15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8"/>
    </row>
    <row r="54" spans="2:15" x14ac:dyDescent="0.3">
      <c r="B54" s="6" t="s">
        <v>0</v>
      </c>
      <c r="C54" s="7">
        <v>4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8"/>
    </row>
    <row r="55" spans="2:15" x14ac:dyDescent="0.3">
      <c r="B55" s="19" t="s">
        <v>14</v>
      </c>
      <c r="C55" s="7">
        <v>0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8"/>
    </row>
    <row r="56" spans="2:15" x14ac:dyDescent="0.3">
      <c r="B56" s="19" t="s">
        <v>1</v>
      </c>
      <c r="C56" s="7">
        <v>0.04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8"/>
    </row>
    <row r="57" spans="2:15" x14ac:dyDescent="0.3">
      <c r="B57" s="19" t="s">
        <v>4</v>
      </c>
      <c r="C57" s="9">
        <f>PMT(C56,C54,C51,C55)</f>
        <v>-19425.291505837889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8"/>
    </row>
    <row r="58" spans="2:15" x14ac:dyDescent="0.3">
      <c r="B58" s="1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Sobhika Mahajan</cp:lastModifiedBy>
  <dcterms:created xsi:type="dcterms:W3CDTF">2020-02-07T14:16:30Z</dcterms:created>
  <dcterms:modified xsi:type="dcterms:W3CDTF">2023-11-27T15:32:39Z</dcterms:modified>
</cp:coreProperties>
</file>