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MEMOIRES MASTERS 2023\Memoire_SARHA\"/>
    </mc:Choice>
  </mc:AlternateContent>
  <bookViews>
    <workbookView xWindow="0" yWindow="0" windowWidth="19368" windowHeight="8100"/>
  </bookViews>
  <sheets>
    <sheet name="P moyenne" sheetId="1" r:id="rId1"/>
    <sheet name="Tmoyenn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2" i="2" l="1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<sst xmlns="http://schemas.openxmlformats.org/spreadsheetml/2006/main" count="26" uniqueCount="14">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</sst>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Palatino Linotype"/>
      <family val="1"/>
    </font>
    <font>
      <sz val="12"/>
      <name val="Palatino Linotype"/>
      <family val="1"/>
    </font>
    <font>
      <sz val="12"/>
      <color indexed="12"/>
      <name val="Palatino Linotype"/>
      <family val="1"/>
    </font>
    <font>
      <sz val="12"/>
      <color rgb="FFFF0000"/>
      <name val="Palatino Linotype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1" xfId="0" applyFont="1" applyFill="1" applyBorder="1" applyAlignment="1">
      <alignment horizontal="center"/>
    </xf>
    <xf numFmtId="164" fontId="7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1" xfId="0" applyFont="1" applyBorder="1"/>
    <xf numFmtId="164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" xfId="0" applyBorder="1"/>
    <xf numFmtId="0" fontId="8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8" fillId="0" borderId="1" xfId="0" applyFont="1" applyBorder="1"/>
    <xf numFmtId="164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  <xf numFmtId="1" fontId="3" fillId="0" borderId="1" xfId="0" applyNumberFormat="1" applyFont="1" applyBorder="1"/>
    <xf numFmtId="164" fontId="3" fillId="0" borderId="1" xfId="0" applyNumberFormat="1" applyFont="1" applyFill="1" applyBorder="1"/>
    <xf numFmtId="1" fontId="3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2"/>
  <sheetViews>
    <sheetView tabSelected="1" workbookViewId="0">
      <selection activeCell="Q7" sqref="Q7"/>
    </sheetView>
  </sheetViews>
  <sheetFormatPr baseColWidth="10" defaultRowHeight="14.4" x14ac:dyDescent="0.3"/>
  <sheetData>
    <row r="3" spans="1:15" x14ac:dyDescent="0.3">
      <c r="A3" s="8"/>
      <c r="B3" s="8"/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8" t="s">
        <v>10</v>
      </c>
      <c r="N3" s="8" t="s">
        <v>11</v>
      </c>
      <c r="O3" s="8" t="s">
        <v>12</v>
      </c>
    </row>
    <row r="4" spans="1:15" ht="17.399999999999999" x14ac:dyDescent="0.4">
      <c r="A4" s="8"/>
      <c r="B4" s="20">
        <v>1961</v>
      </c>
      <c r="C4" s="21">
        <v>162.6</v>
      </c>
      <c r="D4" s="21">
        <v>151.69999999999999</v>
      </c>
      <c r="E4" s="21">
        <v>282.2</v>
      </c>
      <c r="F4" s="21">
        <v>163.30000000000001</v>
      </c>
      <c r="G4" s="22">
        <v>66</v>
      </c>
      <c r="H4" s="23">
        <v>0</v>
      </c>
      <c r="I4" s="23">
        <v>0</v>
      </c>
      <c r="J4" s="23">
        <v>0</v>
      </c>
      <c r="K4" s="21">
        <v>10.7</v>
      </c>
      <c r="L4" s="21">
        <v>138.4</v>
      </c>
      <c r="M4" s="21">
        <v>297.60000000000002</v>
      </c>
      <c r="N4" s="21">
        <v>228.3</v>
      </c>
      <c r="O4" s="23">
        <f t="shared" ref="O4:O43" si="0">SUM(C4:N4)</f>
        <v>1500.8</v>
      </c>
    </row>
    <row r="5" spans="1:15" ht="17.399999999999999" x14ac:dyDescent="0.4">
      <c r="A5" s="8"/>
      <c r="B5" s="20">
        <v>1962</v>
      </c>
      <c r="C5" s="21">
        <v>127.2</v>
      </c>
      <c r="D5" s="21">
        <v>298.2</v>
      </c>
      <c r="E5" s="22">
        <v>259</v>
      </c>
      <c r="F5" s="21">
        <v>246.6</v>
      </c>
      <c r="G5" s="22">
        <v>115.2</v>
      </c>
      <c r="H5" s="23">
        <v>0</v>
      </c>
      <c r="I5" s="24">
        <v>0</v>
      </c>
      <c r="J5" s="24">
        <v>0</v>
      </c>
      <c r="K5" s="21">
        <v>3.3</v>
      </c>
      <c r="L5" s="21">
        <v>106.5</v>
      </c>
      <c r="M5" s="21">
        <v>272.2</v>
      </c>
      <c r="N5" s="21">
        <v>144.19999999999999</v>
      </c>
      <c r="O5" s="23">
        <f t="shared" si="0"/>
        <v>1572.4</v>
      </c>
    </row>
    <row r="6" spans="1:15" ht="17.399999999999999" x14ac:dyDescent="0.4">
      <c r="A6" s="8"/>
      <c r="B6" s="20">
        <v>1963</v>
      </c>
      <c r="C6" s="21">
        <v>221.2</v>
      </c>
      <c r="D6" s="21">
        <v>103.9</v>
      </c>
      <c r="E6" s="21">
        <v>236.2</v>
      </c>
      <c r="F6" s="21">
        <v>321.89999999999998</v>
      </c>
      <c r="G6" s="22">
        <v>160.6</v>
      </c>
      <c r="H6" s="23">
        <v>0</v>
      </c>
      <c r="I6" s="23">
        <v>0</v>
      </c>
      <c r="J6" s="23">
        <v>0</v>
      </c>
      <c r="K6" s="22">
        <v>42</v>
      </c>
      <c r="L6" s="21">
        <v>89.4</v>
      </c>
      <c r="M6" s="21">
        <v>184.7</v>
      </c>
      <c r="N6" s="21">
        <v>119.9</v>
      </c>
      <c r="O6" s="23">
        <f t="shared" si="0"/>
        <v>1479.8000000000002</v>
      </c>
    </row>
    <row r="7" spans="1:15" ht="17.399999999999999" x14ac:dyDescent="0.4">
      <c r="A7" s="8"/>
      <c r="B7" s="20">
        <v>1964</v>
      </c>
      <c r="C7" s="21">
        <v>131.4</v>
      </c>
      <c r="D7" s="21">
        <v>69.8</v>
      </c>
      <c r="E7" s="21">
        <v>291.60000000000002</v>
      </c>
      <c r="F7" s="21">
        <v>458.9</v>
      </c>
      <c r="G7" s="22">
        <v>111</v>
      </c>
      <c r="H7" s="24">
        <v>0</v>
      </c>
      <c r="I7" s="24">
        <v>0</v>
      </c>
      <c r="J7" s="21">
        <v>0.3</v>
      </c>
      <c r="K7" s="21">
        <v>1.6</v>
      </c>
      <c r="L7" s="21">
        <v>150.30000000000001</v>
      </c>
      <c r="M7" s="21">
        <v>158.30000000000001</v>
      </c>
      <c r="N7" s="21">
        <v>133.80000000000001</v>
      </c>
      <c r="O7" s="25">
        <f t="shared" si="0"/>
        <v>1506.9999999999998</v>
      </c>
    </row>
    <row r="8" spans="1:15" ht="17.399999999999999" x14ac:dyDescent="0.4">
      <c r="A8" s="8"/>
      <c r="B8" s="20">
        <v>1965</v>
      </c>
      <c r="C8" s="21">
        <v>152.30000000000001</v>
      </c>
      <c r="D8" s="21">
        <v>87.1</v>
      </c>
      <c r="E8" s="21">
        <v>221.6</v>
      </c>
      <c r="F8" s="21">
        <v>171.5</v>
      </c>
      <c r="G8" s="22">
        <v>99.6</v>
      </c>
      <c r="H8" s="21">
        <v>0.1</v>
      </c>
      <c r="I8" s="21">
        <v>0.5</v>
      </c>
      <c r="J8" s="21">
        <v>0.9</v>
      </c>
      <c r="K8" s="21">
        <v>0.6</v>
      </c>
      <c r="L8" s="21">
        <v>20.3</v>
      </c>
      <c r="M8" s="21">
        <v>176.6</v>
      </c>
      <c r="N8" s="21">
        <v>85.3</v>
      </c>
      <c r="O8" s="23">
        <f t="shared" si="0"/>
        <v>1016.4</v>
      </c>
    </row>
    <row r="9" spans="1:15" ht="17.399999999999999" x14ac:dyDescent="0.4">
      <c r="A9" s="8"/>
      <c r="B9" s="20">
        <v>1966</v>
      </c>
      <c r="C9" s="21">
        <v>90.4</v>
      </c>
      <c r="D9" s="21">
        <v>275.10000000000002</v>
      </c>
      <c r="E9" s="21">
        <v>310.60000000000002</v>
      </c>
      <c r="F9" s="21">
        <v>341.8</v>
      </c>
      <c r="G9" s="22">
        <v>112</v>
      </c>
      <c r="H9" s="21">
        <v>1.5</v>
      </c>
      <c r="I9" s="23">
        <v>0</v>
      </c>
      <c r="J9" s="24">
        <v>0</v>
      </c>
      <c r="K9" s="21">
        <v>5.2</v>
      </c>
      <c r="L9" s="21">
        <v>59.6</v>
      </c>
      <c r="M9" s="21">
        <v>234.7</v>
      </c>
      <c r="N9" s="21">
        <v>226</v>
      </c>
      <c r="O9" s="23">
        <f t="shared" si="0"/>
        <v>1656.9</v>
      </c>
    </row>
    <row r="10" spans="1:15" ht="17.399999999999999" x14ac:dyDescent="0.4">
      <c r="A10" s="8"/>
      <c r="B10" s="20">
        <v>1967</v>
      </c>
      <c r="C10" s="21">
        <v>135.1</v>
      </c>
      <c r="D10" s="21">
        <v>96.1</v>
      </c>
      <c r="E10" s="21">
        <v>390.3</v>
      </c>
      <c r="F10" s="21">
        <v>62.6</v>
      </c>
      <c r="G10" s="21">
        <v>18.399999999999999</v>
      </c>
      <c r="H10" s="23">
        <v>11.2</v>
      </c>
      <c r="I10" s="24">
        <v>0</v>
      </c>
      <c r="J10" s="23">
        <v>0.3</v>
      </c>
      <c r="K10" s="21">
        <v>0.1</v>
      </c>
      <c r="L10" s="21">
        <v>120.8</v>
      </c>
      <c r="M10" s="22">
        <v>340</v>
      </c>
      <c r="N10" s="21">
        <v>236.6</v>
      </c>
      <c r="O10" s="23">
        <f t="shared" si="0"/>
        <v>1411.5</v>
      </c>
    </row>
    <row r="11" spans="1:15" ht="17.399999999999999" x14ac:dyDescent="0.4">
      <c r="A11" s="8"/>
      <c r="B11" s="20">
        <v>1968</v>
      </c>
      <c r="C11" s="21">
        <v>135.30000000000001</v>
      </c>
      <c r="D11" s="21">
        <v>208.8</v>
      </c>
      <c r="E11" s="21">
        <v>57.3</v>
      </c>
      <c r="F11" s="21">
        <v>177.2</v>
      </c>
      <c r="G11" s="21">
        <v>62.4</v>
      </c>
      <c r="H11" s="23">
        <v>0</v>
      </c>
      <c r="I11" s="23">
        <v>0</v>
      </c>
      <c r="J11" s="23">
        <v>0</v>
      </c>
      <c r="K11" s="21">
        <v>3</v>
      </c>
      <c r="L11" s="21">
        <v>26.8</v>
      </c>
      <c r="M11" s="21">
        <v>260.7</v>
      </c>
      <c r="N11" s="21">
        <v>88.9</v>
      </c>
      <c r="O11" s="23">
        <f t="shared" si="0"/>
        <v>1020.4</v>
      </c>
    </row>
    <row r="12" spans="1:15" ht="17.399999999999999" x14ac:dyDescent="0.4">
      <c r="A12" s="8"/>
      <c r="B12" s="20">
        <v>1969</v>
      </c>
      <c r="C12" s="21">
        <v>159.6</v>
      </c>
      <c r="D12" s="21">
        <v>139.5</v>
      </c>
      <c r="E12" s="21">
        <v>164.1</v>
      </c>
      <c r="F12" s="21">
        <v>128.9</v>
      </c>
      <c r="G12" s="21">
        <v>47.3</v>
      </c>
      <c r="H12" s="21">
        <v>2.7</v>
      </c>
      <c r="I12" s="23">
        <v>0</v>
      </c>
      <c r="J12" s="23">
        <v>0</v>
      </c>
      <c r="K12" s="21">
        <v>0</v>
      </c>
      <c r="L12" s="21">
        <v>32.200000000000003</v>
      </c>
      <c r="M12" s="21">
        <v>185.7</v>
      </c>
      <c r="N12" s="21">
        <v>161.30000000000001</v>
      </c>
      <c r="O12" s="23">
        <f t="shared" si="0"/>
        <v>1021.3</v>
      </c>
    </row>
    <row r="13" spans="1:15" ht="17.399999999999999" x14ac:dyDescent="0.4">
      <c r="A13" s="8"/>
      <c r="B13" s="20">
        <v>1970</v>
      </c>
      <c r="C13" s="21">
        <v>181.3</v>
      </c>
      <c r="D13" s="21">
        <v>185.1</v>
      </c>
      <c r="E13" s="21">
        <v>245.9</v>
      </c>
      <c r="F13" s="21">
        <v>291.8</v>
      </c>
      <c r="G13" s="21">
        <v>73.8</v>
      </c>
      <c r="H13" s="23">
        <v>0</v>
      </c>
      <c r="I13" s="21">
        <v>0.8</v>
      </c>
      <c r="J13" s="23">
        <v>0</v>
      </c>
      <c r="K13" s="21">
        <v>6.9</v>
      </c>
      <c r="L13" s="21">
        <v>79.5</v>
      </c>
      <c r="M13" s="21">
        <v>257.39999999999998</v>
      </c>
      <c r="N13" s="21">
        <v>165.9</v>
      </c>
      <c r="O13" s="23">
        <f t="shared" si="0"/>
        <v>1488.4</v>
      </c>
    </row>
    <row r="14" spans="1:15" ht="17.399999999999999" x14ac:dyDescent="0.4">
      <c r="A14" s="8"/>
      <c r="B14" s="20">
        <v>1971</v>
      </c>
      <c r="C14" s="21">
        <v>51.5</v>
      </c>
      <c r="D14" s="21">
        <v>93.6</v>
      </c>
      <c r="E14" s="21">
        <v>188.3</v>
      </c>
      <c r="F14" s="21">
        <v>80.7</v>
      </c>
      <c r="G14" s="21">
        <v>89.8</v>
      </c>
      <c r="H14" s="23">
        <v>0</v>
      </c>
      <c r="I14" s="24">
        <v>0</v>
      </c>
      <c r="J14" s="21">
        <v>0.5</v>
      </c>
      <c r="K14" s="21">
        <v>1</v>
      </c>
      <c r="L14" s="21">
        <v>23.4</v>
      </c>
      <c r="M14" s="21">
        <v>166.6</v>
      </c>
      <c r="N14" s="22">
        <v>106</v>
      </c>
      <c r="O14" s="23">
        <f t="shared" si="0"/>
        <v>801.4</v>
      </c>
    </row>
    <row r="15" spans="1:15" ht="17.399999999999999" x14ac:dyDescent="0.4">
      <c r="A15" s="8"/>
      <c r="B15" s="20">
        <v>1972</v>
      </c>
      <c r="C15" s="21">
        <v>119.4</v>
      </c>
      <c r="D15" s="21">
        <v>51.9</v>
      </c>
      <c r="E15" s="21">
        <v>83.4</v>
      </c>
      <c r="F15" s="21">
        <v>209.4</v>
      </c>
      <c r="G15" s="21">
        <v>136.6</v>
      </c>
      <c r="H15" s="23">
        <v>0</v>
      </c>
      <c r="I15" s="21">
        <v>0.6</v>
      </c>
      <c r="J15" s="21">
        <v>1</v>
      </c>
      <c r="K15" s="24">
        <v>0</v>
      </c>
      <c r="L15" s="21">
        <v>71.8</v>
      </c>
      <c r="M15" s="21">
        <v>221.4</v>
      </c>
      <c r="N15" s="21">
        <v>152.6</v>
      </c>
      <c r="O15" s="25">
        <f t="shared" si="0"/>
        <v>1048.0999999999999</v>
      </c>
    </row>
    <row r="16" spans="1:15" ht="17.399999999999999" x14ac:dyDescent="0.4">
      <c r="A16" s="8"/>
      <c r="B16" s="20">
        <v>1973</v>
      </c>
      <c r="C16" s="21">
        <v>113.5</v>
      </c>
      <c r="D16" s="21">
        <v>51.9</v>
      </c>
      <c r="E16" s="21">
        <v>109.3</v>
      </c>
      <c r="F16" s="21">
        <v>262.3</v>
      </c>
      <c r="G16" s="21">
        <v>146.19999999999999</v>
      </c>
      <c r="H16" s="23">
        <v>0</v>
      </c>
      <c r="I16" s="23">
        <v>0</v>
      </c>
      <c r="J16" s="24">
        <v>0</v>
      </c>
      <c r="K16" s="21">
        <v>0.4</v>
      </c>
      <c r="L16" s="21">
        <v>51.6</v>
      </c>
      <c r="M16" s="23">
        <v>337.9</v>
      </c>
      <c r="N16" s="21">
        <v>77.7</v>
      </c>
      <c r="O16" s="23">
        <f t="shared" si="0"/>
        <v>1150.8</v>
      </c>
    </row>
    <row r="17" spans="1:15" ht="17.399999999999999" x14ac:dyDescent="0.4">
      <c r="A17" s="8"/>
      <c r="B17" s="20">
        <v>1974</v>
      </c>
      <c r="C17" s="21">
        <v>185.3</v>
      </c>
      <c r="D17" s="21">
        <v>155.6</v>
      </c>
      <c r="E17" s="21">
        <v>108.1</v>
      </c>
      <c r="F17" s="21">
        <v>190.4</v>
      </c>
      <c r="G17" s="21">
        <v>25.7</v>
      </c>
      <c r="H17" s="21">
        <v>2.7</v>
      </c>
      <c r="I17" s="23">
        <v>0</v>
      </c>
      <c r="J17" s="24">
        <v>0</v>
      </c>
      <c r="K17" s="21">
        <v>1.1000000000000001</v>
      </c>
      <c r="L17" s="22">
        <v>39</v>
      </c>
      <c r="M17" s="21">
        <v>176.5</v>
      </c>
      <c r="N17" s="21">
        <v>112.5</v>
      </c>
      <c r="O17" s="23">
        <f t="shared" si="0"/>
        <v>996.90000000000009</v>
      </c>
    </row>
    <row r="18" spans="1:15" ht="17.399999999999999" x14ac:dyDescent="0.4">
      <c r="A18" s="8"/>
      <c r="B18" s="20">
        <v>1975</v>
      </c>
      <c r="C18" s="21">
        <v>171.6</v>
      </c>
      <c r="D18" s="21">
        <v>165.8</v>
      </c>
      <c r="E18" s="21">
        <v>287.2</v>
      </c>
      <c r="F18" s="21">
        <v>197.2</v>
      </c>
      <c r="G18" s="21">
        <v>7.3</v>
      </c>
      <c r="H18" s="21">
        <v>8.4</v>
      </c>
      <c r="I18" s="23">
        <v>0</v>
      </c>
      <c r="J18" s="23">
        <v>0</v>
      </c>
      <c r="K18" s="23">
        <v>0</v>
      </c>
      <c r="L18" s="21">
        <v>71.2</v>
      </c>
      <c r="M18" s="21">
        <v>342.2</v>
      </c>
      <c r="N18" s="21">
        <v>222.7</v>
      </c>
      <c r="O18" s="23">
        <f t="shared" si="0"/>
        <v>1473.6</v>
      </c>
    </row>
    <row r="19" spans="1:15" ht="17.399999999999999" x14ac:dyDescent="0.4">
      <c r="A19" s="8"/>
      <c r="B19" s="20">
        <v>1976</v>
      </c>
      <c r="C19" s="21">
        <v>50.5</v>
      </c>
      <c r="D19" s="21">
        <v>239.1</v>
      </c>
      <c r="E19" s="21">
        <v>159.5</v>
      </c>
      <c r="F19" s="21">
        <v>194.6</v>
      </c>
      <c r="G19" s="22">
        <v>73</v>
      </c>
      <c r="H19" s="23">
        <v>0</v>
      </c>
      <c r="I19" s="24">
        <v>0</v>
      </c>
      <c r="J19" s="24">
        <v>0</v>
      </c>
      <c r="K19" s="21">
        <v>2.5</v>
      </c>
      <c r="L19" s="23">
        <v>0</v>
      </c>
      <c r="M19" s="21">
        <v>223.8</v>
      </c>
      <c r="N19" s="21">
        <v>121.3</v>
      </c>
      <c r="O19" s="23">
        <f t="shared" si="0"/>
        <v>1064.3</v>
      </c>
    </row>
    <row r="20" spans="1:15" ht="17.399999999999999" x14ac:dyDescent="0.4">
      <c r="A20" s="8"/>
      <c r="B20" s="20">
        <v>1977</v>
      </c>
      <c r="C20" s="21">
        <v>196.9</v>
      </c>
      <c r="D20" s="22">
        <v>125</v>
      </c>
      <c r="E20" s="21">
        <v>145.4</v>
      </c>
      <c r="F20" s="21">
        <v>133.6</v>
      </c>
      <c r="G20" s="21">
        <v>221.2</v>
      </c>
      <c r="H20" s="21">
        <v>0.2</v>
      </c>
      <c r="I20" s="23">
        <v>0</v>
      </c>
      <c r="J20" s="23">
        <v>0</v>
      </c>
      <c r="K20" s="21">
        <v>0.3</v>
      </c>
      <c r="L20" s="21">
        <v>132.5</v>
      </c>
      <c r="M20" s="22">
        <v>162</v>
      </c>
      <c r="N20" s="22">
        <v>121</v>
      </c>
      <c r="O20" s="23">
        <f t="shared" si="0"/>
        <v>1238.0999999999999</v>
      </c>
    </row>
    <row r="21" spans="1:15" ht="17.399999999999999" x14ac:dyDescent="0.4">
      <c r="A21" s="8"/>
      <c r="B21" s="20">
        <v>1978</v>
      </c>
      <c r="C21" s="21">
        <v>113.6</v>
      </c>
      <c r="D21" s="21">
        <v>50.7</v>
      </c>
      <c r="E21" s="21">
        <v>57.4</v>
      </c>
      <c r="F21" s="21">
        <v>58.9</v>
      </c>
      <c r="G21" s="21">
        <v>51.3</v>
      </c>
      <c r="H21" s="23">
        <v>0</v>
      </c>
      <c r="I21" s="23">
        <v>0</v>
      </c>
      <c r="J21" s="23">
        <v>0</v>
      </c>
      <c r="K21" s="23">
        <v>0</v>
      </c>
      <c r="L21" s="21">
        <v>1.6</v>
      </c>
      <c r="M21" s="21">
        <v>361.9</v>
      </c>
      <c r="N21" s="21">
        <v>148.19999999999999</v>
      </c>
      <c r="O21" s="23">
        <f t="shared" si="0"/>
        <v>843.60000000000014</v>
      </c>
    </row>
    <row r="22" spans="1:15" ht="17.399999999999999" x14ac:dyDescent="0.4">
      <c r="A22" s="8"/>
      <c r="B22" s="20">
        <v>1979</v>
      </c>
      <c r="C22" s="21">
        <v>220.5</v>
      </c>
      <c r="D22" s="21">
        <v>54.5</v>
      </c>
      <c r="E22" s="21">
        <v>193.6</v>
      </c>
      <c r="F22" s="21">
        <v>185.4</v>
      </c>
      <c r="G22" s="21">
        <v>116.3</v>
      </c>
      <c r="H22" s="24">
        <v>0</v>
      </c>
      <c r="I22" s="23">
        <v>0</v>
      </c>
      <c r="J22" s="23">
        <v>0</v>
      </c>
      <c r="K22" s="21">
        <v>0.9</v>
      </c>
      <c r="L22" s="22">
        <v>28</v>
      </c>
      <c r="M22" s="21">
        <v>100.5</v>
      </c>
      <c r="N22" s="21">
        <v>231.5</v>
      </c>
      <c r="O22" s="23">
        <f t="shared" si="0"/>
        <v>1131.1999999999998</v>
      </c>
    </row>
    <row r="23" spans="1:15" ht="17.399999999999999" x14ac:dyDescent="0.4">
      <c r="A23" s="8"/>
      <c r="B23" s="20">
        <v>1980</v>
      </c>
      <c r="C23" s="21">
        <v>92.8</v>
      </c>
      <c r="D23" s="21">
        <v>259.8</v>
      </c>
      <c r="E23" s="21">
        <v>128.9</v>
      </c>
      <c r="F23" s="21">
        <v>124.9</v>
      </c>
      <c r="G23" s="21">
        <v>43.5</v>
      </c>
      <c r="H23" s="23">
        <v>0</v>
      </c>
      <c r="I23" s="24">
        <v>0</v>
      </c>
      <c r="J23" s="24">
        <v>0</v>
      </c>
      <c r="K23" s="21">
        <v>19.600000000000001</v>
      </c>
      <c r="L23" s="21">
        <v>4.2</v>
      </c>
      <c r="M23" s="21">
        <v>208.2</v>
      </c>
      <c r="N23" s="21">
        <v>130.1</v>
      </c>
      <c r="O23" s="25">
        <f t="shared" si="0"/>
        <v>1012.0000000000001</v>
      </c>
    </row>
    <row r="24" spans="1:15" ht="17.399999999999999" x14ac:dyDescent="0.4">
      <c r="A24" s="8"/>
      <c r="B24" s="20">
        <v>1981</v>
      </c>
      <c r="C24" s="21">
        <v>106.5</v>
      </c>
      <c r="D24" s="22">
        <v>155</v>
      </c>
      <c r="E24" s="21">
        <v>282.39999999999998</v>
      </c>
      <c r="F24" s="21">
        <v>161.80000000000001</v>
      </c>
      <c r="G24" s="21">
        <v>9</v>
      </c>
      <c r="H24" s="23">
        <v>0</v>
      </c>
      <c r="I24" s="23">
        <v>0</v>
      </c>
      <c r="J24" s="21">
        <v>0.3</v>
      </c>
      <c r="K24" s="21">
        <v>6.2</v>
      </c>
      <c r="L24" s="21">
        <v>100.5</v>
      </c>
      <c r="M24" s="21">
        <v>370.3</v>
      </c>
      <c r="N24" s="21">
        <v>318.2</v>
      </c>
      <c r="O24" s="23">
        <f t="shared" si="0"/>
        <v>1510.2</v>
      </c>
    </row>
    <row r="25" spans="1:15" ht="17.399999999999999" x14ac:dyDescent="0.4">
      <c r="A25" s="8"/>
      <c r="B25" s="20">
        <v>1982</v>
      </c>
      <c r="C25" s="21">
        <v>37.299999999999997</v>
      </c>
      <c r="D25" s="21">
        <v>159.30000000000001</v>
      </c>
      <c r="E25" s="21">
        <v>191.8</v>
      </c>
      <c r="F25" s="21">
        <v>58.2</v>
      </c>
      <c r="G25" s="21">
        <v>44.1</v>
      </c>
      <c r="H25" s="23">
        <v>0</v>
      </c>
      <c r="I25" s="23">
        <v>0</v>
      </c>
      <c r="J25" s="23">
        <v>0</v>
      </c>
      <c r="K25" s="26">
        <v>6.7</v>
      </c>
      <c r="L25" s="21">
        <v>31.1</v>
      </c>
      <c r="M25" s="21">
        <v>128.6</v>
      </c>
      <c r="N25" s="21">
        <v>67.3</v>
      </c>
      <c r="O25" s="23">
        <f t="shared" si="0"/>
        <v>724.4</v>
      </c>
    </row>
    <row r="26" spans="1:15" ht="17.399999999999999" x14ac:dyDescent="0.4">
      <c r="A26" s="8"/>
      <c r="B26" s="20">
        <v>1983</v>
      </c>
      <c r="C26" s="21">
        <v>307.10000000000002</v>
      </c>
      <c r="D26" s="21">
        <v>196.8</v>
      </c>
      <c r="E26" s="21">
        <v>121.8</v>
      </c>
      <c r="F26" s="21">
        <v>49.2</v>
      </c>
      <c r="G26" s="21">
        <v>49.4</v>
      </c>
      <c r="H26" s="23">
        <v>0</v>
      </c>
      <c r="I26" s="23">
        <v>0</v>
      </c>
      <c r="J26" s="23">
        <v>0</v>
      </c>
      <c r="K26" s="26">
        <v>6.7</v>
      </c>
      <c r="L26" s="21">
        <v>6.6</v>
      </c>
      <c r="M26" s="21">
        <v>260.5</v>
      </c>
      <c r="N26" s="21">
        <v>200.4</v>
      </c>
      <c r="O26" s="23">
        <f t="shared" si="0"/>
        <v>1198.5000000000002</v>
      </c>
    </row>
    <row r="27" spans="1:15" ht="17.399999999999999" x14ac:dyDescent="0.4">
      <c r="A27" s="8"/>
      <c r="B27" s="20">
        <v>1984</v>
      </c>
      <c r="C27" s="21">
        <v>92.5</v>
      </c>
      <c r="D27" s="21">
        <v>126.6</v>
      </c>
      <c r="E27" s="21">
        <v>112.5</v>
      </c>
      <c r="F27" s="21">
        <v>126.2</v>
      </c>
      <c r="G27" s="21">
        <v>198.3</v>
      </c>
      <c r="H27" s="21">
        <v>2.2999999999999998</v>
      </c>
      <c r="I27" s="23">
        <v>0</v>
      </c>
      <c r="J27" s="24">
        <v>0</v>
      </c>
      <c r="K27" s="21">
        <v>74.8</v>
      </c>
      <c r="L27" s="21">
        <v>60.8</v>
      </c>
      <c r="M27" s="21">
        <v>206.1</v>
      </c>
      <c r="N27" s="21">
        <v>175.7</v>
      </c>
      <c r="O27" s="23">
        <f t="shared" si="0"/>
        <v>1175.8</v>
      </c>
    </row>
    <row r="28" spans="1:15" ht="17.399999999999999" x14ac:dyDescent="0.4">
      <c r="A28" s="8"/>
      <c r="B28" s="20">
        <v>1985</v>
      </c>
      <c r="C28" s="21">
        <v>91.9</v>
      </c>
      <c r="D28" s="22">
        <v>113</v>
      </c>
      <c r="E28" s="21">
        <v>202.3</v>
      </c>
      <c r="F28" s="21">
        <v>244.7</v>
      </c>
      <c r="G28" s="21">
        <v>167.8</v>
      </c>
      <c r="H28" s="23">
        <v>0</v>
      </c>
      <c r="I28" s="21">
        <v>5.0999999999999996</v>
      </c>
      <c r="J28" s="21">
        <v>4.2</v>
      </c>
      <c r="K28" s="23">
        <v>0</v>
      </c>
      <c r="L28" s="21">
        <v>120.8</v>
      </c>
      <c r="M28" s="21">
        <v>187.6</v>
      </c>
      <c r="N28" s="21">
        <v>301.60000000000002</v>
      </c>
      <c r="O28" s="25">
        <f t="shared" si="0"/>
        <v>1439</v>
      </c>
    </row>
    <row r="29" spans="1:15" ht="17.399999999999999" x14ac:dyDescent="0.4">
      <c r="A29" s="8"/>
      <c r="B29" s="20">
        <v>1986</v>
      </c>
      <c r="C29" s="21">
        <v>136.1</v>
      </c>
      <c r="D29" s="21">
        <v>147.80000000000001</v>
      </c>
      <c r="E29" s="21">
        <v>300.39999999999998</v>
      </c>
      <c r="F29" s="22">
        <v>221</v>
      </c>
      <c r="G29" s="21">
        <v>155.19999999999999</v>
      </c>
      <c r="H29" s="21">
        <v>0.1</v>
      </c>
      <c r="I29" s="23">
        <v>0</v>
      </c>
      <c r="J29" s="23">
        <v>0</v>
      </c>
      <c r="K29" s="23">
        <v>0</v>
      </c>
      <c r="L29" s="21">
        <v>24.2</v>
      </c>
      <c r="M29" s="21">
        <v>18.600000000000001</v>
      </c>
      <c r="N29" s="21">
        <v>208.1</v>
      </c>
      <c r="O29" s="23">
        <f t="shared" si="0"/>
        <v>1211.5</v>
      </c>
    </row>
    <row r="30" spans="1:15" ht="17.399999999999999" x14ac:dyDescent="0.4">
      <c r="A30" s="8"/>
      <c r="B30" s="20">
        <v>1987</v>
      </c>
      <c r="C30" s="21">
        <v>73.400000000000006</v>
      </c>
      <c r="D30" s="21">
        <v>150.19999999999999</v>
      </c>
      <c r="E30" s="21">
        <v>125.5</v>
      </c>
      <c r="F30" s="21">
        <v>282.39999999999998</v>
      </c>
      <c r="G30" s="21">
        <v>110.6</v>
      </c>
      <c r="H30" s="23">
        <v>0</v>
      </c>
      <c r="I30" s="23">
        <v>0</v>
      </c>
      <c r="J30" s="23">
        <v>0</v>
      </c>
      <c r="K30" s="21">
        <v>0.3</v>
      </c>
      <c r="L30" s="21">
        <v>58.6</v>
      </c>
      <c r="M30" s="21">
        <v>354.7</v>
      </c>
      <c r="N30" s="21">
        <v>94.9</v>
      </c>
      <c r="O30" s="23">
        <f t="shared" si="0"/>
        <v>1250.6000000000001</v>
      </c>
    </row>
    <row r="31" spans="1:15" ht="17.399999999999999" x14ac:dyDescent="0.4">
      <c r="A31" s="8"/>
      <c r="B31" s="20">
        <v>1988</v>
      </c>
      <c r="C31" s="21">
        <v>152.4</v>
      </c>
      <c r="D31" s="21">
        <v>176.3</v>
      </c>
      <c r="E31" s="21">
        <v>290.39999999999998</v>
      </c>
      <c r="F31" s="21">
        <v>128.80000000000001</v>
      </c>
      <c r="G31" s="21">
        <v>57.2</v>
      </c>
      <c r="H31" s="21">
        <v>0.3</v>
      </c>
      <c r="I31" s="23">
        <v>0</v>
      </c>
      <c r="J31" s="23">
        <v>0</v>
      </c>
      <c r="K31" s="21">
        <v>0.3</v>
      </c>
      <c r="L31" s="21">
        <v>24.3</v>
      </c>
      <c r="M31" s="21">
        <v>207.2</v>
      </c>
      <c r="N31" s="21">
        <v>151.6</v>
      </c>
      <c r="O31" s="23">
        <f t="shared" si="0"/>
        <v>1188.8</v>
      </c>
    </row>
    <row r="32" spans="1:15" ht="17.399999999999999" x14ac:dyDescent="0.4">
      <c r="A32" s="8"/>
      <c r="B32" s="20">
        <v>1989</v>
      </c>
      <c r="C32" s="21">
        <v>165.7</v>
      </c>
      <c r="D32" s="21">
        <v>241.4</v>
      </c>
      <c r="E32" s="21">
        <v>230.6</v>
      </c>
      <c r="F32" s="21">
        <v>175.9</v>
      </c>
      <c r="G32" s="21">
        <v>278.89999999999998</v>
      </c>
      <c r="H32" s="23">
        <v>0</v>
      </c>
      <c r="I32" s="23">
        <v>0</v>
      </c>
      <c r="J32" s="23">
        <v>0</v>
      </c>
      <c r="K32" s="21">
        <v>35.6</v>
      </c>
      <c r="L32" s="21">
        <v>69.2</v>
      </c>
      <c r="M32" s="21">
        <v>164.8</v>
      </c>
      <c r="N32" s="22">
        <v>143</v>
      </c>
      <c r="O32" s="23">
        <f t="shared" si="0"/>
        <v>1505.1</v>
      </c>
    </row>
    <row r="33" spans="1:15" ht="17.399999999999999" x14ac:dyDescent="0.4">
      <c r="A33" s="8"/>
      <c r="B33" s="20">
        <v>1990</v>
      </c>
      <c r="C33" s="21">
        <v>166.6</v>
      </c>
      <c r="D33" s="21">
        <v>167.1</v>
      </c>
      <c r="E33" s="21">
        <v>334.1</v>
      </c>
      <c r="F33" s="21">
        <v>195.6</v>
      </c>
      <c r="G33" s="21">
        <v>57.9</v>
      </c>
      <c r="H33" s="23">
        <v>0</v>
      </c>
      <c r="I33" s="24">
        <v>0</v>
      </c>
      <c r="J33" s="24">
        <v>0</v>
      </c>
      <c r="K33" s="21">
        <v>4.9000000000000004</v>
      </c>
      <c r="L33" s="21">
        <v>95.8</v>
      </c>
      <c r="M33" s="21">
        <v>285.8</v>
      </c>
      <c r="N33" s="21">
        <v>187.2</v>
      </c>
      <c r="O33" s="25">
        <f t="shared" si="0"/>
        <v>1495</v>
      </c>
    </row>
    <row r="34" spans="1:15" ht="17.399999999999999" x14ac:dyDescent="0.4">
      <c r="A34" s="8"/>
      <c r="B34" s="20">
        <v>1991</v>
      </c>
      <c r="C34" s="21">
        <v>166.6</v>
      </c>
      <c r="D34" s="21">
        <v>114.8</v>
      </c>
      <c r="E34" s="21">
        <v>193.7</v>
      </c>
      <c r="F34" s="21">
        <v>264.7</v>
      </c>
      <c r="G34" s="21">
        <v>180.9</v>
      </c>
      <c r="H34" s="23">
        <v>0</v>
      </c>
      <c r="I34" s="23">
        <v>0</v>
      </c>
      <c r="J34" s="21">
        <v>0.7</v>
      </c>
      <c r="K34" s="21">
        <v>2.7</v>
      </c>
      <c r="L34" s="21">
        <v>21.3</v>
      </c>
      <c r="M34" s="21">
        <v>288.60000000000002</v>
      </c>
      <c r="N34" s="21">
        <v>119.5</v>
      </c>
      <c r="O34" s="23">
        <f t="shared" si="0"/>
        <v>1353.5</v>
      </c>
    </row>
    <row r="35" spans="1:15" ht="17.399999999999999" x14ac:dyDescent="0.4">
      <c r="A35" s="8"/>
      <c r="B35" s="20">
        <v>1992</v>
      </c>
      <c r="C35" s="21">
        <v>120.5</v>
      </c>
      <c r="D35" s="21">
        <v>90.6</v>
      </c>
      <c r="E35" s="21">
        <v>126.6</v>
      </c>
      <c r="F35" s="21">
        <v>118.1</v>
      </c>
      <c r="G35" s="21">
        <v>116.9</v>
      </c>
      <c r="H35" s="24">
        <v>0</v>
      </c>
      <c r="I35" s="24">
        <v>0</v>
      </c>
      <c r="J35" s="24">
        <v>0</v>
      </c>
      <c r="K35" s="24">
        <v>0</v>
      </c>
      <c r="L35" s="21">
        <v>4.5999999999999996</v>
      </c>
      <c r="M35" s="21">
        <v>259.2</v>
      </c>
      <c r="N35" s="21">
        <v>155.9</v>
      </c>
      <c r="O35" s="23">
        <f t="shared" si="0"/>
        <v>992.4</v>
      </c>
    </row>
    <row r="36" spans="1:15" ht="17.399999999999999" x14ac:dyDescent="0.4">
      <c r="A36" s="8"/>
      <c r="B36" s="20">
        <v>1993</v>
      </c>
      <c r="C36" s="21">
        <v>118.8</v>
      </c>
      <c r="D36" s="22">
        <v>142</v>
      </c>
      <c r="E36" s="22">
        <v>192</v>
      </c>
      <c r="F36" s="21">
        <v>213.8</v>
      </c>
      <c r="G36" s="21">
        <v>3.9</v>
      </c>
      <c r="H36" s="23">
        <v>0</v>
      </c>
      <c r="I36" s="23">
        <v>0</v>
      </c>
      <c r="J36" s="23">
        <v>0.3</v>
      </c>
      <c r="K36" s="21">
        <v>0.2</v>
      </c>
      <c r="L36" s="21">
        <v>75.099999999999994</v>
      </c>
      <c r="M36" s="22">
        <v>244</v>
      </c>
      <c r="N36" s="21">
        <v>294.10000000000002</v>
      </c>
      <c r="O36" s="23">
        <f t="shared" si="0"/>
        <v>1284.2</v>
      </c>
    </row>
    <row r="37" spans="1:15" ht="17.399999999999999" x14ac:dyDescent="0.4">
      <c r="A37" s="8"/>
      <c r="B37" s="20">
        <v>1994</v>
      </c>
      <c r="C37" s="21">
        <v>96.8</v>
      </c>
      <c r="D37" s="21">
        <v>36.1</v>
      </c>
      <c r="E37" s="21">
        <v>90.7</v>
      </c>
      <c r="F37" s="21">
        <v>269.60000000000002</v>
      </c>
      <c r="G37" s="21">
        <v>149.9</v>
      </c>
      <c r="H37" s="23">
        <v>0</v>
      </c>
      <c r="I37" s="24">
        <v>0</v>
      </c>
      <c r="J37" s="24">
        <v>0</v>
      </c>
      <c r="K37" s="21">
        <v>5.6</v>
      </c>
      <c r="L37" s="21">
        <v>267.8</v>
      </c>
      <c r="M37" s="22">
        <v>241</v>
      </c>
      <c r="N37" s="21">
        <v>251.1</v>
      </c>
      <c r="O37" s="23">
        <f t="shared" si="0"/>
        <v>1408.6</v>
      </c>
    </row>
    <row r="38" spans="1:15" ht="17.399999999999999" x14ac:dyDescent="0.4">
      <c r="A38" s="8"/>
      <c r="B38" s="20">
        <v>1995</v>
      </c>
      <c r="C38" s="22">
        <v>196</v>
      </c>
      <c r="D38" s="21">
        <v>229.8</v>
      </c>
      <c r="E38" s="21">
        <v>243.5</v>
      </c>
      <c r="F38" s="21">
        <v>234.6</v>
      </c>
      <c r="G38" s="21">
        <v>32.5</v>
      </c>
      <c r="H38" s="23">
        <v>0</v>
      </c>
      <c r="I38" s="23">
        <v>0</v>
      </c>
      <c r="J38" s="21">
        <v>0.8</v>
      </c>
      <c r="K38" s="21">
        <v>0.5</v>
      </c>
      <c r="L38" s="21">
        <v>63.5</v>
      </c>
      <c r="M38" s="21">
        <v>188.4</v>
      </c>
      <c r="N38" s="21">
        <v>102.4</v>
      </c>
      <c r="O38" s="25">
        <f t="shared" si="0"/>
        <v>1292</v>
      </c>
    </row>
    <row r="39" spans="1:15" ht="17.399999999999999" x14ac:dyDescent="0.4">
      <c r="A39" s="8"/>
      <c r="B39" s="20">
        <v>1996</v>
      </c>
      <c r="C39" s="21">
        <v>290.89999999999998</v>
      </c>
      <c r="D39" s="21">
        <v>184.1</v>
      </c>
      <c r="E39" s="21">
        <v>230.5</v>
      </c>
      <c r="F39" s="21">
        <v>107.4</v>
      </c>
      <c r="G39" s="21">
        <v>95.1</v>
      </c>
      <c r="H39" s="23">
        <v>0</v>
      </c>
      <c r="I39" s="21">
        <v>1.5</v>
      </c>
      <c r="J39" s="24">
        <v>0</v>
      </c>
      <c r="K39" s="23">
        <v>0</v>
      </c>
      <c r="L39" s="21">
        <v>53.4</v>
      </c>
      <c r="M39" s="21">
        <v>257.7</v>
      </c>
      <c r="N39" s="21">
        <v>24.3</v>
      </c>
      <c r="O39" s="23">
        <f t="shared" si="0"/>
        <v>1244.8999999999999</v>
      </c>
    </row>
    <row r="40" spans="1:15" ht="17.399999999999999" x14ac:dyDescent="0.4">
      <c r="A40" s="8"/>
      <c r="B40" s="20">
        <v>1997</v>
      </c>
      <c r="C40" s="21">
        <v>103.9</v>
      </c>
      <c r="D40" s="21">
        <v>72.400000000000006</v>
      </c>
      <c r="E40" s="21">
        <v>304.2</v>
      </c>
      <c r="F40" s="21">
        <v>111.3</v>
      </c>
      <c r="G40" s="21">
        <v>89.6</v>
      </c>
      <c r="H40" s="21">
        <v>0</v>
      </c>
      <c r="I40" s="23">
        <v>0</v>
      </c>
      <c r="J40" s="23">
        <v>0</v>
      </c>
      <c r="K40" s="21">
        <v>0.5</v>
      </c>
      <c r="L40" s="21">
        <v>104.4</v>
      </c>
      <c r="M40" s="21">
        <v>274.5</v>
      </c>
      <c r="N40" s="21">
        <v>343.9</v>
      </c>
      <c r="O40" s="25">
        <f t="shared" si="0"/>
        <v>1404.6999999999998</v>
      </c>
    </row>
    <row r="41" spans="1:15" ht="17.399999999999999" x14ac:dyDescent="0.4">
      <c r="A41" s="8"/>
      <c r="B41" s="20">
        <v>1998</v>
      </c>
      <c r="C41" s="21">
        <v>208.7</v>
      </c>
      <c r="D41" s="21">
        <v>221.9</v>
      </c>
      <c r="E41" s="21">
        <v>148.6</v>
      </c>
      <c r="F41" s="21">
        <v>126.8</v>
      </c>
      <c r="G41" s="21">
        <v>115.3</v>
      </c>
      <c r="H41" s="21">
        <v>27.7</v>
      </c>
      <c r="I41" s="23">
        <v>0</v>
      </c>
      <c r="J41" s="24">
        <v>0</v>
      </c>
      <c r="K41" s="21">
        <v>48.9</v>
      </c>
      <c r="L41" s="21">
        <v>73.400000000000006</v>
      </c>
      <c r="M41" s="21">
        <v>261.60000000000002</v>
      </c>
      <c r="N41" s="27">
        <v>172.9</v>
      </c>
      <c r="O41" s="25">
        <f t="shared" si="0"/>
        <v>1405.8000000000002</v>
      </c>
    </row>
    <row r="42" spans="1:15" ht="17.399999999999999" x14ac:dyDescent="0.4">
      <c r="A42" s="8"/>
      <c r="B42" s="20">
        <v>1999</v>
      </c>
      <c r="C42" s="28">
        <v>141.80000000000001</v>
      </c>
      <c r="D42" s="28">
        <v>153.6</v>
      </c>
      <c r="E42" s="28">
        <v>192</v>
      </c>
      <c r="F42" s="28">
        <v>181.9</v>
      </c>
      <c r="G42" s="28">
        <v>93.4</v>
      </c>
      <c r="H42" s="28">
        <v>1.1000000000000001</v>
      </c>
      <c r="I42" s="29">
        <v>0.2</v>
      </c>
      <c r="J42" s="26">
        <v>0.6</v>
      </c>
      <c r="K42" s="26">
        <v>6.7</v>
      </c>
      <c r="L42" s="28">
        <v>75.7</v>
      </c>
      <c r="M42" s="28">
        <v>224.9</v>
      </c>
      <c r="N42" s="27">
        <v>172.9</v>
      </c>
      <c r="O42" s="25">
        <f t="shared" si="0"/>
        <v>1244.8000000000002</v>
      </c>
    </row>
    <row r="43" spans="1:15" ht="17.399999999999999" x14ac:dyDescent="0.4">
      <c r="A43" s="8"/>
      <c r="B43" s="20">
        <v>2000</v>
      </c>
      <c r="C43" s="28">
        <v>141.80000000000001</v>
      </c>
      <c r="D43" s="28">
        <v>153.6</v>
      </c>
      <c r="E43" s="28">
        <v>192</v>
      </c>
      <c r="F43" s="28">
        <v>181.9</v>
      </c>
      <c r="G43" s="28">
        <v>93.4</v>
      </c>
      <c r="H43" s="28">
        <v>1.1000000000000001</v>
      </c>
      <c r="I43" s="29">
        <v>0.2</v>
      </c>
      <c r="J43" s="26">
        <v>0.6</v>
      </c>
      <c r="K43" s="26">
        <v>6.7</v>
      </c>
      <c r="L43" s="28">
        <v>75.7</v>
      </c>
      <c r="M43" s="28">
        <v>224.9</v>
      </c>
      <c r="N43" s="27">
        <v>172.9</v>
      </c>
      <c r="O43" s="25">
        <f t="shared" si="0"/>
        <v>1244.8000000000002</v>
      </c>
    </row>
    <row r="44" spans="1:15" ht="17.399999999999999" x14ac:dyDescent="0.4">
      <c r="A44" s="8"/>
      <c r="B44" s="20">
        <v>2001</v>
      </c>
      <c r="C44" s="21">
        <v>111.6</v>
      </c>
      <c r="D44" s="21">
        <v>212.9</v>
      </c>
      <c r="E44" s="21">
        <v>71.599999999999994</v>
      </c>
      <c r="F44" s="21">
        <v>164.4</v>
      </c>
      <c r="G44" s="21">
        <v>93.6</v>
      </c>
      <c r="H44" s="21">
        <v>0.4</v>
      </c>
      <c r="I44" s="23">
        <v>0</v>
      </c>
      <c r="J44" s="21">
        <v>0</v>
      </c>
      <c r="K44" s="21">
        <v>0</v>
      </c>
      <c r="L44" s="21">
        <v>9.1</v>
      </c>
      <c r="M44" s="21">
        <v>71.900000000000006</v>
      </c>
      <c r="N44" s="21">
        <v>179.3</v>
      </c>
      <c r="O44" s="25">
        <f t="shared" ref="O44:O62" si="1">SUM(C44:N44)</f>
        <v>914.8</v>
      </c>
    </row>
    <row r="45" spans="1:15" ht="17.399999999999999" x14ac:dyDescent="0.4">
      <c r="A45" s="8"/>
      <c r="B45" s="20">
        <v>2002</v>
      </c>
      <c r="C45" s="21">
        <v>209.6</v>
      </c>
      <c r="D45" s="21">
        <v>152.80000000000001</v>
      </c>
      <c r="E45" s="21">
        <v>98.5</v>
      </c>
      <c r="F45" s="21">
        <v>194.9</v>
      </c>
      <c r="G45" s="22">
        <v>137</v>
      </c>
      <c r="H45" s="21">
        <v>0</v>
      </c>
      <c r="I45" s="21">
        <v>0</v>
      </c>
      <c r="J45" s="24">
        <v>0</v>
      </c>
      <c r="K45" s="21">
        <v>10.4</v>
      </c>
      <c r="L45" s="21">
        <v>110.4</v>
      </c>
      <c r="M45" s="21">
        <v>167.8</v>
      </c>
      <c r="N45" s="21">
        <v>169.4</v>
      </c>
      <c r="O45" s="23">
        <f t="shared" si="1"/>
        <v>1250.8</v>
      </c>
    </row>
    <row r="46" spans="1:15" ht="17.399999999999999" x14ac:dyDescent="0.4">
      <c r="A46" s="8"/>
      <c r="B46" s="20">
        <v>2003</v>
      </c>
      <c r="C46" s="21">
        <v>122.6</v>
      </c>
      <c r="D46" s="21">
        <v>174.2</v>
      </c>
      <c r="E46" s="21">
        <v>316.2</v>
      </c>
      <c r="F46" s="21">
        <v>188.9</v>
      </c>
      <c r="G46" s="21">
        <v>25.3</v>
      </c>
      <c r="H46" s="21">
        <v>0</v>
      </c>
      <c r="I46" s="24">
        <v>0</v>
      </c>
      <c r="J46" s="21">
        <v>0</v>
      </c>
      <c r="K46" s="21">
        <v>19.8</v>
      </c>
      <c r="L46" s="21">
        <v>187.9</v>
      </c>
      <c r="M46" s="21">
        <v>210.4</v>
      </c>
      <c r="N46" s="21">
        <v>175.7</v>
      </c>
      <c r="O46" s="25">
        <f t="shared" si="1"/>
        <v>1421</v>
      </c>
    </row>
    <row r="47" spans="1:15" ht="17.399999999999999" x14ac:dyDescent="0.4">
      <c r="A47" s="8"/>
      <c r="B47" s="20">
        <v>2004</v>
      </c>
      <c r="C47" s="21">
        <v>147.19999999999999</v>
      </c>
      <c r="D47" s="21">
        <v>176.4</v>
      </c>
      <c r="E47" s="21">
        <v>108.1</v>
      </c>
      <c r="F47" s="21">
        <v>94.9</v>
      </c>
      <c r="G47" s="21">
        <v>28.6</v>
      </c>
      <c r="H47" s="21">
        <v>0</v>
      </c>
      <c r="I47" s="21">
        <v>0</v>
      </c>
      <c r="J47" s="21">
        <v>0</v>
      </c>
      <c r="K47" s="21">
        <v>0</v>
      </c>
      <c r="L47" s="21">
        <v>196.2</v>
      </c>
      <c r="M47" s="21">
        <v>239.7</v>
      </c>
      <c r="N47" s="21">
        <v>351.2</v>
      </c>
      <c r="O47" s="23">
        <f t="shared" si="1"/>
        <v>1342.3000000000002</v>
      </c>
    </row>
    <row r="48" spans="1:15" ht="17.399999999999999" x14ac:dyDescent="0.4">
      <c r="A48" s="8"/>
      <c r="B48" s="20">
        <v>2005</v>
      </c>
      <c r="C48" s="21">
        <v>146.6</v>
      </c>
      <c r="D48" s="21">
        <v>137.69999999999999</v>
      </c>
      <c r="E48" s="21">
        <v>159.69999999999999</v>
      </c>
      <c r="F48" s="21">
        <v>118.5</v>
      </c>
      <c r="G48" s="21">
        <v>32.200000000000003</v>
      </c>
      <c r="H48" s="21">
        <v>0.1</v>
      </c>
      <c r="I48" s="24">
        <v>0</v>
      </c>
      <c r="J48" s="24">
        <v>0</v>
      </c>
      <c r="K48" s="21">
        <v>0.1</v>
      </c>
      <c r="L48" s="21">
        <v>103.3</v>
      </c>
      <c r="M48" s="21">
        <v>143.1</v>
      </c>
      <c r="N48" s="21">
        <v>199.4</v>
      </c>
      <c r="O48" s="23">
        <f t="shared" si="1"/>
        <v>1040.7</v>
      </c>
    </row>
    <row r="49" spans="1:15" ht="17.399999999999999" x14ac:dyDescent="0.4">
      <c r="A49" s="8"/>
      <c r="B49" s="20">
        <v>2006</v>
      </c>
      <c r="C49" s="21">
        <v>144.80000000000001</v>
      </c>
      <c r="D49" s="21">
        <v>220.5</v>
      </c>
      <c r="E49" s="21">
        <v>148.80000000000001</v>
      </c>
      <c r="F49" s="21">
        <v>253.3</v>
      </c>
      <c r="G49" s="21">
        <v>35.799999999999997</v>
      </c>
      <c r="H49" s="21">
        <v>2.8</v>
      </c>
      <c r="I49" s="21">
        <v>0</v>
      </c>
      <c r="J49" s="21">
        <v>0</v>
      </c>
      <c r="K49" s="21">
        <v>0</v>
      </c>
      <c r="L49" s="21">
        <v>55.2</v>
      </c>
      <c r="M49" s="21">
        <v>338.3</v>
      </c>
      <c r="N49" s="21">
        <v>202.1</v>
      </c>
      <c r="O49" s="23">
        <f t="shared" si="1"/>
        <v>1401.6</v>
      </c>
    </row>
    <row r="50" spans="1:15" ht="17.399999999999999" x14ac:dyDescent="0.4">
      <c r="A50" s="8"/>
      <c r="B50" s="20">
        <v>2007</v>
      </c>
      <c r="C50" s="21">
        <v>88.2</v>
      </c>
      <c r="D50" s="21">
        <v>140.19999999999999</v>
      </c>
      <c r="E50" s="21">
        <v>238.1</v>
      </c>
      <c r="F50" s="21">
        <v>136</v>
      </c>
      <c r="G50" s="21">
        <v>263.7</v>
      </c>
      <c r="H50" s="21">
        <v>0</v>
      </c>
      <c r="I50" s="21">
        <v>0</v>
      </c>
      <c r="J50" s="21">
        <v>0.4</v>
      </c>
      <c r="K50" s="21">
        <v>0.7</v>
      </c>
      <c r="L50" s="21">
        <v>114.7</v>
      </c>
      <c r="M50" s="21">
        <v>177.5</v>
      </c>
      <c r="N50" s="22">
        <v>142</v>
      </c>
      <c r="O50" s="23">
        <f t="shared" si="1"/>
        <v>1301.5</v>
      </c>
    </row>
    <row r="51" spans="1:15" ht="17.399999999999999" x14ac:dyDescent="0.4">
      <c r="A51" s="8"/>
      <c r="B51" s="20">
        <v>2008</v>
      </c>
      <c r="C51" s="22">
        <v>93</v>
      </c>
      <c r="D51" s="22">
        <v>71</v>
      </c>
      <c r="E51" s="21">
        <v>156.1</v>
      </c>
      <c r="F51" s="21">
        <v>146.1</v>
      </c>
      <c r="G51" s="21">
        <v>112.1</v>
      </c>
      <c r="H51" s="21">
        <v>0</v>
      </c>
      <c r="I51" s="21">
        <v>0</v>
      </c>
      <c r="J51" s="21">
        <v>0</v>
      </c>
      <c r="K51" s="22">
        <v>19.2</v>
      </c>
      <c r="L51" s="21">
        <v>170.3</v>
      </c>
      <c r="M51" s="21">
        <v>222.2</v>
      </c>
      <c r="N51" s="21">
        <v>188.2</v>
      </c>
      <c r="O51" s="23">
        <f t="shared" si="1"/>
        <v>1178.2000000000003</v>
      </c>
    </row>
    <row r="52" spans="1:15" ht="17.399999999999999" x14ac:dyDescent="0.4">
      <c r="A52" s="8"/>
      <c r="B52" s="30">
        <v>2009</v>
      </c>
      <c r="C52" s="31">
        <v>158.6</v>
      </c>
      <c r="D52" s="31">
        <v>161.80000000000001</v>
      </c>
      <c r="E52" s="31">
        <v>165.1</v>
      </c>
      <c r="F52" s="31">
        <v>250.7</v>
      </c>
      <c r="G52" s="31">
        <v>137.1</v>
      </c>
      <c r="H52" s="31">
        <v>0</v>
      </c>
      <c r="I52" s="31">
        <v>0</v>
      </c>
      <c r="J52" s="31">
        <v>0</v>
      </c>
      <c r="K52" s="31">
        <v>1.2</v>
      </c>
      <c r="L52" s="31">
        <v>127.9</v>
      </c>
      <c r="M52" s="31">
        <v>173.7</v>
      </c>
      <c r="N52" s="31">
        <v>196.8</v>
      </c>
      <c r="O52" s="32">
        <f t="shared" si="1"/>
        <v>1372.9</v>
      </c>
    </row>
    <row r="53" spans="1:15" ht="17.399999999999999" x14ac:dyDescent="0.4">
      <c r="A53" s="8"/>
      <c r="B53" s="20">
        <v>2010</v>
      </c>
      <c r="C53" s="22">
        <v>283.39999999999998</v>
      </c>
      <c r="D53" s="22">
        <v>94.7</v>
      </c>
      <c r="E53" s="31">
        <v>142.6</v>
      </c>
      <c r="F53" s="31">
        <v>167.8</v>
      </c>
      <c r="G53" s="31">
        <v>9.1999999999999993</v>
      </c>
      <c r="H53" s="31">
        <v>0</v>
      </c>
      <c r="I53" s="31">
        <v>0.1</v>
      </c>
      <c r="J53" s="31">
        <v>0</v>
      </c>
      <c r="K53" s="22">
        <v>6.9</v>
      </c>
      <c r="L53" s="31">
        <v>95.7</v>
      </c>
      <c r="M53" s="31">
        <v>202.1</v>
      </c>
      <c r="N53" s="31">
        <v>162.30000000000001</v>
      </c>
      <c r="O53" s="23">
        <f t="shared" si="1"/>
        <v>1164.8000000000002</v>
      </c>
    </row>
    <row r="54" spans="1:15" ht="17.399999999999999" x14ac:dyDescent="0.4">
      <c r="A54" s="8"/>
      <c r="B54" s="20">
        <v>2011</v>
      </c>
      <c r="C54" s="28">
        <v>141.80000000000001</v>
      </c>
      <c r="D54" s="22">
        <v>156</v>
      </c>
      <c r="E54" s="31">
        <v>107.1</v>
      </c>
      <c r="F54" s="31">
        <v>91.6</v>
      </c>
      <c r="G54" s="31">
        <v>28.8</v>
      </c>
      <c r="H54" s="31">
        <v>0</v>
      </c>
      <c r="I54" s="31">
        <v>0</v>
      </c>
      <c r="J54" s="31">
        <v>0</v>
      </c>
      <c r="K54" s="33">
        <v>0</v>
      </c>
      <c r="L54" s="34">
        <v>154</v>
      </c>
      <c r="M54" s="31">
        <v>191.4</v>
      </c>
      <c r="N54" s="31">
        <v>102.1</v>
      </c>
      <c r="O54" s="25">
        <f t="shared" si="1"/>
        <v>972.8</v>
      </c>
    </row>
    <row r="55" spans="1:15" ht="17.399999999999999" x14ac:dyDescent="0.4">
      <c r="A55" s="8"/>
      <c r="B55" s="20">
        <v>2012</v>
      </c>
      <c r="C55" s="22">
        <v>88.4</v>
      </c>
      <c r="D55" s="22">
        <v>82.6</v>
      </c>
      <c r="E55" s="31">
        <v>187.5</v>
      </c>
      <c r="F55" s="31">
        <v>156.80000000000001</v>
      </c>
      <c r="G55" s="31">
        <v>72.7</v>
      </c>
      <c r="H55" s="31">
        <v>0</v>
      </c>
      <c r="I55" s="31">
        <v>0</v>
      </c>
      <c r="J55" s="31">
        <v>0</v>
      </c>
      <c r="K55" s="34">
        <v>5</v>
      </c>
      <c r="L55" s="31">
        <v>108.3</v>
      </c>
      <c r="M55" s="31">
        <v>190.4</v>
      </c>
      <c r="N55" s="31">
        <v>102.1</v>
      </c>
      <c r="O55" s="23">
        <f t="shared" si="1"/>
        <v>993.8</v>
      </c>
    </row>
    <row r="56" spans="1:15" ht="17.399999999999999" x14ac:dyDescent="0.4">
      <c r="A56" s="8"/>
      <c r="B56" s="20">
        <v>2013</v>
      </c>
      <c r="C56" s="22">
        <v>99.6</v>
      </c>
      <c r="D56" s="22">
        <v>260.89999999999998</v>
      </c>
      <c r="E56" s="31">
        <v>266.89999999999998</v>
      </c>
      <c r="F56" s="31">
        <v>228.6</v>
      </c>
      <c r="G56" s="31">
        <v>82.2</v>
      </c>
      <c r="H56" s="31">
        <v>0.9</v>
      </c>
      <c r="I56" s="31">
        <v>0</v>
      </c>
      <c r="J56" s="26">
        <v>0.6</v>
      </c>
      <c r="K56" s="35">
        <v>0</v>
      </c>
      <c r="L56" s="31">
        <v>52.2</v>
      </c>
      <c r="M56" s="31">
        <v>121.7</v>
      </c>
      <c r="N56" s="31">
        <v>236.8</v>
      </c>
      <c r="O56" s="23">
        <f t="shared" si="1"/>
        <v>1350.4</v>
      </c>
    </row>
    <row r="57" spans="1:15" ht="17.399999999999999" x14ac:dyDescent="0.4">
      <c r="A57" s="8"/>
      <c r="B57" s="20">
        <v>2014</v>
      </c>
      <c r="C57" s="22">
        <v>163</v>
      </c>
      <c r="D57" s="22">
        <v>187</v>
      </c>
      <c r="E57" s="31">
        <v>161.19999999999999</v>
      </c>
      <c r="F57" s="31">
        <v>178.5</v>
      </c>
      <c r="G57" s="31">
        <v>131</v>
      </c>
      <c r="H57" s="34">
        <v>0.2</v>
      </c>
      <c r="I57" s="31">
        <v>0</v>
      </c>
      <c r="J57" s="31">
        <v>0</v>
      </c>
      <c r="K57" s="35">
        <v>0</v>
      </c>
      <c r="L57" s="31">
        <v>36.6</v>
      </c>
      <c r="M57" s="31">
        <v>238.7</v>
      </c>
      <c r="N57" s="31">
        <v>183.2</v>
      </c>
      <c r="O57" s="25">
        <f t="shared" si="1"/>
        <v>1279.4000000000001</v>
      </c>
    </row>
    <row r="58" spans="1:15" ht="17.399999999999999" x14ac:dyDescent="0.4">
      <c r="A58" s="8"/>
      <c r="B58" s="30">
        <v>2015</v>
      </c>
      <c r="C58" s="34">
        <v>141.19999999999999</v>
      </c>
      <c r="D58" s="34">
        <v>94.1</v>
      </c>
      <c r="E58" s="31">
        <v>219.4</v>
      </c>
      <c r="F58" s="34">
        <v>67</v>
      </c>
      <c r="G58" s="31">
        <v>84.6</v>
      </c>
      <c r="H58" s="21">
        <v>0</v>
      </c>
      <c r="I58" s="21">
        <v>0</v>
      </c>
      <c r="J58" s="31">
        <v>0</v>
      </c>
      <c r="K58" s="21">
        <v>10.1</v>
      </c>
      <c r="L58" s="21">
        <v>3.6</v>
      </c>
      <c r="M58" s="21">
        <v>235.6</v>
      </c>
      <c r="N58" s="21">
        <v>155.69999999999999</v>
      </c>
      <c r="O58" s="21">
        <f t="shared" si="1"/>
        <v>1011.3000000000002</v>
      </c>
    </row>
    <row r="59" spans="1:15" ht="17.399999999999999" x14ac:dyDescent="0.4">
      <c r="A59" s="8"/>
      <c r="B59" s="30">
        <v>2016</v>
      </c>
      <c r="C59" s="22">
        <v>81.7</v>
      </c>
      <c r="D59" s="22">
        <v>291.2</v>
      </c>
      <c r="E59" s="22">
        <v>208.5</v>
      </c>
      <c r="F59" s="22">
        <v>323</v>
      </c>
      <c r="G59" s="22">
        <v>86.4</v>
      </c>
      <c r="H59" s="22">
        <v>0</v>
      </c>
      <c r="I59" s="22">
        <v>0</v>
      </c>
      <c r="J59" s="22">
        <v>20.3</v>
      </c>
      <c r="K59" s="22">
        <v>2</v>
      </c>
      <c r="L59" s="22">
        <v>30</v>
      </c>
      <c r="M59" s="22">
        <v>305.89999999999998</v>
      </c>
      <c r="N59" s="22">
        <v>279.10000000000002</v>
      </c>
      <c r="O59" s="21">
        <f t="shared" si="1"/>
        <v>1628.1</v>
      </c>
    </row>
    <row r="60" spans="1:15" ht="17.399999999999999" x14ac:dyDescent="0.4">
      <c r="A60" s="8"/>
      <c r="B60" s="1">
        <v>2017</v>
      </c>
      <c r="C60" s="2">
        <v>178.8</v>
      </c>
      <c r="D60" s="2">
        <v>141.1</v>
      </c>
      <c r="E60" s="2">
        <v>334.6</v>
      </c>
      <c r="F60" s="2">
        <v>197.5</v>
      </c>
      <c r="G60" s="28">
        <v>93.4</v>
      </c>
      <c r="H60" s="2">
        <v>0.7</v>
      </c>
      <c r="I60" s="29">
        <v>0.2</v>
      </c>
      <c r="J60" s="26">
        <v>0.6</v>
      </c>
      <c r="K60" s="2">
        <v>18.899999999999999</v>
      </c>
      <c r="L60" s="2">
        <v>46.1</v>
      </c>
      <c r="M60" s="2">
        <v>217.8</v>
      </c>
      <c r="N60" s="2">
        <v>206.7</v>
      </c>
      <c r="O60" s="21">
        <f t="shared" si="1"/>
        <v>1436.4</v>
      </c>
    </row>
    <row r="61" spans="1:15" ht="17.399999999999999" x14ac:dyDescent="0.4">
      <c r="A61" s="8"/>
      <c r="B61" s="3">
        <v>2018</v>
      </c>
      <c r="C61" s="2">
        <v>108.9</v>
      </c>
      <c r="D61" s="2">
        <v>82.4</v>
      </c>
      <c r="E61" s="2">
        <v>126.6</v>
      </c>
      <c r="F61" s="2">
        <v>190.8</v>
      </c>
      <c r="G61" s="2">
        <v>46.7</v>
      </c>
      <c r="H61" s="2">
        <v>0</v>
      </c>
      <c r="I61" s="2">
        <v>0</v>
      </c>
      <c r="J61" s="2">
        <v>0</v>
      </c>
      <c r="K61" s="2">
        <v>22.1</v>
      </c>
      <c r="L61" s="2">
        <v>143.4</v>
      </c>
      <c r="M61" s="2">
        <v>251.7</v>
      </c>
      <c r="N61" s="2">
        <v>243.4</v>
      </c>
      <c r="O61" s="21">
        <f t="shared" si="1"/>
        <v>1216</v>
      </c>
    </row>
    <row r="62" spans="1:15" ht="17.399999999999999" x14ac:dyDescent="0.4">
      <c r="A62" s="8"/>
      <c r="B62" s="1">
        <v>2019</v>
      </c>
      <c r="C62" s="2">
        <v>194.3</v>
      </c>
      <c r="D62" s="2">
        <v>171.6</v>
      </c>
      <c r="E62" s="2">
        <v>323.60000000000002</v>
      </c>
      <c r="F62" s="2">
        <v>79.400000000000006</v>
      </c>
      <c r="G62" s="2">
        <v>172.2</v>
      </c>
      <c r="H62" s="2">
        <v>0</v>
      </c>
      <c r="I62" s="2">
        <v>0</v>
      </c>
      <c r="J62" s="2">
        <v>0.6</v>
      </c>
      <c r="K62" s="2">
        <v>19.7</v>
      </c>
      <c r="L62" s="2">
        <v>170.1</v>
      </c>
      <c r="M62" s="2">
        <v>194.2</v>
      </c>
      <c r="N62" s="2">
        <v>226.7</v>
      </c>
      <c r="O62" s="21">
        <f t="shared" si="1"/>
        <v>1552.4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2"/>
  <sheetViews>
    <sheetView topLeftCell="A38" workbookViewId="0">
      <selection activeCell="Q56" sqref="Q56"/>
    </sheetView>
  </sheetViews>
  <sheetFormatPr baseColWidth="10" defaultRowHeight="14.4" x14ac:dyDescent="0.3"/>
  <sheetData>
    <row r="3" spans="2:15" x14ac:dyDescent="0.3">
      <c r="B3" s="8"/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8" t="s">
        <v>10</v>
      </c>
      <c r="N3" s="8" t="s">
        <v>11</v>
      </c>
      <c r="O3" s="8" t="s">
        <v>13</v>
      </c>
    </row>
    <row r="4" spans="2:15" x14ac:dyDescent="0.3">
      <c r="B4" s="9">
        <v>1961</v>
      </c>
      <c r="C4" s="10">
        <v>25.1</v>
      </c>
      <c r="D4" s="10">
        <v>24.6</v>
      </c>
      <c r="E4" s="10">
        <v>25.8</v>
      </c>
      <c r="F4" s="10">
        <v>25.5</v>
      </c>
      <c r="G4" s="10">
        <v>25</v>
      </c>
      <c r="H4" s="10">
        <v>21.5</v>
      </c>
      <c r="I4" s="10">
        <v>21.2</v>
      </c>
      <c r="J4" s="10">
        <v>21</v>
      </c>
      <c r="K4" s="10">
        <v>23.4</v>
      </c>
      <c r="L4" s="10">
        <v>24.3</v>
      </c>
      <c r="M4" s="10">
        <v>24.1</v>
      </c>
      <c r="N4" s="10">
        <v>24.4</v>
      </c>
      <c r="O4" s="11">
        <f>AVERAGE(C4:N4)</f>
        <v>23.824999999999999</v>
      </c>
    </row>
    <row r="5" spans="2:15" x14ac:dyDescent="0.3">
      <c r="B5" s="9">
        <v>1962</v>
      </c>
      <c r="C5" s="10">
        <v>24.7</v>
      </c>
      <c r="D5" s="10">
        <v>25</v>
      </c>
      <c r="E5" s="10">
        <v>25.9</v>
      </c>
      <c r="F5" s="10">
        <v>25.1</v>
      </c>
      <c r="G5" s="10">
        <v>24.9</v>
      </c>
      <c r="H5" s="10">
        <v>22.2</v>
      </c>
      <c r="I5" s="10">
        <v>20.9</v>
      </c>
      <c r="J5" s="10">
        <v>21.3</v>
      </c>
      <c r="K5" s="10">
        <v>22.6</v>
      </c>
      <c r="L5" s="10">
        <v>24.6</v>
      </c>
      <c r="M5" s="10">
        <v>24.5</v>
      </c>
      <c r="N5" s="10">
        <v>24.6</v>
      </c>
      <c r="O5" s="11">
        <f>AVERAGE(C5:N5)</f>
        <v>23.858333333333334</v>
      </c>
    </row>
    <row r="6" spans="2:15" x14ac:dyDescent="0.3">
      <c r="B6" s="9">
        <v>1963</v>
      </c>
      <c r="C6" s="10">
        <v>24.6</v>
      </c>
      <c r="D6" s="10">
        <v>25.2</v>
      </c>
      <c r="E6" s="10">
        <v>24.9</v>
      </c>
      <c r="F6" s="10">
        <v>25.4</v>
      </c>
      <c r="G6" s="10">
        <v>25.2</v>
      </c>
      <c r="H6" s="10">
        <v>23.9</v>
      </c>
      <c r="I6" s="10">
        <v>22.1</v>
      </c>
      <c r="J6" s="10">
        <v>22.3</v>
      </c>
      <c r="K6" s="10">
        <v>23.7</v>
      </c>
      <c r="L6" s="10">
        <v>24.6</v>
      </c>
      <c r="M6" s="10">
        <v>24.7</v>
      </c>
      <c r="N6" s="10">
        <v>24.7</v>
      </c>
      <c r="O6" s="11">
        <f>AVERAGE(C6:N6)</f>
        <v>24.274999999999995</v>
      </c>
    </row>
    <row r="7" spans="2:15" x14ac:dyDescent="0.3">
      <c r="B7" s="9">
        <v>1964</v>
      </c>
      <c r="C7" s="10">
        <v>25.6</v>
      </c>
      <c r="D7" s="10">
        <v>25.9</v>
      </c>
      <c r="E7" s="10">
        <v>25.9</v>
      </c>
      <c r="F7" s="10">
        <v>25.1</v>
      </c>
      <c r="G7" s="10">
        <v>24.7</v>
      </c>
      <c r="H7" s="10">
        <v>22.3</v>
      </c>
      <c r="I7" s="10">
        <v>20.9</v>
      </c>
      <c r="J7" s="10">
        <v>20.7</v>
      </c>
      <c r="K7" s="10">
        <v>22.1</v>
      </c>
      <c r="L7" s="10">
        <v>23.7</v>
      </c>
      <c r="M7" s="10">
        <v>24.4</v>
      </c>
      <c r="N7" s="10">
        <v>24.2</v>
      </c>
      <c r="O7" s="11">
        <f>AVERAGE(C7:N7)</f>
        <v>23.791666666666661</v>
      </c>
    </row>
    <row r="8" spans="2:15" x14ac:dyDescent="0.3">
      <c r="B8" s="9">
        <v>1965</v>
      </c>
      <c r="C8" s="10">
        <v>24.5</v>
      </c>
      <c r="D8" s="10">
        <v>24.9</v>
      </c>
      <c r="E8" s="10">
        <v>24.8</v>
      </c>
      <c r="F8" s="10">
        <v>25.2</v>
      </c>
      <c r="G8" s="10">
        <v>25.2</v>
      </c>
      <c r="H8" s="10">
        <v>22.6</v>
      </c>
      <c r="I8" s="10">
        <v>21.1</v>
      </c>
      <c r="J8" s="10">
        <v>21.4</v>
      </c>
      <c r="K8" s="10">
        <v>22.5</v>
      </c>
      <c r="L8" s="10">
        <v>24.1</v>
      </c>
      <c r="M8" s="10">
        <v>24.4</v>
      </c>
      <c r="N8" s="10">
        <v>24.2</v>
      </c>
      <c r="O8" s="11">
        <f>AVERAGE(C8:N8)</f>
        <v>23.741666666666664</v>
      </c>
    </row>
    <row r="9" spans="2:15" x14ac:dyDescent="0.3">
      <c r="B9" s="9">
        <v>1966</v>
      </c>
      <c r="C9" s="10">
        <v>25.2</v>
      </c>
      <c r="D9" s="10">
        <v>25.5</v>
      </c>
      <c r="E9" s="10">
        <v>25.6</v>
      </c>
      <c r="F9" s="10">
        <v>24.9</v>
      </c>
      <c r="G9" s="10">
        <v>25.2</v>
      </c>
      <c r="H9" s="10">
        <v>23.7</v>
      </c>
      <c r="I9" s="10">
        <v>21.7</v>
      </c>
      <c r="J9" s="10">
        <v>21.8</v>
      </c>
      <c r="K9" s="10">
        <v>22.3</v>
      </c>
      <c r="L9" s="10">
        <v>24.4</v>
      </c>
      <c r="M9" s="10">
        <v>24.7</v>
      </c>
      <c r="N9" s="10">
        <v>24.7</v>
      </c>
      <c r="O9" s="11">
        <f>AVERAGE(C9:N9)</f>
        <v>24.141666666666669</v>
      </c>
    </row>
    <row r="10" spans="2:15" x14ac:dyDescent="0.3">
      <c r="B10" s="9">
        <v>1967</v>
      </c>
      <c r="C10" s="11">
        <v>25</v>
      </c>
      <c r="D10" s="10">
        <v>25.3</v>
      </c>
      <c r="E10" s="10">
        <v>24.9</v>
      </c>
      <c r="F10" s="10">
        <v>25.9</v>
      </c>
      <c r="G10" s="10">
        <v>24.8</v>
      </c>
      <c r="H10" s="10">
        <v>22.9</v>
      </c>
      <c r="I10" s="10">
        <v>20.9</v>
      </c>
      <c r="J10" s="10">
        <v>21.5</v>
      </c>
      <c r="K10" s="10">
        <v>22.7</v>
      </c>
      <c r="L10" s="10">
        <v>24.5</v>
      </c>
      <c r="M10" s="10">
        <v>24.8</v>
      </c>
      <c r="N10" s="10">
        <v>25.1</v>
      </c>
      <c r="O10" s="11">
        <f>AVERAGE(C10:N10)</f>
        <v>24.025000000000002</v>
      </c>
    </row>
    <row r="11" spans="2:15" x14ac:dyDescent="0.3">
      <c r="B11" s="9">
        <v>1968</v>
      </c>
      <c r="C11" s="11">
        <v>25</v>
      </c>
      <c r="D11" s="10">
        <v>25.2</v>
      </c>
      <c r="E11" s="10">
        <v>25.5</v>
      </c>
      <c r="F11" s="10">
        <v>25.3</v>
      </c>
      <c r="G11" s="10">
        <v>24.5</v>
      </c>
      <c r="H11" s="10">
        <v>22.3</v>
      </c>
      <c r="I11" s="10">
        <v>21.3</v>
      </c>
      <c r="J11" s="10">
        <v>22.1</v>
      </c>
      <c r="K11" s="10">
        <v>22.6</v>
      </c>
      <c r="L11" s="10">
        <v>24.4</v>
      </c>
      <c r="M11" s="10">
        <v>24.9</v>
      </c>
      <c r="N11" s="11">
        <v>25</v>
      </c>
      <c r="O11" s="11">
        <f>AVERAGE(C11:N11)</f>
        <v>24.008333333333336</v>
      </c>
    </row>
    <row r="12" spans="2:15" x14ac:dyDescent="0.3">
      <c r="B12" s="9">
        <v>1969</v>
      </c>
      <c r="C12" s="10">
        <v>25.1</v>
      </c>
      <c r="D12" s="10">
        <v>26.3</v>
      </c>
      <c r="E12" s="11">
        <v>26</v>
      </c>
      <c r="F12" s="11">
        <v>26</v>
      </c>
      <c r="G12" s="10">
        <v>25.3</v>
      </c>
      <c r="H12" s="10">
        <v>22.6</v>
      </c>
      <c r="I12" s="10">
        <v>21.1</v>
      </c>
      <c r="J12" s="10">
        <v>21.6</v>
      </c>
      <c r="K12" s="10">
        <v>22.8</v>
      </c>
      <c r="L12" s="10">
        <v>24.4</v>
      </c>
      <c r="M12" s="10">
        <v>24.8</v>
      </c>
      <c r="N12" s="10">
        <v>25.1</v>
      </c>
      <c r="O12" s="11">
        <f>AVERAGE(C12:N12)</f>
        <v>24.258333333333336</v>
      </c>
    </row>
    <row r="13" spans="2:15" x14ac:dyDescent="0.3">
      <c r="B13" s="9">
        <v>1970</v>
      </c>
      <c r="C13" s="10">
        <v>25.4</v>
      </c>
      <c r="D13" s="10">
        <v>25.8</v>
      </c>
      <c r="E13" s="10">
        <v>25.7</v>
      </c>
      <c r="F13" s="10">
        <v>25.6</v>
      </c>
      <c r="G13" s="10">
        <v>25.1</v>
      </c>
      <c r="H13" s="10">
        <v>22.5</v>
      </c>
      <c r="I13" s="10">
        <v>21.5</v>
      </c>
      <c r="J13" s="10">
        <v>21.9</v>
      </c>
      <c r="K13" s="10">
        <v>23.3</v>
      </c>
      <c r="L13" s="10">
        <v>24.5</v>
      </c>
      <c r="M13" s="10">
        <v>24.5</v>
      </c>
      <c r="N13" s="11">
        <v>25</v>
      </c>
      <c r="O13" s="11">
        <f>AVERAGE(C13:N13)</f>
        <v>24.233333333333334</v>
      </c>
    </row>
    <row r="14" spans="2:15" x14ac:dyDescent="0.3">
      <c r="B14" s="9">
        <v>1971</v>
      </c>
      <c r="C14" s="10">
        <v>24.7</v>
      </c>
      <c r="D14" s="10">
        <v>25.5</v>
      </c>
      <c r="E14" s="10">
        <v>25.3</v>
      </c>
      <c r="F14" s="10">
        <v>25.9</v>
      </c>
      <c r="G14" s="10">
        <v>25.4</v>
      </c>
      <c r="H14" s="10">
        <v>23.3</v>
      </c>
      <c r="I14" s="10">
        <v>21.9</v>
      </c>
      <c r="J14" s="11">
        <v>22</v>
      </c>
      <c r="K14" s="11">
        <v>23</v>
      </c>
      <c r="L14" s="10">
        <v>24.3</v>
      </c>
      <c r="M14" s="10">
        <v>24.2</v>
      </c>
      <c r="N14" s="11">
        <v>24</v>
      </c>
      <c r="O14" s="11">
        <f>AVERAGE(C14:N14)</f>
        <v>24.125000000000004</v>
      </c>
    </row>
    <row r="15" spans="2:15" x14ac:dyDescent="0.3">
      <c r="B15" s="9">
        <v>1972</v>
      </c>
      <c r="C15" s="11">
        <v>25</v>
      </c>
      <c r="D15" s="10">
        <v>25.6</v>
      </c>
      <c r="E15" s="10">
        <v>25.8</v>
      </c>
      <c r="F15" s="10">
        <v>25.6</v>
      </c>
      <c r="G15" s="10">
        <v>25.1</v>
      </c>
      <c r="H15" s="10">
        <v>21.7</v>
      </c>
      <c r="I15" s="10">
        <v>21.4</v>
      </c>
      <c r="J15" s="10">
        <v>21.6</v>
      </c>
      <c r="K15" s="10">
        <v>23</v>
      </c>
      <c r="L15" s="10">
        <v>24.5</v>
      </c>
      <c r="M15" s="10">
        <v>25.1</v>
      </c>
      <c r="N15" s="10">
        <v>25.9</v>
      </c>
      <c r="O15" s="11">
        <f>AVERAGE(C15:N15)</f>
        <v>24.191666666666663</v>
      </c>
    </row>
    <row r="16" spans="2:15" x14ac:dyDescent="0.3">
      <c r="B16" s="9">
        <v>1973</v>
      </c>
      <c r="C16" s="10">
        <v>25.6</v>
      </c>
      <c r="D16" s="10">
        <v>26.5</v>
      </c>
      <c r="E16" s="10">
        <v>26.7</v>
      </c>
      <c r="F16" s="10">
        <v>26.1</v>
      </c>
      <c r="G16" s="11">
        <v>25</v>
      </c>
      <c r="H16" s="10">
        <v>23.3</v>
      </c>
      <c r="I16" s="10">
        <v>22.4</v>
      </c>
      <c r="J16" s="10">
        <v>22.1</v>
      </c>
      <c r="K16" s="10">
        <v>23.6</v>
      </c>
      <c r="L16" s="10">
        <v>25.3</v>
      </c>
      <c r="M16" s="10">
        <v>24.7</v>
      </c>
      <c r="N16" s="10">
        <v>24.9</v>
      </c>
      <c r="O16" s="11">
        <f>AVERAGE(C16:N16)</f>
        <v>24.683333333333334</v>
      </c>
    </row>
    <row r="17" spans="2:15" x14ac:dyDescent="0.3">
      <c r="B17" s="9">
        <v>1974</v>
      </c>
      <c r="C17" s="11">
        <v>25</v>
      </c>
      <c r="D17" s="10">
        <v>25.3</v>
      </c>
      <c r="E17" s="10">
        <v>25.5</v>
      </c>
      <c r="F17" s="10">
        <v>25.9</v>
      </c>
      <c r="G17" s="10">
        <v>25.5</v>
      </c>
      <c r="H17" s="10">
        <v>23</v>
      </c>
      <c r="I17" s="10">
        <v>21.7</v>
      </c>
      <c r="J17" s="10">
        <v>21.8</v>
      </c>
      <c r="K17" s="10">
        <v>22.8</v>
      </c>
      <c r="L17" s="10">
        <v>24.5</v>
      </c>
      <c r="M17" s="10">
        <v>24.9</v>
      </c>
      <c r="N17" s="10">
        <v>24.5</v>
      </c>
      <c r="O17" s="11">
        <f>AVERAGE(C17:N17)</f>
        <v>24.2</v>
      </c>
    </row>
    <row r="18" spans="2:15" x14ac:dyDescent="0.3">
      <c r="B18" s="9">
        <v>1975</v>
      </c>
      <c r="C18" s="10">
        <v>25.2</v>
      </c>
      <c r="D18" s="10">
        <v>25.5</v>
      </c>
      <c r="E18" s="10">
        <v>25.5</v>
      </c>
      <c r="F18" s="10">
        <v>25.7</v>
      </c>
      <c r="G18" s="10">
        <v>25.4</v>
      </c>
      <c r="H18" s="10">
        <v>23.5</v>
      </c>
      <c r="I18" s="10">
        <v>21.8</v>
      </c>
      <c r="J18" s="10">
        <v>21.7</v>
      </c>
      <c r="K18" s="10">
        <v>23.4</v>
      </c>
      <c r="L18" s="10">
        <v>24.6</v>
      </c>
      <c r="M18" s="10">
        <v>24.8</v>
      </c>
      <c r="N18" s="10">
        <v>24.7</v>
      </c>
      <c r="O18" s="11">
        <f>AVERAGE(C18:N18)</f>
        <v>24.316666666666666</v>
      </c>
    </row>
    <row r="19" spans="2:15" x14ac:dyDescent="0.3">
      <c r="B19" s="9">
        <v>1976</v>
      </c>
      <c r="C19" s="11">
        <v>25</v>
      </c>
      <c r="D19" s="11">
        <v>25</v>
      </c>
      <c r="E19" s="10">
        <v>25.3</v>
      </c>
      <c r="F19" s="10">
        <v>25.5</v>
      </c>
      <c r="G19" s="10">
        <v>24.9</v>
      </c>
      <c r="H19" s="10">
        <v>22.2</v>
      </c>
      <c r="I19" s="11">
        <v>21</v>
      </c>
      <c r="J19" s="10">
        <v>21.5</v>
      </c>
      <c r="K19" s="10">
        <v>23.1</v>
      </c>
      <c r="L19" s="10">
        <v>24.1</v>
      </c>
      <c r="M19" s="10">
        <v>24.6</v>
      </c>
      <c r="N19" s="10">
        <v>24.7</v>
      </c>
      <c r="O19" s="11">
        <f>AVERAGE(C19:N19)</f>
        <v>23.908333333333331</v>
      </c>
    </row>
    <row r="20" spans="2:15" x14ac:dyDescent="0.3">
      <c r="B20" s="9">
        <v>1977</v>
      </c>
      <c r="C20" s="10">
        <v>25.3</v>
      </c>
      <c r="D20" s="10">
        <v>25.3</v>
      </c>
      <c r="E20" s="10">
        <v>25.4</v>
      </c>
      <c r="F20" s="10">
        <v>26.1</v>
      </c>
      <c r="G20" s="11">
        <v>25</v>
      </c>
      <c r="H20" s="10">
        <v>22.4</v>
      </c>
      <c r="I20" s="10">
        <v>21.4</v>
      </c>
      <c r="J20" s="10">
        <v>22.2</v>
      </c>
      <c r="K20" s="10">
        <v>23.7</v>
      </c>
      <c r="L20" s="10">
        <v>24.9</v>
      </c>
      <c r="M20" s="11">
        <v>25</v>
      </c>
      <c r="N20" s="10">
        <v>24.9</v>
      </c>
      <c r="O20" s="11">
        <f>AVERAGE(C20:N20)</f>
        <v>24.299999999999997</v>
      </c>
    </row>
    <row r="21" spans="2:15" x14ac:dyDescent="0.3">
      <c r="B21" s="9">
        <v>1978</v>
      </c>
      <c r="C21" s="10">
        <v>25.1</v>
      </c>
      <c r="D21" s="10">
        <v>26.1</v>
      </c>
      <c r="E21" s="10">
        <v>26.1</v>
      </c>
      <c r="F21" s="10">
        <v>25.4</v>
      </c>
      <c r="G21" s="10">
        <v>24.1</v>
      </c>
      <c r="H21" s="10">
        <v>22.6</v>
      </c>
      <c r="I21" s="10">
        <v>21.4</v>
      </c>
      <c r="J21" s="10">
        <v>21.6</v>
      </c>
      <c r="K21" s="10">
        <v>23.2</v>
      </c>
      <c r="L21" s="10">
        <v>24.7</v>
      </c>
      <c r="M21" s="11">
        <v>25</v>
      </c>
      <c r="N21" s="10">
        <v>25.2</v>
      </c>
      <c r="O21" s="11">
        <f>AVERAGE(C21:N21)</f>
        <v>24.208333333333329</v>
      </c>
    </row>
    <row r="22" spans="2:15" x14ac:dyDescent="0.3">
      <c r="B22" s="9">
        <v>1979</v>
      </c>
      <c r="C22" s="10">
        <v>25.6</v>
      </c>
      <c r="D22" s="10">
        <v>25.9</v>
      </c>
      <c r="E22" s="10">
        <v>25.7</v>
      </c>
      <c r="F22" s="10">
        <v>25.9</v>
      </c>
      <c r="G22" s="10">
        <v>25.2</v>
      </c>
      <c r="H22" s="10">
        <v>22.9</v>
      </c>
      <c r="I22" s="10">
        <v>21.4</v>
      </c>
      <c r="J22" s="10">
        <v>21.8</v>
      </c>
      <c r="K22" s="10">
        <v>23.1</v>
      </c>
      <c r="L22" s="10">
        <v>24.3</v>
      </c>
      <c r="M22" s="11">
        <v>25</v>
      </c>
      <c r="N22" s="10">
        <v>24.8</v>
      </c>
      <c r="O22" s="11">
        <f>AVERAGE(C22:N22)</f>
        <v>24.3</v>
      </c>
    </row>
    <row r="23" spans="2:15" x14ac:dyDescent="0.3">
      <c r="B23" s="9">
        <v>1980</v>
      </c>
      <c r="C23" s="10">
        <v>25.2</v>
      </c>
      <c r="D23" s="10">
        <v>25.7</v>
      </c>
      <c r="E23" s="11">
        <v>26</v>
      </c>
      <c r="F23" s="10">
        <v>25.9</v>
      </c>
      <c r="G23" s="10">
        <v>24.7</v>
      </c>
      <c r="H23" s="10">
        <v>22.4</v>
      </c>
      <c r="I23" s="10">
        <v>21.3</v>
      </c>
      <c r="J23" s="10">
        <v>21.2</v>
      </c>
      <c r="K23" s="10">
        <v>23.4</v>
      </c>
      <c r="L23" s="10">
        <v>24.8</v>
      </c>
      <c r="M23" s="10">
        <v>24.8</v>
      </c>
      <c r="N23" s="10">
        <v>24.9</v>
      </c>
      <c r="O23" s="11">
        <f>AVERAGE(C23:N23)</f>
        <v>24.191666666666666</v>
      </c>
    </row>
    <row r="24" spans="2:15" x14ac:dyDescent="0.3">
      <c r="B24" s="12">
        <v>1981</v>
      </c>
      <c r="C24" s="8">
        <v>25.1</v>
      </c>
      <c r="D24" s="8">
        <v>25.9</v>
      </c>
      <c r="E24" s="8">
        <v>25.7</v>
      </c>
      <c r="F24" s="8">
        <v>25.9</v>
      </c>
      <c r="G24" s="8">
        <v>24.4</v>
      </c>
      <c r="H24" s="8">
        <v>22.4</v>
      </c>
      <c r="I24" s="8">
        <v>21.2</v>
      </c>
      <c r="J24" s="8">
        <v>21.5</v>
      </c>
      <c r="K24" s="8">
        <v>23.1</v>
      </c>
      <c r="L24" s="8">
        <v>24.9</v>
      </c>
      <c r="M24" s="8">
        <v>24.6</v>
      </c>
      <c r="N24" s="8">
        <v>25.1</v>
      </c>
      <c r="O24" s="11">
        <f>AVERAGE(C24:N24)</f>
        <v>24.150000000000002</v>
      </c>
    </row>
    <row r="25" spans="2:15" x14ac:dyDescent="0.3">
      <c r="B25" s="12">
        <v>1982</v>
      </c>
      <c r="C25" s="8">
        <v>25.5</v>
      </c>
      <c r="D25" s="8">
        <v>25.6</v>
      </c>
      <c r="E25" s="8">
        <v>25.5</v>
      </c>
      <c r="F25" s="8">
        <v>25.5</v>
      </c>
      <c r="G25" s="13">
        <v>24</v>
      </c>
      <c r="H25" s="8">
        <v>21.7</v>
      </c>
      <c r="I25" s="8">
        <v>21.2</v>
      </c>
      <c r="J25" s="8">
        <v>21.6</v>
      </c>
      <c r="K25" s="8">
        <v>22.6</v>
      </c>
      <c r="L25" s="8">
        <v>24.3</v>
      </c>
      <c r="M25" s="8">
        <v>24.8</v>
      </c>
      <c r="N25" s="8">
        <v>25.5</v>
      </c>
      <c r="O25" s="11">
        <f>AVERAGE(C25:N25)</f>
        <v>23.983333333333331</v>
      </c>
    </row>
    <row r="26" spans="2:15" x14ac:dyDescent="0.3">
      <c r="B26" s="12">
        <v>1983</v>
      </c>
      <c r="C26" s="8">
        <v>25.7</v>
      </c>
      <c r="D26" s="8">
        <v>26.2</v>
      </c>
      <c r="E26" s="8">
        <v>26.7</v>
      </c>
      <c r="F26" s="8">
        <v>26.7</v>
      </c>
      <c r="G26" s="8">
        <v>19.7</v>
      </c>
      <c r="H26" s="8">
        <v>21.8</v>
      </c>
      <c r="I26" s="8">
        <v>21.1</v>
      </c>
      <c r="J26" s="8">
        <v>21.1</v>
      </c>
      <c r="K26" s="13">
        <v>23</v>
      </c>
      <c r="L26" s="8">
        <v>24.4</v>
      </c>
      <c r="M26" s="8">
        <v>24.9</v>
      </c>
      <c r="N26" s="8">
        <v>24.7</v>
      </c>
      <c r="O26" s="11">
        <f>AVERAGE(C26:N26)</f>
        <v>23.833333333333332</v>
      </c>
    </row>
    <row r="27" spans="2:15" x14ac:dyDescent="0.3">
      <c r="B27" s="12">
        <v>1984</v>
      </c>
      <c r="C27" s="8">
        <v>24.7</v>
      </c>
      <c r="D27" s="8">
        <v>25.5</v>
      </c>
      <c r="E27" s="8">
        <v>25.7</v>
      </c>
      <c r="F27" s="8">
        <v>26.2</v>
      </c>
      <c r="G27" s="8">
        <v>25.4</v>
      </c>
      <c r="H27" s="8">
        <v>24.7</v>
      </c>
      <c r="I27" s="8">
        <v>22.6</v>
      </c>
      <c r="J27" s="13">
        <v>23</v>
      </c>
      <c r="K27" s="8">
        <v>24.2</v>
      </c>
      <c r="L27" s="8">
        <v>25.1</v>
      </c>
      <c r="M27" s="8">
        <v>24.6</v>
      </c>
      <c r="N27" s="8">
        <v>24.9</v>
      </c>
      <c r="O27" s="11">
        <f>AVERAGE(C27:N27)</f>
        <v>24.716666666666665</v>
      </c>
    </row>
    <row r="28" spans="2:15" x14ac:dyDescent="0.3">
      <c r="B28" s="12">
        <v>1985</v>
      </c>
      <c r="C28" s="8">
        <v>25.2</v>
      </c>
      <c r="D28" s="8">
        <v>24.9</v>
      </c>
      <c r="E28" s="8">
        <v>25.7</v>
      </c>
      <c r="F28" s="8">
        <v>25.5</v>
      </c>
      <c r="G28" s="8">
        <v>24.4</v>
      </c>
      <c r="H28" s="8">
        <v>22.6</v>
      </c>
      <c r="I28" s="8">
        <v>21.6</v>
      </c>
      <c r="J28" s="8">
        <v>22.2</v>
      </c>
      <c r="K28" s="8">
        <v>23.3</v>
      </c>
      <c r="L28" s="8">
        <v>24.7</v>
      </c>
      <c r="M28" s="8">
        <v>24.9</v>
      </c>
      <c r="N28" s="8">
        <v>25.1</v>
      </c>
      <c r="O28" s="11">
        <f>AVERAGE(C28:N28)</f>
        <v>24.174999999999997</v>
      </c>
    </row>
    <row r="29" spans="2:15" x14ac:dyDescent="0.3">
      <c r="B29" s="12">
        <v>1986</v>
      </c>
      <c r="C29" s="8">
        <v>25.2</v>
      </c>
      <c r="D29" s="8">
        <v>25.4</v>
      </c>
      <c r="E29" s="8">
        <v>25.4</v>
      </c>
      <c r="F29" s="8">
        <v>25.7</v>
      </c>
      <c r="G29" s="8">
        <v>25.6</v>
      </c>
      <c r="H29" s="8">
        <v>23.4</v>
      </c>
      <c r="I29" s="8">
        <v>21.6</v>
      </c>
      <c r="J29" s="8">
        <v>21.8</v>
      </c>
      <c r="K29" s="8">
        <v>22.8</v>
      </c>
      <c r="L29" s="8">
        <v>24.2</v>
      </c>
      <c r="M29" s="8">
        <v>24.6</v>
      </c>
      <c r="N29" s="13">
        <v>25</v>
      </c>
      <c r="O29" s="11">
        <f>AVERAGE(C29:N29)</f>
        <v>24.225000000000005</v>
      </c>
    </row>
    <row r="30" spans="2:15" x14ac:dyDescent="0.3">
      <c r="B30" s="12">
        <v>1987</v>
      </c>
      <c r="C30" s="8">
        <v>25.6</v>
      </c>
      <c r="D30" s="8">
        <v>25.5</v>
      </c>
      <c r="E30" s="8">
        <v>26.3</v>
      </c>
      <c r="F30" s="8">
        <v>26.3</v>
      </c>
      <c r="G30" s="8">
        <v>25.9</v>
      </c>
      <c r="H30" s="8">
        <v>23.5</v>
      </c>
      <c r="I30" s="8">
        <v>22.2</v>
      </c>
      <c r="J30" s="8">
        <v>22.5</v>
      </c>
      <c r="K30" s="8">
        <v>23.8</v>
      </c>
      <c r="L30" s="8">
        <v>25.1</v>
      </c>
      <c r="M30" s="8">
        <v>25.7</v>
      </c>
      <c r="N30" s="8">
        <v>25.5</v>
      </c>
      <c r="O30" s="11">
        <f>AVERAGE(C30:N30)</f>
        <v>24.824999999999999</v>
      </c>
    </row>
    <row r="31" spans="2:15" x14ac:dyDescent="0.3">
      <c r="B31" s="12">
        <v>1988</v>
      </c>
      <c r="C31" s="8">
        <v>25.6</v>
      </c>
      <c r="D31" s="8">
        <v>26.2</v>
      </c>
      <c r="E31" s="8">
        <v>26.3</v>
      </c>
      <c r="F31" s="8">
        <v>26.1</v>
      </c>
      <c r="G31" s="8">
        <v>25.9</v>
      </c>
      <c r="H31" s="8">
        <v>24.1</v>
      </c>
      <c r="I31" s="8">
        <v>22.2</v>
      </c>
      <c r="J31" s="8">
        <v>22.6</v>
      </c>
      <c r="K31" s="8">
        <v>23.6</v>
      </c>
      <c r="L31" s="8">
        <v>24.8</v>
      </c>
      <c r="M31" s="13">
        <v>25</v>
      </c>
      <c r="N31" s="8">
        <v>24.7</v>
      </c>
      <c r="O31" s="11">
        <f>AVERAGE(C31:N31)</f>
        <v>24.758333333333329</v>
      </c>
    </row>
    <row r="32" spans="2:15" x14ac:dyDescent="0.3">
      <c r="B32" s="12">
        <v>1989</v>
      </c>
      <c r="C32" s="8">
        <v>25.1</v>
      </c>
      <c r="D32" s="13">
        <v>25</v>
      </c>
      <c r="E32" s="8">
        <v>25.5</v>
      </c>
      <c r="F32" s="8">
        <v>25.9</v>
      </c>
      <c r="G32" s="8">
        <v>24.5</v>
      </c>
      <c r="H32" s="8">
        <v>23.2</v>
      </c>
      <c r="I32" s="8">
        <v>21.6</v>
      </c>
      <c r="J32" s="8">
        <v>22.5</v>
      </c>
      <c r="K32" s="8">
        <v>23.6</v>
      </c>
      <c r="L32" s="8">
        <v>24.7</v>
      </c>
      <c r="M32" s="8">
        <v>25.1</v>
      </c>
      <c r="N32" s="8">
        <v>25.1</v>
      </c>
      <c r="O32" s="11">
        <f>AVERAGE(C32:N32)</f>
        <v>24.316666666666666</v>
      </c>
    </row>
    <row r="33" spans="2:15" x14ac:dyDescent="0.3">
      <c r="B33" s="12">
        <v>1990</v>
      </c>
      <c r="C33" s="8">
        <v>25.4</v>
      </c>
      <c r="D33" s="8">
        <v>25.4</v>
      </c>
      <c r="E33" s="8">
        <v>25.8</v>
      </c>
      <c r="F33" s="8">
        <v>25.9</v>
      </c>
      <c r="G33" s="13">
        <v>25</v>
      </c>
      <c r="H33" s="8">
        <v>22.8</v>
      </c>
      <c r="I33" s="8">
        <v>21.3</v>
      </c>
      <c r="J33" s="8">
        <v>21.9</v>
      </c>
      <c r="K33" s="8">
        <v>22.2</v>
      </c>
      <c r="L33" s="13">
        <v>25</v>
      </c>
      <c r="M33" s="8">
        <v>25.3</v>
      </c>
      <c r="N33" s="8">
        <v>25.1</v>
      </c>
      <c r="O33" s="11">
        <f>AVERAGE(C33:N33)</f>
        <v>24.258333333333336</v>
      </c>
    </row>
    <row r="34" spans="2:15" x14ac:dyDescent="0.3">
      <c r="B34" s="12">
        <v>1991</v>
      </c>
      <c r="C34" s="8">
        <v>24.9</v>
      </c>
      <c r="D34" s="8">
        <v>26.1</v>
      </c>
      <c r="E34" s="8">
        <v>26.1</v>
      </c>
      <c r="F34" s="8">
        <v>25.6</v>
      </c>
      <c r="G34" s="8">
        <v>25.6</v>
      </c>
      <c r="H34" s="8">
        <v>23.6</v>
      </c>
      <c r="I34" s="13">
        <v>22</v>
      </c>
      <c r="J34" s="8">
        <v>21.9</v>
      </c>
      <c r="K34" s="8">
        <v>23.1</v>
      </c>
      <c r="L34" s="8">
        <v>23.9</v>
      </c>
      <c r="M34" s="8">
        <v>24.9</v>
      </c>
      <c r="N34" s="13">
        <v>25</v>
      </c>
      <c r="O34" s="11">
        <f>AVERAGE(C34:N34)</f>
        <v>24.391666666666666</v>
      </c>
    </row>
    <row r="35" spans="2:15" x14ac:dyDescent="0.3">
      <c r="B35" s="12">
        <v>1992</v>
      </c>
      <c r="C35" s="8">
        <v>25.3</v>
      </c>
      <c r="D35" s="8">
        <v>25.6</v>
      </c>
      <c r="E35" s="8">
        <v>26.1</v>
      </c>
      <c r="F35" s="8">
        <v>26.1</v>
      </c>
      <c r="G35" s="8">
        <v>24.7</v>
      </c>
      <c r="H35" s="8">
        <v>22.1</v>
      </c>
      <c r="I35" s="8">
        <v>20.8</v>
      </c>
      <c r="J35" s="8">
        <v>21.4</v>
      </c>
      <c r="K35" s="8">
        <v>22.8</v>
      </c>
      <c r="L35" s="8">
        <v>24.5</v>
      </c>
      <c r="M35" s="8">
        <v>24.6</v>
      </c>
      <c r="N35" s="13">
        <v>25</v>
      </c>
      <c r="O35" s="11">
        <f>AVERAGE(C35:N35)</f>
        <v>24.083333333333339</v>
      </c>
    </row>
    <row r="36" spans="2:15" x14ac:dyDescent="0.3">
      <c r="B36" s="12">
        <v>1993</v>
      </c>
      <c r="C36" s="13">
        <v>25</v>
      </c>
      <c r="D36" s="8">
        <v>25.5</v>
      </c>
      <c r="E36" s="8">
        <v>25.6</v>
      </c>
      <c r="F36" s="8">
        <v>25.7</v>
      </c>
      <c r="G36" s="8">
        <v>25.3</v>
      </c>
      <c r="H36" s="8">
        <v>23.1</v>
      </c>
      <c r="I36" s="8">
        <v>22.3</v>
      </c>
      <c r="J36" s="8">
        <v>22.2</v>
      </c>
      <c r="K36" s="8">
        <v>23.3</v>
      </c>
      <c r="L36" s="8">
        <v>25.4</v>
      </c>
      <c r="M36" s="8">
        <v>25.1</v>
      </c>
      <c r="N36" s="8">
        <v>25.4</v>
      </c>
      <c r="O36" s="11">
        <f>AVERAGE(C36:N36)</f>
        <v>24.491666666666664</v>
      </c>
    </row>
    <row r="37" spans="2:15" x14ac:dyDescent="0.3">
      <c r="B37" s="12">
        <v>1994</v>
      </c>
      <c r="C37" s="14">
        <v>25.4</v>
      </c>
      <c r="D37" s="8">
        <v>26.1</v>
      </c>
      <c r="E37" s="13">
        <v>26</v>
      </c>
      <c r="F37" s="8">
        <v>25.6</v>
      </c>
      <c r="G37" s="8">
        <v>25.1</v>
      </c>
      <c r="H37" s="13">
        <v>23</v>
      </c>
      <c r="I37" s="8">
        <v>21.8</v>
      </c>
      <c r="J37" s="8">
        <v>22.2</v>
      </c>
      <c r="K37" s="8">
        <v>23.7</v>
      </c>
      <c r="L37" s="8">
        <v>24.6</v>
      </c>
      <c r="M37" s="8">
        <v>24.7</v>
      </c>
      <c r="N37" s="8">
        <v>25.1</v>
      </c>
      <c r="O37" s="11">
        <f>AVERAGE(C37:N37)</f>
        <v>24.441666666666666</v>
      </c>
    </row>
    <row r="38" spans="2:15" x14ac:dyDescent="0.3">
      <c r="B38" s="12">
        <v>1995</v>
      </c>
      <c r="C38" s="8">
        <v>25.6</v>
      </c>
      <c r="D38" s="14">
        <v>25.7</v>
      </c>
      <c r="E38" s="15">
        <v>25.9</v>
      </c>
      <c r="F38" s="15">
        <v>25.9</v>
      </c>
      <c r="G38" s="15">
        <v>25.1</v>
      </c>
      <c r="H38" s="16">
        <v>23.1</v>
      </c>
      <c r="I38" s="17">
        <v>21.8</v>
      </c>
      <c r="J38" s="15">
        <v>22.1</v>
      </c>
      <c r="K38" s="15">
        <v>23.4</v>
      </c>
      <c r="L38" s="16">
        <v>24.9</v>
      </c>
      <c r="M38" s="15">
        <v>25.1</v>
      </c>
      <c r="N38" s="18">
        <v>25</v>
      </c>
      <c r="O38" s="11">
        <f>AVERAGE(C38:N38)</f>
        <v>24.466666666666669</v>
      </c>
    </row>
    <row r="39" spans="2:15" x14ac:dyDescent="0.3">
      <c r="B39" s="12">
        <v>1996</v>
      </c>
      <c r="C39" s="14">
        <v>25.4</v>
      </c>
      <c r="D39" s="14">
        <v>25.7</v>
      </c>
      <c r="E39" s="15">
        <v>25.9</v>
      </c>
      <c r="F39" s="15">
        <v>25.9</v>
      </c>
      <c r="G39" s="15">
        <v>25.1</v>
      </c>
      <c r="H39" s="16">
        <v>23.1</v>
      </c>
      <c r="I39" s="17">
        <v>21.8</v>
      </c>
      <c r="J39" s="15">
        <v>22.1</v>
      </c>
      <c r="K39" s="15">
        <v>23.4</v>
      </c>
      <c r="L39" s="16">
        <v>24.9</v>
      </c>
      <c r="M39" s="15">
        <v>25.1</v>
      </c>
      <c r="N39" s="18">
        <v>25</v>
      </c>
      <c r="O39" s="11">
        <f>AVERAGE(C39:N39)</f>
        <v>24.450000000000003</v>
      </c>
    </row>
    <row r="40" spans="2:15" x14ac:dyDescent="0.3">
      <c r="B40" s="12">
        <v>1997</v>
      </c>
      <c r="C40" s="8">
        <v>25.2</v>
      </c>
      <c r="D40" s="8">
        <v>25.5</v>
      </c>
      <c r="E40" s="8">
        <v>25.6</v>
      </c>
      <c r="F40" s="8">
        <v>25.4</v>
      </c>
      <c r="G40" s="8">
        <v>24.5</v>
      </c>
      <c r="H40" s="8">
        <v>22.5</v>
      </c>
      <c r="I40" s="8">
        <v>21.6</v>
      </c>
      <c r="J40" s="8">
        <v>22.3</v>
      </c>
      <c r="K40" s="8">
        <v>24.1</v>
      </c>
      <c r="L40" s="16">
        <v>24.9</v>
      </c>
      <c r="M40" s="8">
        <v>25.9</v>
      </c>
      <c r="N40" s="8">
        <v>22.6</v>
      </c>
      <c r="O40" s="11">
        <f>AVERAGE(C40:N40)</f>
        <v>24.175000000000001</v>
      </c>
    </row>
    <row r="41" spans="2:15" x14ac:dyDescent="0.3">
      <c r="B41" s="12">
        <v>1998</v>
      </c>
      <c r="C41" s="8">
        <v>26.1</v>
      </c>
      <c r="D41" s="13">
        <v>27</v>
      </c>
      <c r="E41" s="15">
        <v>25.9</v>
      </c>
      <c r="F41" s="8">
        <v>27.2</v>
      </c>
      <c r="G41" s="8">
        <v>26.6</v>
      </c>
      <c r="H41" s="8">
        <v>24.8</v>
      </c>
      <c r="I41" s="8">
        <v>23.3</v>
      </c>
      <c r="J41" s="8">
        <v>22.8</v>
      </c>
      <c r="K41" s="8">
        <v>24.3</v>
      </c>
      <c r="L41" s="8">
        <v>25.5</v>
      </c>
      <c r="M41" s="8">
        <v>25.6</v>
      </c>
      <c r="N41" s="8">
        <v>25.6</v>
      </c>
      <c r="O41" s="11">
        <f>AVERAGE(C41:N41)</f>
        <v>25.391666666666676</v>
      </c>
    </row>
    <row r="42" spans="2:15" x14ac:dyDescent="0.3">
      <c r="B42" s="12">
        <v>1999</v>
      </c>
      <c r="C42" s="14">
        <v>25.4</v>
      </c>
      <c r="D42" s="14">
        <v>25.7</v>
      </c>
      <c r="E42" s="15">
        <v>25.9</v>
      </c>
      <c r="F42" s="15">
        <v>25.9</v>
      </c>
      <c r="G42" s="15">
        <v>25.1</v>
      </c>
      <c r="H42" s="16">
        <v>23.1</v>
      </c>
      <c r="I42" s="17">
        <v>21.8</v>
      </c>
      <c r="J42" s="15">
        <v>22.1</v>
      </c>
      <c r="K42" s="15">
        <v>23.4</v>
      </c>
      <c r="L42" s="16">
        <v>24.9</v>
      </c>
      <c r="M42" s="15">
        <v>25.1</v>
      </c>
      <c r="N42" s="18">
        <v>25</v>
      </c>
      <c r="O42" s="11">
        <f>AVERAGE(C42:N42)</f>
        <v>24.450000000000003</v>
      </c>
    </row>
    <row r="43" spans="2:15" x14ac:dyDescent="0.3">
      <c r="B43" s="12">
        <v>2000</v>
      </c>
      <c r="C43" s="14">
        <v>25.4</v>
      </c>
      <c r="D43" s="14">
        <v>25.7</v>
      </c>
      <c r="E43" s="15">
        <v>25.9</v>
      </c>
      <c r="F43" s="15">
        <v>25.9</v>
      </c>
      <c r="G43" s="15">
        <v>25.1</v>
      </c>
      <c r="H43" s="16">
        <v>23.1</v>
      </c>
      <c r="I43" s="17">
        <v>21.8</v>
      </c>
      <c r="J43" s="15">
        <v>22.1</v>
      </c>
      <c r="K43" s="15">
        <v>23.4</v>
      </c>
      <c r="L43" s="16">
        <v>24.9</v>
      </c>
      <c r="M43" s="15">
        <v>25.1</v>
      </c>
      <c r="N43" s="18">
        <v>25</v>
      </c>
      <c r="O43" s="11">
        <f>AVERAGE(C43:N43)</f>
        <v>24.450000000000003</v>
      </c>
    </row>
    <row r="44" spans="2:15" x14ac:dyDescent="0.3">
      <c r="B44" s="12">
        <v>2001</v>
      </c>
      <c r="C44" s="8">
        <v>26.5</v>
      </c>
      <c r="D44" s="8">
        <v>27.2</v>
      </c>
      <c r="E44" s="8">
        <v>27.5</v>
      </c>
      <c r="F44" s="8">
        <v>27.5</v>
      </c>
      <c r="G44" s="8">
        <v>24.8</v>
      </c>
      <c r="H44" s="8">
        <v>25.1</v>
      </c>
      <c r="I44" s="13">
        <v>23</v>
      </c>
      <c r="J44" s="8">
        <v>23.2</v>
      </c>
      <c r="K44" s="8">
        <v>24.3</v>
      </c>
      <c r="L44" s="8">
        <v>26.5</v>
      </c>
      <c r="M44" s="8">
        <v>26.8</v>
      </c>
      <c r="N44" s="8">
        <v>26.5</v>
      </c>
      <c r="O44" s="11">
        <f>AVERAGE(C44:N44)</f>
        <v>25.741666666666664</v>
      </c>
    </row>
    <row r="45" spans="2:15" x14ac:dyDescent="0.3">
      <c r="B45" s="12">
        <v>2002</v>
      </c>
      <c r="C45" s="8">
        <v>26.9</v>
      </c>
      <c r="D45" s="8">
        <v>26.9</v>
      </c>
      <c r="E45" s="8">
        <v>27.6</v>
      </c>
      <c r="F45" s="8">
        <v>27.9</v>
      </c>
      <c r="G45" s="8">
        <v>27.8</v>
      </c>
      <c r="H45" s="8">
        <v>24.9</v>
      </c>
      <c r="I45" s="8">
        <v>23.5</v>
      </c>
      <c r="J45" s="13">
        <v>24</v>
      </c>
      <c r="K45" s="8">
        <v>24.9</v>
      </c>
      <c r="L45" s="8">
        <v>26.4</v>
      </c>
      <c r="M45" s="8">
        <v>26.8</v>
      </c>
      <c r="N45" s="8">
        <v>26.7</v>
      </c>
      <c r="O45" s="11">
        <f>AVERAGE(C45:N45)</f>
        <v>26.191666666666666</v>
      </c>
    </row>
    <row r="46" spans="2:15" x14ac:dyDescent="0.3">
      <c r="B46" s="12">
        <v>2003</v>
      </c>
      <c r="C46" s="8">
        <v>26.9</v>
      </c>
      <c r="D46" s="8">
        <v>25.8</v>
      </c>
      <c r="E46" s="8">
        <v>25.6</v>
      </c>
      <c r="F46" s="13">
        <v>26</v>
      </c>
      <c r="G46" s="8">
        <v>25.2</v>
      </c>
      <c r="H46" s="8">
        <v>23.2</v>
      </c>
      <c r="I46" s="8">
        <v>22.9</v>
      </c>
      <c r="J46" s="8">
        <v>22.9</v>
      </c>
      <c r="K46" s="8">
        <v>24.2</v>
      </c>
      <c r="L46" s="8">
        <v>25.3</v>
      </c>
      <c r="M46" s="8">
        <v>27.8</v>
      </c>
      <c r="N46" s="8">
        <v>25.2</v>
      </c>
      <c r="O46" s="11">
        <f>AVERAGE(C46:N46)</f>
        <v>25.083333333333332</v>
      </c>
    </row>
    <row r="47" spans="2:15" x14ac:dyDescent="0.3">
      <c r="B47" s="12">
        <v>2004</v>
      </c>
      <c r="C47" s="8">
        <v>25.8</v>
      </c>
      <c r="D47" s="8">
        <v>25.4</v>
      </c>
      <c r="E47" s="8">
        <v>26.3</v>
      </c>
      <c r="F47" s="8">
        <v>25.7</v>
      </c>
      <c r="G47" s="8">
        <v>24.7</v>
      </c>
      <c r="H47" s="8">
        <v>22.7</v>
      </c>
      <c r="I47" s="8">
        <v>22.2</v>
      </c>
      <c r="J47" s="8">
        <v>22.6</v>
      </c>
      <c r="K47" s="8">
        <v>24.2</v>
      </c>
      <c r="L47" s="8">
        <v>25.3</v>
      </c>
      <c r="M47" s="13">
        <v>27</v>
      </c>
      <c r="N47" s="8">
        <v>25.3</v>
      </c>
      <c r="O47" s="11">
        <f>AVERAGE(C47:N47)</f>
        <v>24.766666666666666</v>
      </c>
    </row>
    <row r="48" spans="2:15" x14ac:dyDescent="0.3">
      <c r="B48" s="12">
        <v>2005</v>
      </c>
      <c r="C48" s="8">
        <v>25.9</v>
      </c>
      <c r="D48" s="8">
        <v>26.4</v>
      </c>
      <c r="E48" s="8">
        <v>26.4</v>
      </c>
      <c r="F48" s="8">
        <v>26.5</v>
      </c>
      <c r="G48" s="8">
        <v>24.9</v>
      </c>
      <c r="H48" s="8">
        <v>22.5</v>
      </c>
      <c r="I48" s="8">
        <v>22.3</v>
      </c>
      <c r="J48" s="8">
        <v>22.3</v>
      </c>
      <c r="K48" s="13">
        <v>24</v>
      </c>
      <c r="L48" s="8">
        <v>25.4</v>
      </c>
      <c r="M48" s="8">
        <v>25.5</v>
      </c>
      <c r="N48" s="8">
        <v>25.3</v>
      </c>
      <c r="O48" s="11">
        <f>AVERAGE(C48:N48)</f>
        <v>24.783333333333335</v>
      </c>
    </row>
    <row r="49" spans="2:15" x14ac:dyDescent="0.3">
      <c r="B49" s="9">
        <v>2006</v>
      </c>
      <c r="C49" s="8">
        <v>25.9</v>
      </c>
      <c r="D49" s="8">
        <v>25.6</v>
      </c>
      <c r="E49" s="8">
        <v>26.1</v>
      </c>
      <c r="F49" s="8">
        <v>25.8</v>
      </c>
      <c r="G49" s="8">
        <v>25.2</v>
      </c>
      <c r="H49" s="8">
        <v>24.7</v>
      </c>
      <c r="I49" s="8">
        <v>22.8</v>
      </c>
      <c r="J49" s="8">
        <v>22.6</v>
      </c>
      <c r="K49" s="8">
        <v>23.6</v>
      </c>
      <c r="L49" s="8">
        <v>25.5</v>
      </c>
      <c r="M49" s="8">
        <v>24.8</v>
      </c>
      <c r="N49" s="8">
        <v>25.2</v>
      </c>
      <c r="O49" s="11">
        <f>AVERAGE(C49:N49)</f>
        <v>24.816666666666663</v>
      </c>
    </row>
    <row r="50" spans="2:15" x14ac:dyDescent="0.3">
      <c r="B50" s="9">
        <v>2007</v>
      </c>
      <c r="C50" s="8">
        <v>26.1</v>
      </c>
      <c r="D50" s="8">
        <v>25.9</v>
      </c>
      <c r="E50" s="8">
        <v>26.2</v>
      </c>
      <c r="F50" s="8">
        <v>26.2</v>
      </c>
      <c r="G50" s="8">
        <v>25.7</v>
      </c>
      <c r="H50" s="8">
        <v>23.2</v>
      </c>
      <c r="I50" s="8">
        <v>24.4</v>
      </c>
      <c r="J50" s="13">
        <v>23</v>
      </c>
      <c r="K50" s="8">
        <v>24.2</v>
      </c>
      <c r="L50" s="8">
        <v>25.2</v>
      </c>
      <c r="M50" s="8">
        <v>25.2</v>
      </c>
      <c r="N50" s="19">
        <v>25.3</v>
      </c>
      <c r="O50" s="11">
        <f>AVERAGE(C50:N50)</f>
        <v>25.049999999999997</v>
      </c>
    </row>
    <row r="51" spans="2:15" x14ac:dyDescent="0.3">
      <c r="B51" s="9">
        <v>2008</v>
      </c>
      <c r="C51" s="8">
        <v>25.4</v>
      </c>
      <c r="D51" s="8">
        <v>26.1</v>
      </c>
      <c r="E51" s="8">
        <v>26.2</v>
      </c>
      <c r="F51" s="8">
        <v>25.5</v>
      </c>
      <c r="G51" s="8">
        <v>25.7</v>
      </c>
      <c r="H51" s="8">
        <v>22.8</v>
      </c>
      <c r="I51" s="8">
        <v>22.5</v>
      </c>
      <c r="J51" s="13">
        <v>23.4</v>
      </c>
      <c r="K51" s="13">
        <v>24</v>
      </c>
      <c r="L51" s="13">
        <v>25</v>
      </c>
      <c r="M51" s="13">
        <v>25.4</v>
      </c>
      <c r="N51" s="19">
        <v>25.5</v>
      </c>
      <c r="O51" s="11">
        <f>AVERAGE(C51:N51)</f>
        <v>24.791666666666668</v>
      </c>
    </row>
    <row r="52" spans="2:15" x14ac:dyDescent="0.3">
      <c r="B52" s="9">
        <v>2009</v>
      </c>
      <c r="C52" s="8">
        <v>25.4</v>
      </c>
      <c r="D52" s="8">
        <v>25.7</v>
      </c>
      <c r="E52" s="8">
        <v>26.3</v>
      </c>
      <c r="F52" s="13">
        <v>26</v>
      </c>
      <c r="G52" s="8">
        <v>25.9</v>
      </c>
      <c r="H52" s="8">
        <v>23.5</v>
      </c>
      <c r="I52" s="8">
        <v>22.2</v>
      </c>
      <c r="J52" s="13">
        <v>22.5</v>
      </c>
      <c r="K52" s="8">
        <v>24.1</v>
      </c>
      <c r="L52" s="8">
        <v>25.3</v>
      </c>
      <c r="M52" s="8">
        <v>25.5</v>
      </c>
      <c r="N52" s="19">
        <v>25.4</v>
      </c>
      <c r="O52" s="11">
        <f>AVERAGE(C52:N52)</f>
        <v>24.816666666666663</v>
      </c>
    </row>
    <row r="53" spans="2:15" x14ac:dyDescent="0.3">
      <c r="B53" s="9">
        <v>2010</v>
      </c>
      <c r="C53" s="8">
        <v>26.1</v>
      </c>
      <c r="D53" s="13">
        <v>27</v>
      </c>
      <c r="E53" s="13">
        <v>27</v>
      </c>
      <c r="F53" s="8">
        <v>26.5</v>
      </c>
      <c r="G53" s="8">
        <v>25.8</v>
      </c>
      <c r="H53" s="8">
        <v>23.6</v>
      </c>
      <c r="I53" s="8">
        <v>22.8</v>
      </c>
      <c r="J53" s="13">
        <v>22.8</v>
      </c>
      <c r="K53" s="8">
        <v>24.2</v>
      </c>
      <c r="L53" s="8">
        <v>25.8</v>
      </c>
      <c r="M53" s="8">
        <v>25.6</v>
      </c>
      <c r="N53" s="19">
        <v>25.3</v>
      </c>
      <c r="O53" s="11">
        <f>AVERAGE(C53:N53)</f>
        <v>25.208333333333339</v>
      </c>
    </row>
    <row r="54" spans="2:15" x14ac:dyDescent="0.3">
      <c r="B54" s="9">
        <v>2011</v>
      </c>
      <c r="C54" s="14">
        <v>25.4</v>
      </c>
      <c r="D54" s="8">
        <v>25.5</v>
      </c>
      <c r="E54" s="13">
        <v>26.4</v>
      </c>
      <c r="F54" s="13">
        <v>26</v>
      </c>
      <c r="G54" s="8">
        <v>25.5</v>
      </c>
      <c r="H54" s="8">
        <v>23.5</v>
      </c>
      <c r="I54" s="8">
        <v>22.5</v>
      </c>
      <c r="J54" s="13">
        <v>22.5</v>
      </c>
      <c r="K54" s="13">
        <v>24</v>
      </c>
      <c r="L54" s="8">
        <v>25.3</v>
      </c>
      <c r="M54" s="8">
        <v>25.3</v>
      </c>
      <c r="N54" s="19">
        <v>24.6</v>
      </c>
      <c r="O54" s="11">
        <f>AVERAGE(C54:N54)</f>
        <v>24.708333333333339</v>
      </c>
    </row>
    <row r="55" spans="2:15" x14ac:dyDescent="0.3">
      <c r="B55" s="9">
        <v>2012</v>
      </c>
      <c r="C55" s="8">
        <v>25.1</v>
      </c>
      <c r="D55" s="13">
        <v>25.1</v>
      </c>
      <c r="E55" s="13">
        <v>26.3</v>
      </c>
      <c r="F55" s="8">
        <v>26.2</v>
      </c>
      <c r="G55" s="8">
        <v>25.3</v>
      </c>
      <c r="H55" s="8">
        <v>23.6</v>
      </c>
      <c r="I55" s="8">
        <v>22.2</v>
      </c>
      <c r="J55" s="13">
        <v>22.7</v>
      </c>
      <c r="K55" s="8">
        <v>24.5</v>
      </c>
      <c r="L55" s="8">
        <v>25.6</v>
      </c>
      <c r="M55" s="8">
        <v>25.9</v>
      </c>
      <c r="N55" s="19">
        <v>25.5</v>
      </c>
      <c r="O55" s="11">
        <f>AVERAGE(C55:N55)</f>
        <v>24.833333333333329</v>
      </c>
    </row>
    <row r="56" spans="2:15" x14ac:dyDescent="0.3">
      <c r="B56" s="9">
        <v>2013</v>
      </c>
      <c r="C56" s="8">
        <v>26.3</v>
      </c>
      <c r="D56" s="13">
        <v>26.4</v>
      </c>
      <c r="E56" s="13">
        <v>26.5</v>
      </c>
      <c r="F56" s="13">
        <v>26.2</v>
      </c>
      <c r="G56" s="13">
        <v>25.7</v>
      </c>
      <c r="H56" s="13">
        <v>22.9</v>
      </c>
      <c r="I56" s="13">
        <v>21.8</v>
      </c>
      <c r="J56" s="13">
        <v>22.2</v>
      </c>
      <c r="K56" s="13">
        <v>23.4</v>
      </c>
      <c r="L56" s="13">
        <v>25.4</v>
      </c>
      <c r="M56" s="13">
        <v>25.6</v>
      </c>
      <c r="N56" s="19">
        <v>25.4</v>
      </c>
      <c r="O56" s="11">
        <f>AVERAGE(C56:N56)</f>
        <v>24.816666666666666</v>
      </c>
    </row>
    <row r="57" spans="2:15" x14ac:dyDescent="0.3">
      <c r="B57" s="9">
        <v>2014</v>
      </c>
      <c r="C57" s="8">
        <v>26.1</v>
      </c>
      <c r="D57" s="13">
        <v>25.7</v>
      </c>
      <c r="E57" s="13">
        <v>26.1</v>
      </c>
      <c r="F57" s="8">
        <v>26.2</v>
      </c>
      <c r="G57" s="13">
        <v>26</v>
      </c>
      <c r="H57" s="13">
        <v>23.9</v>
      </c>
      <c r="I57" s="8">
        <v>21.4</v>
      </c>
      <c r="J57" s="13">
        <v>22.4</v>
      </c>
      <c r="K57" s="8">
        <v>23.1</v>
      </c>
      <c r="L57" s="13">
        <v>25.3</v>
      </c>
      <c r="M57" s="15">
        <v>25.1</v>
      </c>
      <c r="N57" s="18">
        <v>25</v>
      </c>
      <c r="O57" s="11">
        <f>AVERAGE(C57:N57)</f>
        <v>24.691666666666674</v>
      </c>
    </row>
    <row r="58" spans="2:15" x14ac:dyDescent="0.3">
      <c r="B58" s="10">
        <v>2015</v>
      </c>
      <c r="C58" s="8">
        <v>25.6</v>
      </c>
      <c r="D58" s="13">
        <v>26.1</v>
      </c>
      <c r="E58" s="13">
        <v>26.2</v>
      </c>
      <c r="F58" s="13">
        <v>26.3</v>
      </c>
      <c r="G58" s="13">
        <v>26</v>
      </c>
      <c r="H58" s="13">
        <v>22.8</v>
      </c>
      <c r="I58" s="13">
        <v>22.6</v>
      </c>
      <c r="J58" s="13">
        <v>22.4</v>
      </c>
      <c r="K58" s="13">
        <v>23.8</v>
      </c>
      <c r="L58" s="13">
        <v>26</v>
      </c>
      <c r="M58" s="13">
        <v>25.9</v>
      </c>
      <c r="N58" s="19">
        <v>25.8</v>
      </c>
      <c r="O58" s="11">
        <f>AVERAGE(C58:N58)</f>
        <v>24.958333333333332</v>
      </c>
    </row>
    <row r="59" spans="2:15" ht="15.6" x14ac:dyDescent="0.3">
      <c r="B59" s="4">
        <v>2016</v>
      </c>
      <c r="C59" s="5">
        <v>26.76</v>
      </c>
      <c r="D59" s="2">
        <v>26.65</v>
      </c>
      <c r="E59" s="2">
        <v>27.2</v>
      </c>
      <c r="F59" s="5">
        <v>26.59</v>
      </c>
      <c r="G59" s="2">
        <v>25.78</v>
      </c>
      <c r="H59" s="2">
        <v>24</v>
      </c>
      <c r="I59" s="2">
        <v>22.68</v>
      </c>
      <c r="J59" s="2">
        <v>22.51</v>
      </c>
      <c r="K59" s="2">
        <v>24.37</v>
      </c>
      <c r="L59" s="2">
        <v>25.92</v>
      </c>
      <c r="M59" s="2">
        <v>25.92</v>
      </c>
      <c r="N59" s="6">
        <v>26.16</v>
      </c>
      <c r="O59" s="11">
        <f>AVERAGE(C59:N59)</f>
        <v>25.378333333333341</v>
      </c>
    </row>
    <row r="60" spans="2:15" ht="15.6" x14ac:dyDescent="0.3">
      <c r="B60" s="7">
        <v>2017</v>
      </c>
      <c r="C60" s="2">
        <v>26</v>
      </c>
      <c r="D60" s="2">
        <v>26.1</v>
      </c>
      <c r="E60" s="2">
        <v>27.1</v>
      </c>
      <c r="F60" s="2">
        <v>26.4</v>
      </c>
      <c r="G60" s="2">
        <v>26.1</v>
      </c>
      <c r="H60" s="2">
        <v>24.1</v>
      </c>
      <c r="I60" s="2">
        <v>22.6</v>
      </c>
      <c r="J60" s="2">
        <v>23.1</v>
      </c>
      <c r="K60" s="2">
        <v>24.4</v>
      </c>
      <c r="L60" s="2">
        <v>25.6</v>
      </c>
      <c r="M60" s="2">
        <v>25.4</v>
      </c>
      <c r="N60" s="2">
        <v>25.4</v>
      </c>
      <c r="O60" s="11">
        <f>AVERAGE(C60:N60)</f>
        <v>25.191666666666663</v>
      </c>
    </row>
    <row r="61" spans="2:15" ht="15.6" x14ac:dyDescent="0.3">
      <c r="B61" s="4">
        <v>2018</v>
      </c>
      <c r="C61" s="2">
        <v>25.4</v>
      </c>
      <c r="D61" s="2">
        <v>26.3</v>
      </c>
      <c r="E61" s="2">
        <v>26.9</v>
      </c>
      <c r="F61" s="2">
        <v>26.2</v>
      </c>
      <c r="G61" s="2">
        <v>25.7</v>
      </c>
      <c r="H61" s="2">
        <v>23.9</v>
      </c>
      <c r="I61" s="2">
        <v>28.9</v>
      </c>
      <c r="J61" s="2">
        <v>23.2</v>
      </c>
      <c r="K61" s="2">
        <v>24.2</v>
      </c>
      <c r="L61" s="2">
        <v>28.6</v>
      </c>
      <c r="M61" s="2">
        <v>26.2</v>
      </c>
      <c r="N61" s="2">
        <v>25.6</v>
      </c>
      <c r="O61" s="11">
        <f>AVERAGE(C61:N61)</f>
        <v>25.925000000000001</v>
      </c>
    </row>
    <row r="62" spans="2:15" ht="15.6" x14ac:dyDescent="0.3">
      <c r="B62" s="7">
        <v>2019</v>
      </c>
      <c r="C62" s="2">
        <v>26.1</v>
      </c>
      <c r="D62" s="2">
        <v>26.7</v>
      </c>
      <c r="E62" s="2">
        <v>26.7</v>
      </c>
      <c r="F62" s="2">
        <v>27.2</v>
      </c>
      <c r="G62" s="2">
        <v>26.3</v>
      </c>
      <c r="H62" s="2">
        <v>23.8</v>
      </c>
      <c r="I62" s="2">
        <v>23.5</v>
      </c>
      <c r="J62" s="2">
        <v>23.4</v>
      </c>
      <c r="K62" s="2">
        <v>24.6</v>
      </c>
      <c r="L62" s="2">
        <v>25.6</v>
      </c>
      <c r="M62" s="2">
        <v>26.2</v>
      </c>
      <c r="N62" s="2">
        <v>26.2</v>
      </c>
      <c r="O62" s="11">
        <f>AVERAGE(C62:N62)</f>
        <v>25.525000000000002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 moyenne</vt:lpstr>
      <vt:lpstr>Tmoyenne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2023-06-06T08:33:44Z</dcterms:created>
  <dcterms:modified xsi:type="dcterms:W3CDTF">2023-09-07T10:46:00Z</dcterms:modified>
</cp:coreProperties>
</file>