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orte-my.sharepoint.com/personal/krpalomino_uninorte_edu_co/Documents/TESIS/BERTHA VILLALOBOS/DEA/Data/"/>
    </mc:Choice>
  </mc:AlternateContent>
  <xr:revisionPtr revIDLastSave="439" documentId="13_ncr:40009_{0F74C81B-A5A0-4461-AE87-9C9487F56A75}" xr6:coauthVersionLast="47" xr6:coauthVersionMax="47" xr10:uidLastSave="{79E79377-3405-4905-85E2-FB2734E13F2F}"/>
  <bookViews>
    <workbookView xWindow="-28920" yWindow="-120" windowWidth="29040" windowHeight="15720" activeTab="5" xr2:uid="{00000000-000D-0000-FFFF-FFFF00000000}"/>
  </bookViews>
  <sheets>
    <sheet name="RESULT_DEA_DUAL.xls" sheetId="1" r:id="rId1"/>
    <sheet name="Valores objetivos" sheetId="2" r:id="rId2"/>
    <sheet name="Radial" sheetId="5" r:id="rId3"/>
    <sheet name="Holgura" sheetId="7" r:id="rId4"/>
    <sheet name="compilado" sheetId="10" r:id="rId5"/>
    <sheet name="Mejora pótencial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16" i="2" l="1"/>
  <c r="AZ116" i="2"/>
  <c r="BA116" i="2"/>
  <c r="BB116" i="2"/>
  <c r="BC116" i="2"/>
  <c r="BD116" i="2"/>
  <c r="BE116" i="2"/>
  <c r="BF116" i="2"/>
  <c r="AX116" i="2"/>
  <c r="BF108" i="2"/>
  <c r="BE108" i="2"/>
  <c r="BD108" i="2"/>
  <c r="BC108" i="2"/>
  <c r="BB108" i="2"/>
  <c r="BA108" i="2"/>
  <c r="AZ108" i="2"/>
  <c r="AY108" i="2"/>
  <c r="AX108" i="2"/>
  <c r="BF107" i="2"/>
  <c r="BE107" i="2"/>
  <c r="BD107" i="2"/>
  <c r="BC107" i="2"/>
  <c r="BB107" i="2"/>
  <c r="BA107" i="2"/>
  <c r="AZ107" i="2"/>
  <c r="AY107" i="2"/>
  <c r="AX107" i="2"/>
  <c r="J107" i="9"/>
  <c r="I107" i="9"/>
  <c r="H107" i="9"/>
  <c r="G107" i="9"/>
  <c r="F107" i="9"/>
  <c r="E107" i="9"/>
  <c r="D107" i="9"/>
  <c r="C107" i="9"/>
  <c r="B107" i="9"/>
  <c r="IQ107" i="7"/>
  <c r="IR107" i="7"/>
  <c r="IS107" i="7"/>
  <c r="IT107" i="7"/>
  <c r="IU107" i="7"/>
  <c r="IP107" i="7"/>
  <c r="IO107" i="7"/>
  <c r="IN107" i="7"/>
  <c r="IM107" i="7"/>
  <c r="R4" i="5"/>
  <c r="U3" i="5"/>
  <c r="U4" i="5"/>
  <c r="U5" i="5"/>
  <c r="U6" i="5"/>
  <c r="U7" i="5"/>
  <c r="U8" i="5"/>
  <c r="U9" i="5"/>
  <c r="U10" i="5"/>
  <c r="U11" i="5"/>
  <c r="U12" i="5"/>
  <c r="G12" i="9" s="1"/>
  <c r="U13" i="5"/>
  <c r="U107" i="5" s="1"/>
  <c r="U14" i="5"/>
  <c r="G14" i="9" s="1"/>
  <c r="U15" i="5"/>
  <c r="G15" i="9" s="1"/>
  <c r="U16" i="5"/>
  <c r="G16" i="9" s="1"/>
  <c r="U17" i="5"/>
  <c r="G17" i="9" s="1"/>
  <c r="U18" i="5"/>
  <c r="G18" i="9" s="1"/>
  <c r="U19" i="5"/>
  <c r="U20" i="5"/>
  <c r="U21" i="5"/>
  <c r="U22" i="5"/>
  <c r="U23" i="5"/>
  <c r="U24" i="5"/>
  <c r="U25" i="5"/>
  <c r="U26" i="5"/>
  <c r="U27" i="5"/>
  <c r="G27" i="9" s="1"/>
  <c r="U28" i="5"/>
  <c r="U29" i="5"/>
  <c r="G29" i="9" s="1"/>
  <c r="U30" i="5"/>
  <c r="G30" i="9" s="1"/>
  <c r="U31" i="5"/>
  <c r="G31" i="9" s="1"/>
  <c r="U32" i="5"/>
  <c r="U33" i="5"/>
  <c r="G33" i="9" s="1"/>
  <c r="U34" i="5"/>
  <c r="G34" i="9" s="1"/>
  <c r="U35" i="5"/>
  <c r="U36" i="5"/>
  <c r="U37" i="5"/>
  <c r="U38" i="5"/>
  <c r="U39" i="5"/>
  <c r="U40" i="5"/>
  <c r="U41" i="5"/>
  <c r="U42" i="5"/>
  <c r="U43" i="5"/>
  <c r="G43" i="9" s="1"/>
  <c r="U44" i="5"/>
  <c r="G44" i="9" s="1"/>
  <c r="U45" i="5"/>
  <c r="U46" i="5"/>
  <c r="G46" i="9" s="1"/>
  <c r="U47" i="5"/>
  <c r="G47" i="9" s="1"/>
  <c r="U48" i="5"/>
  <c r="U49" i="5"/>
  <c r="G49" i="9" s="1"/>
  <c r="U50" i="5"/>
  <c r="G50" i="9" s="1"/>
  <c r="U51" i="5"/>
  <c r="U52" i="5"/>
  <c r="U53" i="5"/>
  <c r="U54" i="5"/>
  <c r="U55" i="5"/>
  <c r="U56" i="5"/>
  <c r="U57" i="5"/>
  <c r="U58" i="5"/>
  <c r="U59" i="5"/>
  <c r="G59" i="9" s="1"/>
  <c r="U60" i="5"/>
  <c r="G60" i="9" s="1"/>
  <c r="U61" i="5"/>
  <c r="U62" i="5"/>
  <c r="G62" i="9" s="1"/>
  <c r="U63" i="5"/>
  <c r="G63" i="9" s="1"/>
  <c r="U64" i="5"/>
  <c r="G64" i="9" s="1"/>
  <c r="U65" i="5"/>
  <c r="G65" i="9" s="1"/>
  <c r="U66" i="5"/>
  <c r="G66" i="9" s="1"/>
  <c r="U67" i="5"/>
  <c r="U68" i="5"/>
  <c r="U69" i="5"/>
  <c r="U70" i="5"/>
  <c r="U71" i="5"/>
  <c r="U72" i="5"/>
  <c r="U73" i="5"/>
  <c r="U74" i="5"/>
  <c r="U75" i="5"/>
  <c r="U76" i="5"/>
  <c r="G76" i="9" s="1"/>
  <c r="U77" i="5"/>
  <c r="U78" i="5"/>
  <c r="G78" i="9" s="1"/>
  <c r="U79" i="5"/>
  <c r="G79" i="9" s="1"/>
  <c r="U80" i="5"/>
  <c r="U81" i="5"/>
  <c r="G81" i="9" s="1"/>
  <c r="U82" i="5"/>
  <c r="G82" i="9" s="1"/>
  <c r="U83" i="5"/>
  <c r="U84" i="5"/>
  <c r="U85" i="5"/>
  <c r="U86" i="5"/>
  <c r="U87" i="5"/>
  <c r="U88" i="5"/>
  <c r="U89" i="5"/>
  <c r="U90" i="5"/>
  <c r="U91" i="5"/>
  <c r="G91" i="9" s="1"/>
  <c r="U92" i="5"/>
  <c r="U93" i="5"/>
  <c r="U94" i="5"/>
  <c r="G94" i="9" s="1"/>
  <c r="U95" i="5"/>
  <c r="G95" i="9" s="1"/>
  <c r="U96" i="5"/>
  <c r="U97" i="5"/>
  <c r="G97" i="9" s="1"/>
  <c r="U98" i="5"/>
  <c r="G98" i="9" s="1"/>
  <c r="U99" i="5"/>
  <c r="U100" i="5"/>
  <c r="U101" i="5"/>
  <c r="U102" i="5"/>
  <c r="U103" i="5"/>
  <c r="U104" i="5"/>
  <c r="U105" i="5"/>
  <c r="T3" i="5"/>
  <c r="T4" i="5"/>
  <c r="T5" i="5"/>
  <c r="T6" i="5"/>
  <c r="T7" i="5"/>
  <c r="T8" i="5"/>
  <c r="T9" i="5"/>
  <c r="T10" i="5"/>
  <c r="T11" i="5"/>
  <c r="F11" i="9" s="1"/>
  <c r="T12" i="5"/>
  <c r="T13" i="5"/>
  <c r="F13" i="9" s="1"/>
  <c r="T14" i="5"/>
  <c r="T15" i="5"/>
  <c r="F15" i="9" s="1"/>
  <c r="T16" i="5"/>
  <c r="F16" i="9" s="1"/>
  <c r="T17" i="5"/>
  <c r="T18" i="5"/>
  <c r="F18" i="9" s="1"/>
  <c r="T19" i="5"/>
  <c r="T20" i="5"/>
  <c r="T21" i="5"/>
  <c r="T22" i="5"/>
  <c r="T23" i="5"/>
  <c r="T24" i="5"/>
  <c r="T25" i="5"/>
  <c r="T26" i="5"/>
  <c r="T27" i="5"/>
  <c r="F27" i="9" s="1"/>
  <c r="T28" i="5"/>
  <c r="F28" i="9" s="1"/>
  <c r="T29" i="5"/>
  <c r="T30" i="5"/>
  <c r="F30" i="9" s="1"/>
  <c r="T31" i="5"/>
  <c r="F31" i="9" s="1"/>
  <c r="T32" i="5"/>
  <c r="T33" i="5"/>
  <c r="F33" i="9" s="1"/>
  <c r="T34" i="5"/>
  <c r="F34" i="9" s="1"/>
  <c r="T35" i="5"/>
  <c r="T36" i="5"/>
  <c r="T37" i="5"/>
  <c r="T38" i="5"/>
  <c r="T39" i="5"/>
  <c r="T40" i="5"/>
  <c r="T41" i="5"/>
  <c r="T42" i="5"/>
  <c r="T43" i="5"/>
  <c r="F43" i="9" s="1"/>
  <c r="T44" i="5"/>
  <c r="T45" i="5"/>
  <c r="F45" i="9" s="1"/>
  <c r="T46" i="5"/>
  <c r="F46" i="9" s="1"/>
  <c r="T47" i="5"/>
  <c r="T48" i="5"/>
  <c r="F48" i="9" s="1"/>
  <c r="T49" i="5"/>
  <c r="F49" i="9" s="1"/>
  <c r="T50" i="5"/>
  <c r="T51" i="5"/>
  <c r="T52" i="5"/>
  <c r="T53" i="5"/>
  <c r="T54" i="5"/>
  <c r="T55" i="5"/>
  <c r="T56" i="5"/>
  <c r="F56" i="9" s="1"/>
  <c r="T57" i="5"/>
  <c r="T58" i="5"/>
  <c r="F58" i="9" s="1"/>
  <c r="T59" i="5"/>
  <c r="T60" i="5"/>
  <c r="F60" i="9" s="1"/>
  <c r="T61" i="5"/>
  <c r="F61" i="9" s="1"/>
  <c r="T62" i="5"/>
  <c r="T63" i="5"/>
  <c r="F63" i="9" s="1"/>
  <c r="T64" i="5"/>
  <c r="F64" i="9" s="1"/>
  <c r="T65" i="5"/>
  <c r="F65" i="9" s="1"/>
  <c r="T66" i="5"/>
  <c r="F66" i="9" s="1"/>
  <c r="T67" i="5"/>
  <c r="T68" i="5"/>
  <c r="T69" i="5"/>
  <c r="T70" i="5"/>
  <c r="T71" i="5"/>
  <c r="T72" i="5"/>
  <c r="T73" i="5"/>
  <c r="T74" i="5"/>
  <c r="T75" i="5"/>
  <c r="F75" i="9" s="1"/>
  <c r="T76" i="5"/>
  <c r="F76" i="9" s="1"/>
  <c r="T77" i="5"/>
  <c r="T78" i="5"/>
  <c r="F78" i="9" s="1"/>
  <c r="T79" i="5"/>
  <c r="T80" i="5"/>
  <c r="F80" i="9" s="1"/>
  <c r="T81" i="5"/>
  <c r="F81" i="9" s="1"/>
  <c r="T82" i="5"/>
  <c r="F82" i="9" s="1"/>
  <c r="T83" i="5"/>
  <c r="T84" i="5"/>
  <c r="T85" i="5"/>
  <c r="T86" i="5"/>
  <c r="T87" i="5"/>
  <c r="T88" i="5"/>
  <c r="T89" i="5"/>
  <c r="T90" i="5"/>
  <c r="F90" i="9" s="1"/>
  <c r="T91" i="5"/>
  <c r="T92" i="5"/>
  <c r="F92" i="9" s="1"/>
  <c r="T93" i="5"/>
  <c r="F93" i="9" s="1"/>
  <c r="T94" i="5"/>
  <c r="T95" i="5"/>
  <c r="F95" i="9" s="1"/>
  <c r="T96" i="5"/>
  <c r="F96" i="9" s="1"/>
  <c r="T97" i="5"/>
  <c r="F97" i="9" s="1"/>
  <c r="T98" i="5"/>
  <c r="F98" i="9" s="1"/>
  <c r="T99" i="5"/>
  <c r="T100" i="5"/>
  <c r="T101" i="5"/>
  <c r="T102" i="5"/>
  <c r="T103" i="5"/>
  <c r="T104" i="5"/>
  <c r="T105" i="5"/>
  <c r="S3" i="5"/>
  <c r="S4" i="5"/>
  <c r="S5" i="5"/>
  <c r="S6" i="5"/>
  <c r="S7" i="5"/>
  <c r="S8" i="5"/>
  <c r="S107" i="5" s="1"/>
  <c r="S9" i="5"/>
  <c r="S10" i="5"/>
  <c r="S11" i="5"/>
  <c r="S12" i="5"/>
  <c r="E12" i="9" s="1"/>
  <c r="S13" i="5"/>
  <c r="S14" i="5"/>
  <c r="E14" i="9" s="1"/>
  <c r="S15" i="5"/>
  <c r="S16" i="5"/>
  <c r="E16" i="9" s="1"/>
  <c r="S17" i="5"/>
  <c r="E17" i="9" s="1"/>
  <c r="S18" i="5"/>
  <c r="E18" i="9" s="1"/>
  <c r="S19" i="5"/>
  <c r="S20" i="5"/>
  <c r="S21" i="5"/>
  <c r="S22" i="5"/>
  <c r="S23" i="5"/>
  <c r="S24" i="5"/>
  <c r="S25" i="5"/>
  <c r="S26" i="5"/>
  <c r="S27" i="5"/>
  <c r="S28" i="5"/>
  <c r="E28" i="9" s="1"/>
  <c r="S29" i="5"/>
  <c r="S30" i="5"/>
  <c r="E30" i="9" s="1"/>
  <c r="S31" i="5"/>
  <c r="E31" i="9" s="1"/>
  <c r="S32" i="5"/>
  <c r="E32" i="9" s="1"/>
  <c r="S33" i="5"/>
  <c r="E33" i="9" s="1"/>
  <c r="S34" i="5"/>
  <c r="E34" i="9" s="1"/>
  <c r="S35" i="5"/>
  <c r="S36" i="5"/>
  <c r="S37" i="5"/>
  <c r="S38" i="5"/>
  <c r="E38" i="9" s="1"/>
  <c r="S39" i="5"/>
  <c r="S40" i="5"/>
  <c r="E40" i="9" s="1"/>
  <c r="S41" i="5"/>
  <c r="S42" i="5"/>
  <c r="E42" i="9" s="1"/>
  <c r="S43" i="5"/>
  <c r="S44" i="5"/>
  <c r="E44" i="9" s="1"/>
  <c r="S45" i="5"/>
  <c r="E45" i="9" s="1"/>
  <c r="S46" i="5"/>
  <c r="E46" i="9" s="1"/>
  <c r="S47" i="5"/>
  <c r="E47" i="9" s="1"/>
  <c r="S48" i="5"/>
  <c r="S49" i="5"/>
  <c r="E49" i="9" s="1"/>
  <c r="S50" i="5"/>
  <c r="E50" i="9" s="1"/>
  <c r="S51" i="5"/>
  <c r="S52" i="5"/>
  <c r="S53" i="5"/>
  <c r="S54" i="5"/>
  <c r="S55" i="5"/>
  <c r="S56" i="5"/>
  <c r="E56" i="9" s="1"/>
  <c r="S57" i="5"/>
  <c r="S58" i="5"/>
  <c r="E58" i="9" s="1"/>
  <c r="S59" i="5"/>
  <c r="S60" i="5"/>
  <c r="S61" i="5"/>
  <c r="E61" i="9" s="1"/>
  <c r="S62" i="5"/>
  <c r="S63" i="5"/>
  <c r="E63" i="9" s="1"/>
  <c r="S64" i="5"/>
  <c r="E64" i="9" s="1"/>
  <c r="S65" i="5"/>
  <c r="E65" i="9" s="1"/>
  <c r="S66" i="5"/>
  <c r="E66" i="9" s="1"/>
  <c r="S67" i="5"/>
  <c r="S68" i="5"/>
  <c r="S69" i="5"/>
  <c r="S70" i="5"/>
  <c r="S71" i="5"/>
  <c r="S72" i="5"/>
  <c r="S73" i="5"/>
  <c r="E73" i="9" s="1"/>
  <c r="S74" i="5"/>
  <c r="S75" i="5"/>
  <c r="E75" i="9" s="1"/>
  <c r="S76" i="5"/>
  <c r="S77" i="5"/>
  <c r="E77" i="9" s="1"/>
  <c r="S78" i="5"/>
  <c r="S79" i="5"/>
  <c r="E79" i="9" s="1"/>
  <c r="S80" i="5"/>
  <c r="E80" i="9" s="1"/>
  <c r="S81" i="5"/>
  <c r="E81" i="9" s="1"/>
  <c r="S82" i="5"/>
  <c r="E82" i="9" s="1"/>
  <c r="S83" i="5"/>
  <c r="S84" i="5"/>
  <c r="S85" i="5"/>
  <c r="S86" i="5"/>
  <c r="S87" i="5"/>
  <c r="S88" i="5"/>
  <c r="S89" i="5"/>
  <c r="E89" i="9" s="1"/>
  <c r="S90" i="5"/>
  <c r="S91" i="5"/>
  <c r="E91" i="9" s="1"/>
  <c r="S92" i="5"/>
  <c r="S93" i="5"/>
  <c r="E93" i="9" s="1"/>
  <c r="S94" i="5"/>
  <c r="S95" i="5"/>
  <c r="E95" i="9" s="1"/>
  <c r="S96" i="5"/>
  <c r="E96" i="9" s="1"/>
  <c r="S97" i="5"/>
  <c r="S98" i="5"/>
  <c r="E98" i="9" s="1"/>
  <c r="S99" i="5"/>
  <c r="S100" i="5"/>
  <c r="S101" i="5"/>
  <c r="E101" i="9" s="1"/>
  <c r="S102" i="5"/>
  <c r="S103" i="5"/>
  <c r="E103" i="9" s="1"/>
  <c r="S104" i="5"/>
  <c r="S105" i="5"/>
  <c r="E105" i="9" s="1"/>
  <c r="R3" i="5"/>
  <c r="R5" i="5"/>
  <c r="R6" i="5"/>
  <c r="D6" i="9" s="1"/>
  <c r="R7" i="5"/>
  <c r="R8" i="5"/>
  <c r="D8" i="9" s="1"/>
  <c r="R9" i="5"/>
  <c r="R10" i="5"/>
  <c r="D10" i="9" s="1"/>
  <c r="R11" i="5"/>
  <c r="R12" i="5"/>
  <c r="D12" i="9" s="1"/>
  <c r="R13" i="5"/>
  <c r="R14" i="5"/>
  <c r="D14" i="9" s="1"/>
  <c r="R15" i="5"/>
  <c r="D15" i="9" s="1"/>
  <c r="R16" i="5"/>
  <c r="D16" i="9" s="1"/>
  <c r="R17" i="5"/>
  <c r="D17" i="9" s="1"/>
  <c r="R18" i="5"/>
  <c r="D18" i="9" s="1"/>
  <c r="R19" i="5"/>
  <c r="R20" i="5"/>
  <c r="R21" i="5"/>
  <c r="R22" i="5"/>
  <c r="R23" i="5"/>
  <c r="R24" i="5"/>
  <c r="R25" i="5"/>
  <c r="D25" i="9" s="1"/>
  <c r="R26" i="5"/>
  <c r="R27" i="5"/>
  <c r="D27" i="9" s="1"/>
  <c r="R28" i="5"/>
  <c r="R29" i="5"/>
  <c r="D29" i="9" s="1"/>
  <c r="R30" i="5"/>
  <c r="D30" i="9" s="1"/>
  <c r="R31" i="5"/>
  <c r="D31" i="9" s="1"/>
  <c r="R32" i="5"/>
  <c r="D32" i="9" s="1"/>
  <c r="R33" i="5"/>
  <c r="R34" i="5"/>
  <c r="D34" i="9" s="1"/>
  <c r="R35" i="5"/>
  <c r="R36" i="5"/>
  <c r="R37" i="5"/>
  <c r="R38" i="5"/>
  <c r="R39" i="5"/>
  <c r="R40" i="5"/>
  <c r="R41" i="5"/>
  <c r="D41" i="9" s="1"/>
  <c r="R42" i="5"/>
  <c r="R43" i="5"/>
  <c r="D43" i="9" s="1"/>
  <c r="R44" i="5"/>
  <c r="R45" i="5"/>
  <c r="D45" i="9" s="1"/>
  <c r="R46" i="5"/>
  <c r="R47" i="5"/>
  <c r="D47" i="9" s="1"/>
  <c r="R48" i="5"/>
  <c r="D48" i="9" s="1"/>
  <c r="R49" i="5"/>
  <c r="D49" i="9" s="1"/>
  <c r="R50" i="5"/>
  <c r="D50" i="9" s="1"/>
  <c r="R51" i="5"/>
  <c r="R52" i="5"/>
  <c r="R53" i="5"/>
  <c r="R54" i="5"/>
  <c r="R55" i="5"/>
  <c r="R56" i="5"/>
  <c r="D56" i="9" s="1"/>
  <c r="R57" i="5"/>
  <c r="R58" i="5"/>
  <c r="D58" i="9" s="1"/>
  <c r="R59" i="5"/>
  <c r="R60" i="5"/>
  <c r="D60" i="9" s="1"/>
  <c r="R61" i="5"/>
  <c r="R62" i="5"/>
  <c r="D62" i="9" s="1"/>
  <c r="R63" i="5"/>
  <c r="D63" i="9" s="1"/>
  <c r="R64" i="5"/>
  <c r="D64" i="9" s="1"/>
  <c r="R65" i="5"/>
  <c r="D65" i="9" s="1"/>
  <c r="R66" i="5"/>
  <c r="R67" i="5"/>
  <c r="R68" i="5"/>
  <c r="R69" i="5"/>
  <c r="R70" i="5"/>
  <c r="R71" i="5"/>
  <c r="R72" i="5"/>
  <c r="D72" i="9" s="1"/>
  <c r="R73" i="5"/>
  <c r="R74" i="5"/>
  <c r="D74" i="9" s="1"/>
  <c r="R75" i="5"/>
  <c r="R76" i="5"/>
  <c r="D76" i="9" s="1"/>
  <c r="R77" i="5"/>
  <c r="R78" i="5"/>
  <c r="D78" i="9" s="1"/>
  <c r="R79" i="5"/>
  <c r="R80" i="5"/>
  <c r="D80" i="9" s="1"/>
  <c r="R81" i="5"/>
  <c r="D81" i="9" s="1"/>
  <c r="R82" i="5"/>
  <c r="D82" i="9" s="1"/>
  <c r="R83" i="5"/>
  <c r="R84" i="5"/>
  <c r="R85" i="5"/>
  <c r="R86" i="5"/>
  <c r="R87" i="5"/>
  <c r="R88" i="5"/>
  <c r="R89" i="5"/>
  <c r="D89" i="9" s="1"/>
  <c r="R90" i="5"/>
  <c r="R91" i="5"/>
  <c r="D91" i="9" s="1"/>
  <c r="R92" i="5"/>
  <c r="R93" i="5"/>
  <c r="D93" i="9" s="1"/>
  <c r="R94" i="5"/>
  <c r="R95" i="5"/>
  <c r="D95" i="9" s="1"/>
  <c r="R96" i="5"/>
  <c r="D96" i="9" s="1"/>
  <c r="R97" i="5"/>
  <c r="D97" i="9" s="1"/>
  <c r="R98" i="5"/>
  <c r="D98" i="9" s="1"/>
  <c r="R99" i="5"/>
  <c r="R100" i="5"/>
  <c r="R101" i="5"/>
  <c r="R102" i="5"/>
  <c r="R103" i="5"/>
  <c r="R104" i="5"/>
  <c r="R105" i="5"/>
  <c r="Q3" i="5"/>
  <c r="Q4" i="5"/>
  <c r="Q5" i="5"/>
  <c r="Q6" i="5"/>
  <c r="Q7" i="5"/>
  <c r="Q107" i="5" s="1"/>
  <c r="Q8" i="5"/>
  <c r="Q9" i="5"/>
  <c r="C9" i="9" s="1"/>
  <c r="Q10" i="5"/>
  <c r="Q11" i="5"/>
  <c r="C11" i="9" s="1"/>
  <c r="Q12" i="5"/>
  <c r="Q13" i="5"/>
  <c r="C13" i="9" s="1"/>
  <c r="Q14" i="5"/>
  <c r="Q15" i="5"/>
  <c r="C15" i="9" s="1"/>
  <c r="Q16" i="5"/>
  <c r="Q17" i="5"/>
  <c r="C17" i="9" s="1"/>
  <c r="Q18" i="5"/>
  <c r="C18" i="9" s="1"/>
  <c r="Q19" i="5"/>
  <c r="Q20" i="5"/>
  <c r="Q21" i="5"/>
  <c r="Q22" i="5"/>
  <c r="Q23" i="5"/>
  <c r="Q24" i="5"/>
  <c r="Q25" i="5"/>
  <c r="Q26" i="5"/>
  <c r="Q27" i="5"/>
  <c r="C27" i="9" s="1"/>
  <c r="Q28" i="5"/>
  <c r="Q29" i="5"/>
  <c r="C29" i="9" s="1"/>
  <c r="Q30" i="5"/>
  <c r="C30" i="9" s="1"/>
  <c r="Q31" i="5"/>
  <c r="C31" i="9" s="1"/>
  <c r="Q32" i="5"/>
  <c r="C32" i="9" s="1"/>
  <c r="Q33" i="5"/>
  <c r="C33" i="9" s="1"/>
  <c r="Q34" i="5"/>
  <c r="C34" i="9" s="1"/>
  <c r="Q35" i="5"/>
  <c r="Q36" i="5"/>
  <c r="Q37" i="5"/>
  <c r="Q38" i="5"/>
  <c r="C38" i="9" s="1"/>
  <c r="Q39" i="5"/>
  <c r="Q40" i="5"/>
  <c r="C40" i="9" s="1"/>
  <c r="Q41" i="5"/>
  <c r="Q42" i="5"/>
  <c r="C42" i="9" s="1"/>
  <c r="Q43" i="5"/>
  <c r="Q44" i="5"/>
  <c r="C44" i="9" s="1"/>
  <c r="Q45" i="5"/>
  <c r="Q46" i="5"/>
  <c r="C46" i="9" s="1"/>
  <c r="Q47" i="5"/>
  <c r="Q48" i="5"/>
  <c r="C48" i="9" s="1"/>
  <c r="Q49" i="5"/>
  <c r="C49" i="9" s="1"/>
  <c r="Q50" i="5"/>
  <c r="C50" i="9" s="1"/>
  <c r="Q51" i="5"/>
  <c r="Q52" i="5"/>
  <c r="Q53" i="5"/>
  <c r="Q54" i="5"/>
  <c r="Q55" i="5"/>
  <c r="Q56" i="5"/>
  <c r="Q57" i="5"/>
  <c r="Q58" i="5"/>
  <c r="C58" i="9" s="1"/>
  <c r="Q59" i="5"/>
  <c r="Q60" i="5"/>
  <c r="C60" i="9" s="1"/>
  <c r="Q61" i="5"/>
  <c r="Q62" i="5"/>
  <c r="C62" i="9" s="1"/>
  <c r="Q63" i="5"/>
  <c r="C63" i="9" s="1"/>
  <c r="Q64" i="5"/>
  <c r="C64" i="9" s="1"/>
  <c r="Q65" i="5"/>
  <c r="C65" i="9" s="1"/>
  <c r="Q66" i="5"/>
  <c r="C66" i="9" s="1"/>
  <c r="Q67" i="5"/>
  <c r="Q68" i="5"/>
  <c r="Q69" i="5"/>
  <c r="Q70" i="5"/>
  <c r="Q71" i="5"/>
  <c r="C71" i="9" s="1"/>
  <c r="Q72" i="5"/>
  <c r="Q73" i="5"/>
  <c r="C73" i="9" s="1"/>
  <c r="Q74" i="5"/>
  <c r="Q75" i="5"/>
  <c r="C75" i="9" s="1"/>
  <c r="Q76" i="5"/>
  <c r="Q77" i="5"/>
  <c r="C77" i="9" s="1"/>
  <c r="Q78" i="5"/>
  <c r="Q79" i="5"/>
  <c r="C79" i="9" s="1"/>
  <c r="Q80" i="5"/>
  <c r="Q81" i="5"/>
  <c r="C81" i="9" s="1"/>
  <c r="Q82" i="5"/>
  <c r="C82" i="9" s="1"/>
  <c r="Q83" i="5"/>
  <c r="Q84" i="5"/>
  <c r="Q85" i="5"/>
  <c r="Q86" i="5"/>
  <c r="Q87" i="5"/>
  <c r="Q88" i="5"/>
  <c r="Q89" i="5"/>
  <c r="Q90" i="5"/>
  <c r="Q91" i="5"/>
  <c r="C91" i="9" s="1"/>
  <c r="Q92" i="5"/>
  <c r="Q93" i="5"/>
  <c r="C93" i="9" s="1"/>
  <c r="Q94" i="5"/>
  <c r="C94" i="9" s="1"/>
  <c r="Q95" i="5"/>
  <c r="C95" i="9" s="1"/>
  <c r="Q96" i="5"/>
  <c r="C96" i="9" s="1"/>
  <c r="Q97" i="5"/>
  <c r="C97" i="9" s="1"/>
  <c r="Q98" i="5"/>
  <c r="C98" i="9" s="1"/>
  <c r="Q99" i="5"/>
  <c r="Q100" i="5"/>
  <c r="Q101" i="5"/>
  <c r="Q102" i="5"/>
  <c r="C102" i="9" s="1"/>
  <c r="Q103" i="5"/>
  <c r="Q104" i="5"/>
  <c r="C104" i="9" s="1"/>
  <c r="Q105" i="5"/>
  <c r="Q2" i="5"/>
  <c r="R2" i="5"/>
  <c r="S2" i="5"/>
  <c r="T2" i="5"/>
  <c r="U2" i="5"/>
  <c r="G2" i="9" s="1"/>
  <c r="P3" i="5"/>
  <c r="P4" i="5"/>
  <c r="P5" i="5"/>
  <c r="P6" i="5"/>
  <c r="P7" i="5"/>
  <c r="P8" i="5"/>
  <c r="P9" i="5"/>
  <c r="P10" i="5"/>
  <c r="P11" i="5"/>
  <c r="P12" i="5"/>
  <c r="B12" i="9" s="1"/>
  <c r="P13" i="5"/>
  <c r="P14" i="5"/>
  <c r="B14" i="9" s="1"/>
  <c r="P15" i="5"/>
  <c r="P16" i="5"/>
  <c r="B16" i="9" s="1"/>
  <c r="P17" i="5"/>
  <c r="P18" i="5"/>
  <c r="B18" i="9" s="1"/>
  <c r="P19" i="5"/>
  <c r="P20" i="5"/>
  <c r="P21" i="5"/>
  <c r="P22" i="5"/>
  <c r="P23" i="5"/>
  <c r="P24" i="5"/>
  <c r="P25" i="5"/>
  <c r="P26" i="5"/>
  <c r="P27" i="5"/>
  <c r="P28" i="5"/>
  <c r="B28" i="9" s="1"/>
  <c r="P29" i="5"/>
  <c r="P30" i="5"/>
  <c r="B30" i="9" s="1"/>
  <c r="P31" i="5"/>
  <c r="P32" i="5"/>
  <c r="B32" i="9" s="1"/>
  <c r="P33" i="5"/>
  <c r="P34" i="5"/>
  <c r="B34" i="9" s="1"/>
  <c r="P35" i="5"/>
  <c r="P36" i="5"/>
  <c r="P37" i="5"/>
  <c r="P38" i="5"/>
  <c r="P39" i="5"/>
  <c r="P40" i="5"/>
  <c r="P41" i="5"/>
  <c r="P42" i="5"/>
  <c r="P43" i="5"/>
  <c r="P44" i="5"/>
  <c r="B44" i="9" s="1"/>
  <c r="P45" i="5"/>
  <c r="P46" i="5"/>
  <c r="B46" i="9" s="1"/>
  <c r="P47" i="5"/>
  <c r="P48" i="5"/>
  <c r="B48" i="9" s="1"/>
  <c r="P49" i="5"/>
  <c r="P50" i="5"/>
  <c r="B50" i="9" s="1"/>
  <c r="P51" i="5"/>
  <c r="P52" i="5"/>
  <c r="P53" i="5"/>
  <c r="P54" i="5"/>
  <c r="P55" i="5"/>
  <c r="P56" i="5"/>
  <c r="P57" i="5"/>
  <c r="P58" i="5"/>
  <c r="P59" i="5"/>
  <c r="P60" i="5"/>
  <c r="B60" i="9" s="1"/>
  <c r="P61" i="5"/>
  <c r="P62" i="5"/>
  <c r="B62" i="9" s="1"/>
  <c r="P63" i="5"/>
  <c r="P64" i="5"/>
  <c r="B64" i="9" s="1"/>
  <c r="P65" i="5"/>
  <c r="P66" i="5"/>
  <c r="B66" i="9" s="1"/>
  <c r="P67" i="5"/>
  <c r="P68" i="5"/>
  <c r="P69" i="5"/>
  <c r="P70" i="5"/>
  <c r="P71" i="5"/>
  <c r="P72" i="5"/>
  <c r="P73" i="5"/>
  <c r="P74" i="5"/>
  <c r="P75" i="5"/>
  <c r="P76" i="5"/>
  <c r="B76" i="9" s="1"/>
  <c r="P77" i="5"/>
  <c r="P78" i="5"/>
  <c r="B78" i="9" s="1"/>
  <c r="P79" i="5"/>
  <c r="P80" i="5"/>
  <c r="B80" i="9" s="1"/>
  <c r="P81" i="5"/>
  <c r="P82" i="5"/>
  <c r="B82" i="9" s="1"/>
  <c r="P83" i="5"/>
  <c r="P84" i="5"/>
  <c r="P85" i="5"/>
  <c r="P86" i="5"/>
  <c r="P87" i="5"/>
  <c r="P88" i="5"/>
  <c r="P89" i="5"/>
  <c r="P90" i="5"/>
  <c r="P91" i="5"/>
  <c r="P92" i="5"/>
  <c r="B92" i="9" s="1"/>
  <c r="P93" i="5"/>
  <c r="P94" i="5"/>
  <c r="B94" i="9" s="1"/>
  <c r="P95" i="5"/>
  <c r="P96" i="5"/>
  <c r="B96" i="9" s="1"/>
  <c r="P97" i="5"/>
  <c r="P98" i="5"/>
  <c r="B98" i="9" s="1"/>
  <c r="P99" i="5"/>
  <c r="P100" i="5"/>
  <c r="P101" i="5"/>
  <c r="P102" i="5"/>
  <c r="P103" i="5"/>
  <c r="P104" i="5"/>
  <c r="P105" i="5"/>
  <c r="P2" i="5"/>
  <c r="B3" i="9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G5" i="9"/>
  <c r="H5" i="9"/>
  <c r="I5" i="9"/>
  <c r="J5" i="9"/>
  <c r="B6" i="9"/>
  <c r="C6" i="9"/>
  <c r="E6" i="9"/>
  <c r="F6" i="9"/>
  <c r="G6" i="9"/>
  <c r="H6" i="9"/>
  <c r="I6" i="9"/>
  <c r="J6" i="9"/>
  <c r="B7" i="9"/>
  <c r="D7" i="9"/>
  <c r="E7" i="9"/>
  <c r="F7" i="9"/>
  <c r="G7" i="9"/>
  <c r="H7" i="9"/>
  <c r="I7" i="9"/>
  <c r="J7" i="9"/>
  <c r="B8" i="9"/>
  <c r="C8" i="9"/>
  <c r="E8" i="9"/>
  <c r="F8" i="9"/>
  <c r="G8" i="9"/>
  <c r="H8" i="9"/>
  <c r="I8" i="9"/>
  <c r="J8" i="9"/>
  <c r="B9" i="9"/>
  <c r="D9" i="9"/>
  <c r="E9" i="9"/>
  <c r="F9" i="9"/>
  <c r="G9" i="9"/>
  <c r="H9" i="9"/>
  <c r="I9" i="9"/>
  <c r="J9" i="9"/>
  <c r="B10" i="9"/>
  <c r="C10" i="9"/>
  <c r="E10" i="9"/>
  <c r="F10" i="9"/>
  <c r="G10" i="9"/>
  <c r="H10" i="9"/>
  <c r="I10" i="9"/>
  <c r="J10" i="9"/>
  <c r="B11" i="9"/>
  <c r="D11" i="9"/>
  <c r="E11" i="9"/>
  <c r="G11" i="9"/>
  <c r="H11" i="9"/>
  <c r="I11" i="9"/>
  <c r="J11" i="9"/>
  <c r="C12" i="9"/>
  <c r="F12" i="9"/>
  <c r="H12" i="9"/>
  <c r="I12" i="9"/>
  <c r="J12" i="9"/>
  <c r="B13" i="9"/>
  <c r="D13" i="9"/>
  <c r="E13" i="9"/>
  <c r="G13" i="9"/>
  <c r="H13" i="9"/>
  <c r="I13" i="9"/>
  <c r="J13" i="9"/>
  <c r="C14" i="9"/>
  <c r="F14" i="9"/>
  <c r="H14" i="9"/>
  <c r="I14" i="9"/>
  <c r="J14" i="9"/>
  <c r="B15" i="9"/>
  <c r="E15" i="9"/>
  <c r="H15" i="9"/>
  <c r="I15" i="9"/>
  <c r="J15" i="9"/>
  <c r="C16" i="9"/>
  <c r="H16" i="9"/>
  <c r="I16" i="9"/>
  <c r="J16" i="9"/>
  <c r="B17" i="9"/>
  <c r="F17" i="9"/>
  <c r="H17" i="9"/>
  <c r="I17" i="9"/>
  <c r="J17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E27" i="9"/>
  <c r="H27" i="9"/>
  <c r="I27" i="9"/>
  <c r="J27" i="9"/>
  <c r="C28" i="9"/>
  <c r="D28" i="9"/>
  <c r="G28" i="9"/>
  <c r="H28" i="9"/>
  <c r="I28" i="9"/>
  <c r="J28" i="9"/>
  <c r="B29" i="9"/>
  <c r="E29" i="9"/>
  <c r="F29" i="9"/>
  <c r="H29" i="9"/>
  <c r="I29" i="9"/>
  <c r="J29" i="9"/>
  <c r="H30" i="9"/>
  <c r="I30" i="9"/>
  <c r="J30" i="9"/>
  <c r="B31" i="9"/>
  <c r="H31" i="9"/>
  <c r="I31" i="9"/>
  <c r="J31" i="9"/>
  <c r="F32" i="9"/>
  <c r="G32" i="9"/>
  <c r="H32" i="9"/>
  <c r="I32" i="9"/>
  <c r="J32" i="9"/>
  <c r="B33" i="9"/>
  <c r="D33" i="9"/>
  <c r="H33" i="9"/>
  <c r="I33" i="9"/>
  <c r="J33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D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D40" i="9"/>
  <c r="F40" i="9"/>
  <c r="G40" i="9"/>
  <c r="H40" i="9"/>
  <c r="I40" i="9"/>
  <c r="J40" i="9"/>
  <c r="B41" i="9"/>
  <c r="C41" i="9"/>
  <c r="E41" i="9"/>
  <c r="F41" i="9"/>
  <c r="G41" i="9"/>
  <c r="H41" i="9"/>
  <c r="I41" i="9"/>
  <c r="J41" i="9"/>
  <c r="B42" i="9"/>
  <c r="D42" i="9"/>
  <c r="F42" i="9"/>
  <c r="G42" i="9"/>
  <c r="H42" i="9"/>
  <c r="I42" i="9"/>
  <c r="J42" i="9"/>
  <c r="B43" i="9"/>
  <c r="C43" i="9"/>
  <c r="E43" i="9"/>
  <c r="H43" i="9"/>
  <c r="I43" i="9"/>
  <c r="J43" i="9"/>
  <c r="D44" i="9"/>
  <c r="F44" i="9"/>
  <c r="H44" i="9"/>
  <c r="I44" i="9"/>
  <c r="J44" i="9"/>
  <c r="B45" i="9"/>
  <c r="C45" i="9"/>
  <c r="G45" i="9"/>
  <c r="H45" i="9"/>
  <c r="I45" i="9"/>
  <c r="J45" i="9"/>
  <c r="D46" i="9"/>
  <c r="H46" i="9"/>
  <c r="I46" i="9"/>
  <c r="J46" i="9"/>
  <c r="B47" i="9"/>
  <c r="C47" i="9"/>
  <c r="F47" i="9"/>
  <c r="H47" i="9"/>
  <c r="I47" i="9"/>
  <c r="J47" i="9"/>
  <c r="E48" i="9"/>
  <c r="G48" i="9"/>
  <c r="H48" i="9"/>
  <c r="I48" i="9"/>
  <c r="J48" i="9"/>
  <c r="B49" i="9"/>
  <c r="H49" i="9"/>
  <c r="I49" i="9"/>
  <c r="J49" i="9"/>
  <c r="F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G58" i="9"/>
  <c r="H58" i="9"/>
  <c r="I58" i="9"/>
  <c r="J58" i="9"/>
  <c r="B59" i="9"/>
  <c r="C59" i="9"/>
  <c r="D59" i="9"/>
  <c r="E59" i="9"/>
  <c r="F59" i="9"/>
  <c r="H59" i="9"/>
  <c r="I59" i="9"/>
  <c r="J59" i="9"/>
  <c r="E60" i="9"/>
  <c r="H60" i="9"/>
  <c r="I60" i="9"/>
  <c r="J60" i="9"/>
  <c r="B61" i="9"/>
  <c r="C61" i="9"/>
  <c r="D61" i="9"/>
  <c r="G61" i="9"/>
  <c r="H61" i="9"/>
  <c r="I61" i="9"/>
  <c r="J61" i="9"/>
  <c r="E62" i="9"/>
  <c r="F62" i="9"/>
  <c r="H62" i="9"/>
  <c r="I62" i="9"/>
  <c r="J62" i="9"/>
  <c r="B63" i="9"/>
  <c r="H63" i="9"/>
  <c r="I63" i="9"/>
  <c r="J63" i="9"/>
  <c r="H64" i="9"/>
  <c r="I64" i="9"/>
  <c r="J64" i="9"/>
  <c r="B65" i="9"/>
  <c r="H65" i="9"/>
  <c r="I65" i="9"/>
  <c r="J65" i="9"/>
  <c r="D66" i="9"/>
  <c r="H66" i="9"/>
  <c r="I66" i="9"/>
  <c r="J66" i="9"/>
  <c r="B67" i="9"/>
  <c r="C67" i="9"/>
  <c r="D67" i="9"/>
  <c r="E67" i="9"/>
  <c r="F67" i="9"/>
  <c r="G67" i="9"/>
  <c r="H67" i="9"/>
  <c r="I67" i="9"/>
  <c r="J67" i="9"/>
  <c r="B68" i="9"/>
  <c r="C68" i="9"/>
  <c r="D68" i="9"/>
  <c r="E68" i="9"/>
  <c r="F68" i="9"/>
  <c r="G68" i="9"/>
  <c r="H68" i="9"/>
  <c r="I68" i="9"/>
  <c r="J68" i="9"/>
  <c r="B69" i="9"/>
  <c r="C69" i="9"/>
  <c r="D69" i="9"/>
  <c r="E69" i="9"/>
  <c r="F69" i="9"/>
  <c r="G69" i="9"/>
  <c r="H69" i="9"/>
  <c r="I69" i="9"/>
  <c r="J69" i="9"/>
  <c r="B70" i="9"/>
  <c r="C70" i="9"/>
  <c r="D70" i="9"/>
  <c r="E70" i="9"/>
  <c r="F70" i="9"/>
  <c r="G70" i="9"/>
  <c r="H70" i="9"/>
  <c r="I70" i="9"/>
  <c r="J70" i="9"/>
  <c r="B71" i="9"/>
  <c r="D71" i="9"/>
  <c r="E71" i="9"/>
  <c r="F71" i="9"/>
  <c r="G71" i="9"/>
  <c r="H71" i="9"/>
  <c r="I71" i="9"/>
  <c r="J71" i="9"/>
  <c r="B72" i="9"/>
  <c r="C72" i="9"/>
  <c r="E72" i="9"/>
  <c r="F72" i="9"/>
  <c r="G72" i="9"/>
  <c r="H72" i="9"/>
  <c r="I72" i="9"/>
  <c r="J72" i="9"/>
  <c r="B73" i="9"/>
  <c r="D73" i="9"/>
  <c r="F73" i="9"/>
  <c r="G73" i="9"/>
  <c r="H73" i="9"/>
  <c r="I73" i="9"/>
  <c r="J73" i="9"/>
  <c r="B74" i="9"/>
  <c r="C74" i="9"/>
  <c r="E74" i="9"/>
  <c r="F74" i="9"/>
  <c r="G74" i="9"/>
  <c r="H74" i="9"/>
  <c r="I74" i="9"/>
  <c r="J74" i="9"/>
  <c r="B75" i="9"/>
  <c r="D75" i="9"/>
  <c r="G75" i="9"/>
  <c r="H75" i="9"/>
  <c r="I75" i="9"/>
  <c r="J75" i="9"/>
  <c r="C76" i="9"/>
  <c r="E76" i="9"/>
  <c r="H76" i="9"/>
  <c r="I76" i="9"/>
  <c r="J76" i="9"/>
  <c r="B77" i="9"/>
  <c r="D77" i="9"/>
  <c r="F77" i="9"/>
  <c r="G77" i="9"/>
  <c r="H77" i="9"/>
  <c r="I77" i="9"/>
  <c r="J77" i="9"/>
  <c r="C78" i="9"/>
  <c r="E78" i="9"/>
  <c r="H78" i="9"/>
  <c r="I78" i="9"/>
  <c r="J78" i="9"/>
  <c r="B79" i="9"/>
  <c r="D79" i="9"/>
  <c r="F79" i="9"/>
  <c r="H79" i="9"/>
  <c r="I79" i="9"/>
  <c r="J79" i="9"/>
  <c r="C80" i="9"/>
  <c r="G80" i="9"/>
  <c r="H80" i="9"/>
  <c r="I80" i="9"/>
  <c r="J80" i="9"/>
  <c r="B81" i="9"/>
  <c r="H81" i="9"/>
  <c r="I81" i="9"/>
  <c r="J81" i="9"/>
  <c r="H82" i="9"/>
  <c r="I82" i="9"/>
  <c r="J82" i="9"/>
  <c r="B83" i="9"/>
  <c r="C83" i="9"/>
  <c r="D83" i="9"/>
  <c r="E83" i="9"/>
  <c r="F83" i="9"/>
  <c r="G83" i="9"/>
  <c r="H83" i="9"/>
  <c r="I83" i="9"/>
  <c r="J83" i="9"/>
  <c r="B84" i="9"/>
  <c r="C84" i="9"/>
  <c r="D84" i="9"/>
  <c r="E84" i="9"/>
  <c r="F84" i="9"/>
  <c r="G84" i="9"/>
  <c r="H84" i="9"/>
  <c r="I84" i="9"/>
  <c r="J84" i="9"/>
  <c r="B85" i="9"/>
  <c r="C85" i="9"/>
  <c r="D85" i="9"/>
  <c r="E85" i="9"/>
  <c r="F85" i="9"/>
  <c r="G85" i="9"/>
  <c r="H85" i="9"/>
  <c r="I85" i="9"/>
  <c r="J85" i="9"/>
  <c r="B86" i="9"/>
  <c r="C86" i="9"/>
  <c r="D86" i="9"/>
  <c r="E86" i="9"/>
  <c r="F86" i="9"/>
  <c r="G86" i="9"/>
  <c r="H86" i="9"/>
  <c r="I86" i="9"/>
  <c r="J86" i="9"/>
  <c r="B87" i="9"/>
  <c r="C87" i="9"/>
  <c r="D87" i="9"/>
  <c r="E87" i="9"/>
  <c r="F87" i="9"/>
  <c r="G87" i="9"/>
  <c r="H87" i="9"/>
  <c r="I87" i="9"/>
  <c r="J87" i="9"/>
  <c r="B88" i="9"/>
  <c r="C88" i="9"/>
  <c r="D88" i="9"/>
  <c r="E88" i="9"/>
  <c r="F88" i="9"/>
  <c r="G88" i="9"/>
  <c r="H88" i="9"/>
  <c r="I88" i="9"/>
  <c r="J88" i="9"/>
  <c r="B89" i="9"/>
  <c r="C89" i="9"/>
  <c r="F89" i="9"/>
  <c r="G89" i="9"/>
  <c r="H89" i="9"/>
  <c r="I89" i="9"/>
  <c r="J89" i="9"/>
  <c r="B90" i="9"/>
  <c r="C90" i="9"/>
  <c r="D90" i="9"/>
  <c r="E90" i="9"/>
  <c r="G90" i="9"/>
  <c r="H90" i="9"/>
  <c r="I90" i="9"/>
  <c r="J90" i="9"/>
  <c r="B91" i="9"/>
  <c r="F91" i="9"/>
  <c r="H91" i="9"/>
  <c r="I91" i="9"/>
  <c r="J91" i="9"/>
  <c r="C92" i="9"/>
  <c r="D92" i="9"/>
  <c r="E92" i="9"/>
  <c r="G92" i="9"/>
  <c r="H92" i="9"/>
  <c r="I92" i="9"/>
  <c r="J92" i="9"/>
  <c r="B93" i="9"/>
  <c r="G93" i="9"/>
  <c r="H93" i="9"/>
  <c r="I93" i="9"/>
  <c r="J93" i="9"/>
  <c r="D94" i="9"/>
  <c r="E94" i="9"/>
  <c r="F94" i="9"/>
  <c r="H94" i="9"/>
  <c r="I94" i="9"/>
  <c r="J94" i="9"/>
  <c r="B95" i="9"/>
  <c r="H95" i="9"/>
  <c r="I95" i="9"/>
  <c r="J95" i="9"/>
  <c r="G96" i="9"/>
  <c r="H96" i="9"/>
  <c r="I96" i="9"/>
  <c r="J96" i="9"/>
  <c r="B97" i="9"/>
  <c r="E97" i="9"/>
  <c r="H97" i="9"/>
  <c r="I97" i="9"/>
  <c r="J97" i="9"/>
  <c r="H98" i="9"/>
  <c r="I98" i="9"/>
  <c r="J98" i="9"/>
  <c r="B99" i="9"/>
  <c r="C99" i="9"/>
  <c r="D99" i="9"/>
  <c r="E99" i="9"/>
  <c r="F99" i="9"/>
  <c r="G99" i="9"/>
  <c r="H99" i="9"/>
  <c r="I99" i="9"/>
  <c r="J99" i="9"/>
  <c r="B100" i="9"/>
  <c r="C100" i="9"/>
  <c r="D100" i="9"/>
  <c r="E100" i="9"/>
  <c r="F100" i="9"/>
  <c r="G100" i="9"/>
  <c r="H100" i="9"/>
  <c r="I100" i="9"/>
  <c r="J100" i="9"/>
  <c r="B101" i="9"/>
  <c r="C101" i="9"/>
  <c r="D101" i="9"/>
  <c r="F101" i="9"/>
  <c r="G101" i="9"/>
  <c r="H101" i="9"/>
  <c r="I101" i="9"/>
  <c r="J101" i="9"/>
  <c r="B102" i="9"/>
  <c r="D102" i="9"/>
  <c r="E102" i="9"/>
  <c r="F102" i="9"/>
  <c r="G102" i="9"/>
  <c r="H102" i="9"/>
  <c r="I102" i="9"/>
  <c r="J102" i="9"/>
  <c r="B103" i="9"/>
  <c r="C103" i="9"/>
  <c r="D103" i="9"/>
  <c r="F103" i="9"/>
  <c r="G103" i="9"/>
  <c r="H103" i="9"/>
  <c r="I103" i="9"/>
  <c r="J103" i="9"/>
  <c r="B104" i="9"/>
  <c r="D104" i="9"/>
  <c r="E104" i="9"/>
  <c r="F104" i="9"/>
  <c r="G104" i="9"/>
  <c r="H104" i="9"/>
  <c r="I104" i="9"/>
  <c r="J104" i="9"/>
  <c r="B105" i="9"/>
  <c r="C105" i="9"/>
  <c r="D105" i="9"/>
  <c r="F105" i="9"/>
  <c r="G105" i="9"/>
  <c r="H105" i="9"/>
  <c r="I105" i="9"/>
  <c r="J105" i="9"/>
  <c r="C2" i="9"/>
  <c r="D2" i="9"/>
  <c r="E2" i="9"/>
  <c r="F2" i="9"/>
  <c r="H2" i="9"/>
  <c r="I2" i="9"/>
  <c r="J2" i="9"/>
  <c r="B2" i="9"/>
  <c r="IU3" i="7"/>
  <c r="IU4" i="7"/>
  <c r="IU5" i="7"/>
  <c r="IU6" i="7"/>
  <c r="IU7" i="7"/>
  <c r="IU8" i="7"/>
  <c r="IU9" i="7"/>
  <c r="IU10" i="7"/>
  <c r="IU11" i="7"/>
  <c r="IU12" i="7"/>
  <c r="IU13" i="7"/>
  <c r="IU14" i="7"/>
  <c r="IU15" i="7"/>
  <c r="IU16" i="7"/>
  <c r="IU17" i="7"/>
  <c r="IU18" i="7"/>
  <c r="IU19" i="7"/>
  <c r="IU20" i="7"/>
  <c r="IU21" i="7"/>
  <c r="IU22" i="7"/>
  <c r="IU23" i="7"/>
  <c r="IU24" i="7"/>
  <c r="IU25" i="7"/>
  <c r="IU26" i="7"/>
  <c r="IU27" i="7"/>
  <c r="IU28" i="7"/>
  <c r="IU29" i="7"/>
  <c r="IU30" i="7"/>
  <c r="IU31" i="7"/>
  <c r="IU32" i="7"/>
  <c r="IU33" i="7"/>
  <c r="IU34" i="7"/>
  <c r="IU35" i="7"/>
  <c r="IU36" i="7"/>
  <c r="IU37" i="7"/>
  <c r="IU38" i="7"/>
  <c r="IU39" i="7"/>
  <c r="IU40" i="7"/>
  <c r="IU41" i="7"/>
  <c r="IU42" i="7"/>
  <c r="IU43" i="7"/>
  <c r="IU44" i="7"/>
  <c r="IU45" i="7"/>
  <c r="IU46" i="7"/>
  <c r="IU47" i="7"/>
  <c r="IU48" i="7"/>
  <c r="IU49" i="7"/>
  <c r="IU50" i="7"/>
  <c r="IU51" i="7"/>
  <c r="IU52" i="7"/>
  <c r="IU53" i="7"/>
  <c r="IU54" i="7"/>
  <c r="IU55" i="7"/>
  <c r="IU56" i="7"/>
  <c r="IU57" i="7"/>
  <c r="IU58" i="7"/>
  <c r="IU59" i="7"/>
  <c r="IU60" i="7"/>
  <c r="IU61" i="7"/>
  <c r="IU62" i="7"/>
  <c r="IU63" i="7"/>
  <c r="IU64" i="7"/>
  <c r="IU65" i="7"/>
  <c r="IU66" i="7"/>
  <c r="IU67" i="7"/>
  <c r="IU68" i="7"/>
  <c r="IU69" i="7"/>
  <c r="IU70" i="7"/>
  <c r="IU71" i="7"/>
  <c r="IU72" i="7"/>
  <c r="IU73" i="7"/>
  <c r="IU74" i="7"/>
  <c r="IU75" i="7"/>
  <c r="IU76" i="7"/>
  <c r="IU77" i="7"/>
  <c r="IU78" i="7"/>
  <c r="IU79" i="7"/>
  <c r="IU80" i="7"/>
  <c r="IU81" i="7"/>
  <c r="IU82" i="7"/>
  <c r="IU83" i="7"/>
  <c r="IU84" i="7"/>
  <c r="IU85" i="7"/>
  <c r="IU86" i="7"/>
  <c r="IU87" i="7"/>
  <c r="IU88" i="7"/>
  <c r="IU89" i="7"/>
  <c r="IU90" i="7"/>
  <c r="IU91" i="7"/>
  <c r="IU92" i="7"/>
  <c r="IU93" i="7"/>
  <c r="IU94" i="7"/>
  <c r="IU95" i="7"/>
  <c r="IU96" i="7"/>
  <c r="IU97" i="7"/>
  <c r="IU98" i="7"/>
  <c r="IU99" i="7"/>
  <c r="IU100" i="7"/>
  <c r="IU101" i="7"/>
  <c r="IU102" i="7"/>
  <c r="IU103" i="7"/>
  <c r="IU104" i="7"/>
  <c r="IU105" i="7"/>
  <c r="IU2" i="7"/>
  <c r="IT3" i="7"/>
  <c r="IT4" i="7"/>
  <c r="IT5" i="7"/>
  <c r="IT6" i="7"/>
  <c r="IT7" i="7"/>
  <c r="IT8" i="7"/>
  <c r="IT9" i="7"/>
  <c r="IT10" i="7"/>
  <c r="IT11" i="7"/>
  <c r="IT12" i="7"/>
  <c r="IT13" i="7"/>
  <c r="IT14" i="7"/>
  <c r="IT15" i="7"/>
  <c r="IT16" i="7"/>
  <c r="IT17" i="7"/>
  <c r="IT18" i="7"/>
  <c r="IT19" i="7"/>
  <c r="IT20" i="7"/>
  <c r="IT21" i="7"/>
  <c r="IT22" i="7"/>
  <c r="IT23" i="7"/>
  <c r="IT24" i="7"/>
  <c r="IT25" i="7"/>
  <c r="IT26" i="7"/>
  <c r="IT27" i="7"/>
  <c r="IT28" i="7"/>
  <c r="IT29" i="7"/>
  <c r="IT30" i="7"/>
  <c r="IT31" i="7"/>
  <c r="IT32" i="7"/>
  <c r="IT33" i="7"/>
  <c r="IT34" i="7"/>
  <c r="IT35" i="7"/>
  <c r="IT36" i="7"/>
  <c r="IT37" i="7"/>
  <c r="IT38" i="7"/>
  <c r="IT39" i="7"/>
  <c r="IT40" i="7"/>
  <c r="IT41" i="7"/>
  <c r="IT42" i="7"/>
  <c r="IT43" i="7"/>
  <c r="IT44" i="7"/>
  <c r="IT45" i="7"/>
  <c r="IT46" i="7"/>
  <c r="IT47" i="7"/>
  <c r="IT48" i="7"/>
  <c r="IT49" i="7"/>
  <c r="IT50" i="7"/>
  <c r="IT51" i="7"/>
  <c r="IT52" i="7"/>
  <c r="IT53" i="7"/>
  <c r="IT54" i="7"/>
  <c r="IT55" i="7"/>
  <c r="IT56" i="7"/>
  <c r="IT57" i="7"/>
  <c r="IT58" i="7"/>
  <c r="IT59" i="7"/>
  <c r="IT60" i="7"/>
  <c r="IT61" i="7"/>
  <c r="IT62" i="7"/>
  <c r="IT63" i="7"/>
  <c r="IT64" i="7"/>
  <c r="IT65" i="7"/>
  <c r="IT66" i="7"/>
  <c r="IT67" i="7"/>
  <c r="IT68" i="7"/>
  <c r="IT69" i="7"/>
  <c r="IT70" i="7"/>
  <c r="IT71" i="7"/>
  <c r="IT72" i="7"/>
  <c r="IT73" i="7"/>
  <c r="IT74" i="7"/>
  <c r="IT75" i="7"/>
  <c r="IT76" i="7"/>
  <c r="IT77" i="7"/>
  <c r="IT78" i="7"/>
  <c r="IT79" i="7"/>
  <c r="IT80" i="7"/>
  <c r="IT81" i="7"/>
  <c r="IT82" i="7"/>
  <c r="IT83" i="7"/>
  <c r="IT84" i="7"/>
  <c r="IT85" i="7"/>
  <c r="IT86" i="7"/>
  <c r="IT87" i="7"/>
  <c r="IT88" i="7"/>
  <c r="IT89" i="7"/>
  <c r="IT90" i="7"/>
  <c r="IT91" i="7"/>
  <c r="IT92" i="7"/>
  <c r="IT93" i="7"/>
  <c r="IT94" i="7"/>
  <c r="IT95" i="7"/>
  <c r="IT96" i="7"/>
  <c r="IT97" i="7"/>
  <c r="IT98" i="7"/>
  <c r="IT99" i="7"/>
  <c r="IT100" i="7"/>
  <c r="IT101" i="7"/>
  <c r="IT102" i="7"/>
  <c r="IT103" i="7"/>
  <c r="IT104" i="7"/>
  <c r="IT105" i="7"/>
  <c r="IT2" i="7"/>
  <c r="IS3" i="7"/>
  <c r="IS4" i="7"/>
  <c r="IS5" i="7"/>
  <c r="IS6" i="7"/>
  <c r="IS7" i="7"/>
  <c r="IS8" i="7"/>
  <c r="IS9" i="7"/>
  <c r="IS10" i="7"/>
  <c r="IS11" i="7"/>
  <c r="IS12" i="7"/>
  <c r="IS13" i="7"/>
  <c r="IS14" i="7"/>
  <c r="IS15" i="7"/>
  <c r="IS16" i="7"/>
  <c r="IS17" i="7"/>
  <c r="IS18" i="7"/>
  <c r="IS19" i="7"/>
  <c r="IS20" i="7"/>
  <c r="IS21" i="7"/>
  <c r="IS22" i="7"/>
  <c r="IS23" i="7"/>
  <c r="IS24" i="7"/>
  <c r="IS25" i="7"/>
  <c r="IS26" i="7"/>
  <c r="IS27" i="7"/>
  <c r="IS28" i="7"/>
  <c r="IS29" i="7"/>
  <c r="IS30" i="7"/>
  <c r="IS31" i="7"/>
  <c r="IS32" i="7"/>
  <c r="IS33" i="7"/>
  <c r="IS34" i="7"/>
  <c r="IS35" i="7"/>
  <c r="IS36" i="7"/>
  <c r="IS37" i="7"/>
  <c r="IS38" i="7"/>
  <c r="IS39" i="7"/>
  <c r="IS40" i="7"/>
  <c r="IS41" i="7"/>
  <c r="IS42" i="7"/>
  <c r="IS43" i="7"/>
  <c r="IS44" i="7"/>
  <c r="IS45" i="7"/>
  <c r="IS46" i="7"/>
  <c r="IS47" i="7"/>
  <c r="IS48" i="7"/>
  <c r="IS49" i="7"/>
  <c r="IS50" i="7"/>
  <c r="IS51" i="7"/>
  <c r="IS52" i="7"/>
  <c r="IS53" i="7"/>
  <c r="IS54" i="7"/>
  <c r="IS55" i="7"/>
  <c r="IS56" i="7"/>
  <c r="IS57" i="7"/>
  <c r="IS58" i="7"/>
  <c r="IS59" i="7"/>
  <c r="IS60" i="7"/>
  <c r="IS61" i="7"/>
  <c r="IS62" i="7"/>
  <c r="IS63" i="7"/>
  <c r="IS64" i="7"/>
  <c r="IS65" i="7"/>
  <c r="IS66" i="7"/>
  <c r="IS67" i="7"/>
  <c r="IS68" i="7"/>
  <c r="IS69" i="7"/>
  <c r="IS70" i="7"/>
  <c r="IS71" i="7"/>
  <c r="IS72" i="7"/>
  <c r="IS73" i="7"/>
  <c r="IS74" i="7"/>
  <c r="IS75" i="7"/>
  <c r="IS76" i="7"/>
  <c r="IS77" i="7"/>
  <c r="IS78" i="7"/>
  <c r="IS79" i="7"/>
  <c r="IS80" i="7"/>
  <c r="IS81" i="7"/>
  <c r="IS82" i="7"/>
  <c r="IS83" i="7"/>
  <c r="IS84" i="7"/>
  <c r="IS85" i="7"/>
  <c r="IS86" i="7"/>
  <c r="IS87" i="7"/>
  <c r="IS88" i="7"/>
  <c r="IS89" i="7"/>
  <c r="IS90" i="7"/>
  <c r="IS91" i="7"/>
  <c r="IS92" i="7"/>
  <c r="IS93" i="7"/>
  <c r="IS94" i="7"/>
  <c r="IS95" i="7"/>
  <c r="IS96" i="7"/>
  <c r="IS97" i="7"/>
  <c r="IS98" i="7"/>
  <c r="IS99" i="7"/>
  <c r="IS100" i="7"/>
  <c r="IS101" i="7"/>
  <c r="IS102" i="7"/>
  <c r="IS103" i="7"/>
  <c r="IS104" i="7"/>
  <c r="IS105" i="7"/>
  <c r="IS2" i="7"/>
  <c r="IQ2" i="7"/>
  <c r="IR3" i="7"/>
  <c r="IR4" i="7"/>
  <c r="IR5" i="7"/>
  <c r="IR6" i="7"/>
  <c r="IR7" i="7"/>
  <c r="IR8" i="7"/>
  <c r="IR9" i="7"/>
  <c r="IR10" i="7"/>
  <c r="IR11" i="7"/>
  <c r="IR12" i="7"/>
  <c r="IR13" i="7"/>
  <c r="IR14" i="7"/>
  <c r="IR15" i="7"/>
  <c r="IR16" i="7"/>
  <c r="IR17" i="7"/>
  <c r="IR18" i="7"/>
  <c r="IR19" i="7"/>
  <c r="IR20" i="7"/>
  <c r="IR21" i="7"/>
  <c r="IR22" i="7"/>
  <c r="IR23" i="7"/>
  <c r="IR24" i="7"/>
  <c r="IR25" i="7"/>
  <c r="IR26" i="7"/>
  <c r="IR27" i="7"/>
  <c r="IR28" i="7"/>
  <c r="IR29" i="7"/>
  <c r="IR30" i="7"/>
  <c r="IR31" i="7"/>
  <c r="IR32" i="7"/>
  <c r="IR33" i="7"/>
  <c r="IR34" i="7"/>
  <c r="IR35" i="7"/>
  <c r="IR36" i="7"/>
  <c r="IR37" i="7"/>
  <c r="IR38" i="7"/>
  <c r="IR39" i="7"/>
  <c r="IR40" i="7"/>
  <c r="IR41" i="7"/>
  <c r="IR42" i="7"/>
  <c r="IR43" i="7"/>
  <c r="IR44" i="7"/>
  <c r="IR45" i="7"/>
  <c r="IR46" i="7"/>
  <c r="IR47" i="7"/>
  <c r="IR48" i="7"/>
  <c r="IR49" i="7"/>
  <c r="IR50" i="7"/>
  <c r="IR51" i="7"/>
  <c r="IR52" i="7"/>
  <c r="IR53" i="7"/>
  <c r="IR54" i="7"/>
  <c r="IR55" i="7"/>
  <c r="IR56" i="7"/>
  <c r="IR57" i="7"/>
  <c r="IR58" i="7"/>
  <c r="IR59" i="7"/>
  <c r="IR60" i="7"/>
  <c r="IR61" i="7"/>
  <c r="IR62" i="7"/>
  <c r="IR63" i="7"/>
  <c r="IR64" i="7"/>
  <c r="IR65" i="7"/>
  <c r="IR66" i="7"/>
  <c r="IR67" i="7"/>
  <c r="IR68" i="7"/>
  <c r="IR69" i="7"/>
  <c r="IR70" i="7"/>
  <c r="IR71" i="7"/>
  <c r="IR72" i="7"/>
  <c r="IR73" i="7"/>
  <c r="IR74" i="7"/>
  <c r="IR75" i="7"/>
  <c r="IR76" i="7"/>
  <c r="IR77" i="7"/>
  <c r="IR78" i="7"/>
  <c r="IR79" i="7"/>
  <c r="IR80" i="7"/>
  <c r="IR81" i="7"/>
  <c r="IR82" i="7"/>
  <c r="IR83" i="7"/>
  <c r="IR84" i="7"/>
  <c r="IR85" i="7"/>
  <c r="IR86" i="7"/>
  <c r="IR87" i="7"/>
  <c r="IR88" i="7"/>
  <c r="IR89" i="7"/>
  <c r="IR90" i="7"/>
  <c r="IR91" i="7"/>
  <c r="IR92" i="7"/>
  <c r="IR93" i="7"/>
  <c r="IR94" i="7"/>
  <c r="IR95" i="7"/>
  <c r="IR96" i="7"/>
  <c r="IR97" i="7"/>
  <c r="IR98" i="7"/>
  <c r="IR99" i="7"/>
  <c r="IR100" i="7"/>
  <c r="IR101" i="7"/>
  <c r="IR102" i="7"/>
  <c r="IR103" i="7"/>
  <c r="IR104" i="7"/>
  <c r="IR105" i="7"/>
  <c r="IR2" i="7"/>
  <c r="IQ3" i="7"/>
  <c r="IQ4" i="7"/>
  <c r="IQ5" i="7"/>
  <c r="IQ6" i="7"/>
  <c r="IQ7" i="7"/>
  <c r="IQ8" i="7"/>
  <c r="IQ9" i="7"/>
  <c r="IQ10" i="7"/>
  <c r="IQ11" i="7"/>
  <c r="IQ12" i="7"/>
  <c r="IQ13" i="7"/>
  <c r="IQ14" i="7"/>
  <c r="IQ15" i="7"/>
  <c r="IQ16" i="7"/>
  <c r="IQ17" i="7"/>
  <c r="IQ18" i="7"/>
  <c r="IQ19" i="7"/>
  <c r="IQ20" i="7"/>
  <c r="IQ21" i="7"/>
  <c r="IQ22" i="7"/>
  <c r="IQ23" i="7"/>
  <c r="IQ24" i="7"/>
  <c r="IQ25" i="7"/>
  <c r="IQ26" i="7"/>
  <c r="IQ27" i="7"/>
  <c r="IQ28" i="7"/>
  <c r="IQ29" i="7"/>
  <c r="IQ30" i="7"/>
  <c r="IQ31" i="7"/>
  <c r="IQ32" i="7"/>
  <c r="IQ33" i="7"/>
  <c r="IQ34" i="7"/>
  <c r="IQ35" i="7"/>
  <c r="IQ36" i="7"/>
  <c r="IQ37" i="7"/>
  <c r="IQ38" i="7"/>
  <c r="IQ39" i="7"/>
  <c r="IQ40" i="7"/>
  <c r="IQ41" i="7"/>
  <c r="IQ42" i="7"/>
  <c r="IQ43" i="7"/>
  <c r="IQ44" i="7"/>
  <c r="IQ45" i="7"/>
  <c r="IQ46" i="7"/>
  <c r="IQ47" i="7"/>
  <c r="IQ48" i="7"/>
  <c r="IQ49" i="7"/>
  <c r="IQ50" i="7"/>
  <c r="IQ51" i="7"/>
  <c r="IQ52" i="7"/>
  <c r="IQ53" i="7"/>
  <c r="IQ54" i="7"/>
  <c r="IQ55" i="7"/>
  <c r="IQ56" i="7"/>
  <c r="IQ57" i="7"/>
  <c r="IQ58" i="7"/>
  <c r="IQ59" i="7"/>
  <c r="IQ60" i="7"/>
  <c r="IQ61" i="7"/>
  <c r="IQ62" i="7"/>
  <c r="IQ63" i="7"/>
  <c r="IQ64" i="7"/>
  <c r="IQ65" i="7"/>
  <c r="IQ66" i="7"/>
  <c r="IQ67" i="7"/>
  <c r="IQ68" i="7"/>
  <c r="IQ69" i="7"/>
  <c r="IQ70" i="7"/>
  <c r="IQ71" i="7"/>
  <c r="IQ72" i="7"/>
  <c r="IQ73" i="7"/>
  <c r="IQ74" i="7"/>
  <c r="IQ75" i="7"/>
  <c r="IQ76" i="7"/>
  <c r="IQ77" i="7"/>
  <c r="IQ78" i="7"/>
  <c r="IQ79" i="7"/>
  <c r="IQ80" i="7"/>
  <c r="IQ81" i="7"/>
  <c r="IQ82" i="7"/>
  <c r="IQ83" i="7"/>
  <c r="IQ84" i="7"/>
  <c r="IQ85" i="7"/>
  <c r="IQ86" i="7"/>
  <c r="IQ87" i="7"/>
  <c r="IQ88" i="7"/>
  <c r="IQ89" i="7"/>
  <c r="IQ90" i="7"/>
  <c r="IQ91" i="7"/>
  <c r="IQ92" i="7"/>
  <c r="IQ93" i="7"/>
  <c r="IQ94" i="7"/>
  <c r="IQ95" i="7"/>
  <c r="IQ96" i="7"/>
  <c r="IQ97" i="7"/>
  <c r="IQ98" i="7"/>
  <c r="IQ99" i="7"/>
  <c r="IQ100" i="7"/>
  <c r="IQ101" i="7"/>
  <c r="IQ102" i="7"/>
  <c r="IQ103" i="7"/>
  <c r="IQ104" i="7"/>
  <c r="IQ105" i="7"/>
  <c r="IP3" i="7"/>
  <c r="IP4" i="7"/>
  <c r="IP5" i="7"/>
  <c r="IP6" i="7"/>
  <c r="IP7" i="7"/>
  <c r="IP8" i="7"/>
  <c r="IP9" i="7"/>
  <c r="IP10" i="7"/>
  <c r="IP11" i="7"/>
  <c r="IP12" i="7"/>
  <c r="IP13" i="7"/>
  <c r="IP14" i="7"/>
  <c r="IP15" i="7"/>
  <c r="IP16" i="7"/>
  <c r="IP17" i="7"/>
  <c r="IP18" i="7"/>
  <c r="IP19" i="7"/>
  <c r="IP20" i="7"/>
  <c r="IP21" i="7"/>
  <c r="IP22" i="7"/>
  <c r="IP23" i="7"/>
  <c r="IP24" i="7"/>
  <c r="IP25" i="7"/>
  <c r="IP26" i="7"/>
  <c r="IP27" i="7"/>
  <c r="IP28" i="7"/>
  <c r="IP29" i="7"/>
  <c r="IP30" i="7"/>
  <c r="IP31" i="7"/>
  <c r="IP32" i="7"/>
  <c r="IP33" i="7"/>
  <c r="IP34" i="7"/>
  <c r="IP35" i="7"/>
  <c r="IP36" i="7"/>
  <c r="IP37" i="7"/>
  <c r="IP38" i="7"/>
  <c r="IP39" i="7"/>
  <c r="IP40" i="7"/>
  <c r="IP41" i="7"/>
  <c r="IP42" i="7"/>
  <c r="IP43" i="7"/>
  <c r="IP44" i="7"/>
  <c r="IP45" i="7"/>
  <c r="IP46" i="7"/>
  <c r="IP47" i="7"/>
  <c r="IP48" i="7"/>
  <c r="IP49" i="7"/>
  <c r="IP50" i="7"/>
  <c r="IP51" i="7"/>
  <c r="IP52" i="7"/>
  <c r="IP53" i="7"/>
  <c r="IP54" i="7"/>
  <c r="IP55" i="7"/>
  <c r="IP56" i="7"/>
  <c r="IP57" i="7"/>
  <c r="IP58" i="7"/>
  <c r="IP59" i="7"/>
  <c r="IP60" i="7"/>
  <c r="IP61" i="7"/>
  <c r="IP62" i="7"/>
  <c r="IP63" i="7"/>
  <c r="IP64" i="7"/>
  <c r="IP65" i="7"/>
  <c r="IP66" i="7"/>
  <c r="IP67" i="7"/>
  <c r="IP68" i="7"/>
  <c r="IP69" i="7"/>
  <c r="IP70" i="7"/>
  <c r="IP71" i="7"/>
  <c r="IP72" i="7"/>
  <c r="IP73" i="7"/>
  <c r="IP74" i="7"/>
  <c r="IP75" i="7"/>
  <c r="IP76" i="7"/>
  <c r="IP77" i="7"/>
  <c r="IP78" i="7"/>
  <c r="IP79" i="7"/>
  <c r="IP80" i="7"/>
  <c r="IP81" i="7"/>
  <c r="IP82" i="7"/>
  <c r="IP83" i="7"/>
  <c r="IP84" i="7"/>
  <c r="IP85" i="7"/>
  <c r="IP86" i="7"/>
  <c r="IP87" i="7"/>
  <c r="IP88" i="7"/>
  <c r="IP89" i="7"/>
  <c r="IP90" i="7"/>
  <c r="IP91" i="7"/>
  <c r="IP92" i="7"/>
  <c r="IP93" i="7"/>
  <c r="IP94" i="7"/>
  <c r="IP95" i="7"/>
  <c r="IP96" i="7"/>
  <c r="IP97" i="7"/>
  <c r="IP98" i="7"/>
  <c r="IP99" i="7"/>
  <c r="IP100" i="7"/>
  <c r="IP101" i="7"/>
  <c r="IP102" i="7"/>
  <c r="IP103" i="7"/>
  <c r="IP104" i="7"/>
  <c r="IP105" i="7"/>
  <c r="IP2" i="7"/>
  <c r="IO3" i="7"/>
  <c r="IO4" i="7"/>
  <c r="IO5" i="7"/>
  <c r="IO6" i="7"/>
  <c r="IO7" i="7"/>
  <c r="IO8" i="7"/>
  <c r="IO9" i="7"/>
  <c r="IO10" i="7"/>
  <c r="IO11" i="7"/>
  <c r="IO12" i="7"/>
  <c r="IO13" i="7"/>
  <c r="IO14" i="7"/>
  <c r="IO15" i="7"/>
  <c r="IO16" i="7"/>
  <c r="IO17" i="7"/>
  <c r="IO18" i="7"/>
  <c r="IO19" i="7"/>
  <c r="IO20" i="7"/>
  <c r="IO21" i="7"/>
  <c r="IO22" i="7"/>
  <c r="IO23" i="7"/>
  <c r="IO24" i="7"/>
  <c r="IO25" i="7"/>
  <c r="IO26" i="7"/>
  <c r="IO27" i="7"/>
  <c r="IO28" i="7"/>
  <c r="IO29" i="7"/>
  <c r="IO30" i="7"/>
  <c r="IO31" i="7"/>
  <c r="IO32" i="7"/>
  <c r="IO33" i="7"/>
  <c r="IO34" i="7"/>
  <c r="IO35" i="7"/>
  <c r="IO36" i="7"/>
  <c r="IO37" i="7"/>
  <c r="IO38" i="7"/>
  <c r="IO39" i="7"/>
  <c r="IO40" i="7"/>
  <c r="IO41" i="7"/>
  <c r="IO42" i="7"/>
  <c r="IO43" i="7"/>
  <c r="IO44" i="7"/>
  <c r="IO45" i="7"/>
  <c r="IO46" i="7"/>
  <c r="IO47" i="7"/>
  <c r="IO48" i="7"/>
  <c r="IO49" i="7"/>
  <c r="IO50" i="7"/>
  <c r="IO51" i="7"/>
  <c r="IO52" i="7"/>
  <c r="IO53" i="7"/>
  <c r="IO54" i="7"/>
  <c r="IO55" i="7"/>
  <c r="IO56" i="7"/>
  <c r="IO57" i="7"/>
  <c r="IO58" i="7"/>
  <c r="IO59" i="7"/>
  <c r="IO60" i="7"/>
  <c r="IO61" i="7"/>
  <c r="IO62" i="7"/>
  <c r="IO63" i="7"/>
  <c r="IO64" i="7"/>
  <c r="IO65" i="7"/>
  <c r="IO66" i="7"/>
  <c r="IO67" i="7"/>
  <c r="IO68" i="7"/>
  <c r="IO69" i="7"/>
  <c r="IO70" i="7"/>
  <c r="IO71" i="7"/>
  <c r="IO72" i="7"/>
  <c r="IO73" i="7"/>
  <c r="IO74" i="7"/>
  <c r="IO75" i="7"/>
  <c r="IO76" i="7"/>
  <c r="IO77" i="7"/>
  <c r="IO78" i="7"/>
  <c r="IO79" i="7"/>
  <c r="IO80" i="7"/>
  <c r="IO81" i="7"/>
  <c r="IO82" i="7"/>
  <c r="IO83" i="7"/>
  <c r="IO84" i="7"/>
  <c r="IO85" i="7"/>
  <c r="IO86" i="7"/>
  <c r="IO87" i="7"/>
  <c r="IO88" i="7"/>
  <c r="IO89" i="7"/>
  <c r="IO90" i="7"/>
  <c r="IO91" i="7"/>
  <c r="IO92" i="7"/>
  <c r="IO93" i="7"/>
  <c r="IO94" i="7"/>
  <c r="IO95" i="7"/>
  <c r="IO96" i="7"/>
  <c r="IO97" i="7"/>
  <c r="IO98" i="7"/>
  <c r="IO99" i="7"/>
  <c r="IO100" i="7"/>
  <c r="IO101" i="7"/>
  <c r="IO102" i="7"/>
  <c r="IO103" i="7"/>
  <c r="IO104" i="7"/>
  <c r="IO105" i="7"/>
  <c r="IO2" i="7"/>
  <c r="IN3" i="7"/>
  <c r="IN4" i="7"/>
  <c r="IN5" i="7"/>
  <c r="IN6" i="7"/>
  <c r="IN7" i="7"/>
  <c r="IN8" i="7"/>
  <c r="IN9" i="7"/>
  <c r="IN10" i="7"/>
  <c r="IN11" i="7"/>
  <c r="IN12" i="7"/>
  <c r="IN13" i="7"/>
  <c r="IN14" i="7"/>
  <c r="IN15" i="7"/>
  <c r="IN16" i="7"/>
  <c r="IN17" i="7"/>
  <c r="IN18" i="7"/>
  <c r="IN19" i="7"/>
  <c r="IN20" i="7"/>
  <c r="IN21" i="7"/>
  <c r="IN22" i="7"/>
  <c r="IN23" i="7"/>
  <c r="IN24" i="7"/>
  <c r="IN25" i="7"/>
  <c r="IN26" i="7"/>
  <c r="IN27" i="7"/>
  <c r="IN28" i="7"/>
  <c r="IN29" i="7"/>
  <c r="IN30" i="7"/>
  <c r="IN31" i="7"/>
  <c r="IN32" i="7"/>
  <c r="IN33" i="7"/>
  <c r="IN34" i="7"/>
  <c r="IN35" i="7"/>
  <c r="IN36" i="7"/>
  <c r="IN37" i="7"/>
  <c r="IN38" i="7"/>
  <c r="IN39" i="7"/>
  <c r="IN40" i="7"/>
  <c r="IN41" i="7"/>
  <c r="IN42" i="7"/>
  <c r="IN43" i="7"/>
  <c r="IN44" i="7"/>
  <c r="IN45" i="7"/>
  <c r="IN46" i="7"/>
  <c r="IN47" i="7"/>
  <c r="IN48" i="7"/>
  <c r="IN49" i="7"/>
  <c r="IN50" i="7"/>
  <c r="IN51" i="7"/>
  <c r="IN52" i="7"/>
  <c r="IN53" i="7"/>
  <c r="IN54" i="7"/>
  <c r="IN55" i="7"/>
  <c r="IN56" i="7"/>
  <c r="IN57" i="7"/>
  <c r="IN58" i="7"/>
  <c r="IN59" i="7"/>
  <c r="IN60" i="7"/>
  <c r="IN61" i="7"/>
  <c r="IN62" i="7"/>
  <c r="IN63" i="7"/>
  <c r="IN64" i="7"/>
  <c r="IN65" i="7"/>
  <c r="IN66" i="7"/>
  <c r="IN67" i="7"/>
  <c r="IN68" i="7"/>
  <c r="IN69" i="7"/>
  <c r="IN70" i="7"/>
  <c r="IN71" i="7"/>
  <c r="IN72" i="7"/>
  <c r="IN73" i="7"/>
  <c r="IN74" i="7"/>
  <c r="IN75" i="7"/>
  <c r="IN76" i="7"/>
  <c r="IN77" i="7"/>
  <c r="IN78" i="7"/>
  <c r="IN79" i="7"/>
  <c r="IN80" i="7"/>
  <c r="IN81" i="7"/>
  <c r="IN82" i="7"/>
  <c r="IN83" i="7"/>
  <c r="IN84" i="7"/>
  <c r="IN85" i="7"/>
  <c r="IN86" i="7"/>
  <c r="IN87" i="7"/>
  <c r="IN88" i="7"/>
  <c r="IN89" i="7"/>
  <c r="IN90" i="7"/>
  <c r="IN91" i="7"/>
  <c r="IN92" i="7"/>
  <c r="IN93" i="7"/>
  <c r="IN94" i="7"/>
  <c r="IN95" i="7"/>
  <c r="IN96" i="7"/>
  <c r="IN97" i="7"/>
  <c r="IN98" i="7"/>
  <c r="IN99" i="7"/>
  <c r="IN100" i="7"/>
  <c r="IN101" i="7"/>
  <c r="IN102" i="7"/>
  <c r="IN103" i="7"/>
  <c r="IN104" i="7"/>
  <c r="IN105" i="7"/>
  <c r="IN2" i="7"/>
  <c r="IM3" i="7"/>
  <c r="IM4" i="7"/>
  <c r="IM5" i="7"/>
  <c r="IM6" i="7"/>
  <c r="IM7" i="7"/>
  <c r="IM8" i="7"/>
  <c r="IM9" i="7"/>
  <c r="IM10" i="7"/>
  <c r="IM11" i="7"/>
  <c r="IM12" i="7"/>
  <c r="IM13" i="7"/>
  <c r="IM14" i="7"/>
  <c r="IM15" i="7"/>
  <c r="IM16" i="7"/>
  <c r="IM17" i="7"/>
  <c r="IM18" i="7"/>
  <c r="IM19" i="7"/>
  <c r="IM20" i="7"/>
  <c r="IM21" i="7"/>
  <c r="IM22" i="7"/>
  <c r="IM23" i="7"/>
  <c r="IM24" i="7"/>
  <c r="IM25" i="7"/>
  <c r="IM26" i="7"/>
  <c r="IM27" i="7"/>
  <c r="IM28" i="7"/>
  <c r="IM29" i="7"/>
  <c r="IM30" i="7"/>
  <c r="IM31" i="7"/>
  <c r="IM32" i="7"/>
  <c r="IM33" i="7"/>
  <c r="IM34" i="7"/>
  <c r="IM35" i="7"/>
  <c r="IM36" i="7"/>
  <c r="IM37" i="7"/>
  <c r="IM38" i="7"/>
  <c r="IM39" i="7"/>
  <c r="IM40" i="7"/>
  <c r="IM41" i="7"/>
  <c r="IM42" i="7"/>
  <c r="IM43" i="7"/>
  <c r="IM44" i="7"/>
  <c r="IM45" i="7"/>
  <c r="IM46" i="7"/>
  <c r="IM47" i="7"/>
  <c r="IM48" i="7"/>
  <c r="IM49" i="7"/>
  <c r="IM50" i="7"/>
  <c r="IM51" i="7"/>
  <c r="IM52" i="7"/>
  <c r="IM53" i="7"/>
  <c r="IM54" i="7"/>
  <c r="IM55" i="7"/>
  <c r="IM56" i="7"/>
  <c r="IM57" i="7"/>
  <c r="IM58" i="7"/>
  <c r="IM59" i="7"/>
  <c r="IM60" i="7"/>
  <c r="IM61" i="7"/>
  <c r="IM62" i="7"/>
  <c r="IM63" i="7"/>
  <c r="IM64" i="7"/>
  <c r="IM65" i="7"/>
  <c r="IM66" i="7"/>
  <c r="IM67" i="7"/>
  <c r="IM68" i="7"/>
  <c r="IM69" i="7"/>
  <c r="IM70" i="7"/>
  <c r="IM71" i="7"/>
  <c r="IM72" i="7"/>
  <c r="IM73" i="7"/>
  <c r="IM74" i="7"/>
  <c r="IM75" i="7"/>
  <c r="IM76" i="7"/>
  <c r="IM77" i="7"/>
  <c r="IM78" i="7"/>
  <c r="IM79" i="7"/>
  <c r="IM80" i="7"/>
  <c r="IM81" i="7"/>
  <c r="IM82" i="7"/>
  <c r="IM83" i="7"/>
  <c r="IM84" i="7"/>
  <c r="IM85" i="7"/>
  <c r="IM86" i="7"/>
  <c r="IM87" i="7"/>
  <c r="IM88" i="7"/>
  <c r="IM89" i="7"/>
  <c r="IM90" i="7"/>
  <c r="IM91" i="7"/>
  <c r="IM92" i="7"/>
  <c r="IM93" i="7"/>
  <c r="IM94" i="7"/>
  <c r="IM95" i="7"/>
  <c r="IM96" i="7"/>
  <c r="IM97" i="7"/>
  <c r="IM98" i="7"/>
  <c r="IM99" i="7"/>
  <c r="IM100" i="7"/>
  <c r="IM101" i="7"/>
  <c r="IM102" i="7"/>
  <c r="IM103" i="7"/>
  <c r="IM104" i="7"/>
  <c r="IM105" i="7"/>
  <c r="IM2" i="7"/>
  <c r="H4" i="1"/>
  <c r="H3" i="1"/>
  <c r="AN113" i="2"/>
  <c r="AO113" i="2"/>
  <c r="AP113" i="2"/>
  <c r="AQ113" i="2"/>
  <c r="AR113" i="2"/>
  <c r="AS113" i="2"/>
  <c r="AT113" i="2"/>
  <c r="AU113" i="2"/>
  <c r="AM113" i="2"/>
  <c r="AN112" i="2"/>
  <c r="AO112" i="2"/>
  <c r="AP112" i="2"/>
  <c r="AQ112" i="2"/>
  <c r="AR112" i="2"/>
  <c r="AS112" i="2"/>
  <c r="AT112" i="2"/>
  <c r="AU112" i="2"/>
  <c r="AM112" i="2"/>
  <c r="AN111" i="2" a="1"/>
  <c r="AN111" i="2" s="1"/>
  <c r="AO111" i="2" a="1"/>
  <c r="AO111" i="2" s="1"/>
  <c r="AP111" i="2" a="1"/>
  <c r="AP111" i="2" s="1"/>
  <c r="AQ111" i="2" a="1"/>
  <c r="AQ111" i="2" s="1"/>
  <c r="AR111" i="2" a="1"/>
  <c r="AR111" i="2" s="1"/>
  <c r="AS111" i="2" a="1"/>
  <c r="AS111" i="2" s="1"/>
  <c r="AT111" i="2" a="1"/>
  <c r="AT111" i="2" s="1"/>
  <c r="AU111" i="2" a="1"/>
  <c r="AU111" i="2"/>
  <c r="AM111" i="2" a="1"/>
  <c r="AM111" i="2" s="1"/>
  <c r="AN110" i="2" a="1"/>
  <c r="AN110" i="2" s="1"/>
  <c r="AO110" i="2" a="1"/>
  <c r="AO110" i="2" s="1"/>
  <c r="AP110" i="2" a="1"/>
  <c r="AP110" i="2"/>
  <c r="AQ110" i="2" a="1"/>
  <c r="AQ110" i="2" s="1"/>
  <c r="AR110" i="2" a="1"/>
  <c r="AR110" i="2"/>
  <c r="AS110" i="2" a="1"/>
  <c r="AS110" i="2"/>
  <c r="AT110" i="2" a="1"/>
  <c r="AT110" i="2"/>
  <c r="AU110" i="2" a="1"/>
  <c r="AU110" i="2"/>
  <c r="AM110" i="2" a="1"/>
  <c r="AM110" i="2" s="1"/>
  <c r="AM2" i="2"/>
  <c r="AM108" i="2" s="1"/>
  <c r="AU3" i="2"/>
  <c r="AU109" i="2" s="1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2" i="2"/>
  <c r="AU108" i="2" s="1"/>
  <c r="AT3" i="2"/>
  <c r="AT4" i="2"/>
  <c r="AT5" i="2"/>
  <c r="AT6" i="2"/>
  <c r="AT109" i="2" s="1"/>
  <c r="AT7" i="2"/>
  <c r="AT8" i="2"/>
  <c r="AT9" i="2"/>
  <c r="AT10" i="2"/>
  <c r="AT11" i="2"/>
  <c r="AT12" i="2"/>
  <c r="AT13" i="2"/>
  <c r="AT14" i="2"/>
  <c r="AT108" i="2" s="1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2" i="2"/>
  <c r="AT107" i="2" s="1"/>
  <c r="AS3" i="2"/>
  <c r="AS107" i="2" s="1"/>
  <c r="AS4" i="2"/>
  <c r="AS5" i="2"/>
  <c r="AS108" i="2" s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2" i="2"/>
  <c r="AR3" i="2"/>
  <c r="AR4" i="2"/>
  <c r="AR109" i="2" s="1"/>
  <c r="AR5" i="2"/>
  <c r="AR6" i="2"/>
  <c r="AR7" i="2"/>
  <c r="AR8" i="2"/>
  <c r="AR9" i="2"/>
  <c r="AR10" i="2"/>
  <c r="AR11" i="2"/>
  <c r="AR12" i="2"/>
  <c r="AR108" i="2" s="1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2" i="2"/>
  <c r="AR107" i="2" s="1"/>
  <c r="AQ3" i="2"/>
  <c r="AQ107" i="2" s="1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2" i="2"/>
  <c r="AO2" i="2"/>
  <c r="AO107" i="2" s="1"/>
  <c r="AP2" i="2"/>
  <c r="AP107" i="2" s="1"/>
  <c r="AP3" i="2"/>
  <c r="AP109" i="2" s="1"/>
  <c r="AP4" i="2"/>
  <c r="AP5" i="2"/>
  <c r="AP6" i="2"/>
  <c r="AP7" i="2"/>
  <c r="AP8" i="2"/>
  <c r="AP108" i="2" s="1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O3" i="2"/>
  <c r="AO109" i="2" s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N3" i="2"/>
  <c r="AN109" i="2" s="1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2" i="2"/>
  <c r="AN107" i="2" s="1"/>
  <c r="AM7" i="2"/>
  <c r="AM3" i="2"/>
  <c r="AM109" i="2" s="1"/>
  <c r="AM4" i="2"/>
  <c r="AM5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T107" i="5" l="1"/>
  <c r="R107" i="5"/>
  <c r="C7" i="9"/>
  <c r="P107" i="5"/>
  <c r="AU107" i="2"/>
  <c r="AN108" i="2"/>
  <c r="AM107" i="2"/>
  <c r="AS109" i="2"/>
  <c r="AQ109" i="2"/>
  <c r="AQ108" i="2"/>
  <c r="AO108" i="2"/>
</calcChain>
</file>

<file path=xl/sharedStrings.xml><?xml version="1.0" encoding="utf-8"?>
<sst xmlns="http://schemas.openxmlformats.org/spreadsheetml/2006/main" count="181" uniqueCount="31">
  <si>
    <t>radial</t>
  </si>
  <si>
    <t>AG</t>
  </si>
  <si>
    <t>EN</t>
  </si>
  <si>
    <t>CH</t>
  </si>
  <si>
    <t>CS</t>
  </si>
  <si>
    <t>IN</t>
  </si>
  <si>
    <t>MF</t>
  </si>
  <si>
    <t>holgura</t>
  </si>
  <si>
    <t>DS1</t>
  </si>
  <si>
    <t>DS2</t>
  </si>
  <si>
    <t>DE</t>
  </si>
  <si>
    <t>mejora potencial</t>
  </si>
  <si>
    <t>|</t>
  </si>
  <si>
    <t>prome</t>
  </si>
  <si>
    <t>media</t>
  </si>
  <si>
    <t>max</t>
  </si>
  <si>
    <t>Min</t>
  </si>
  <si>
    <t>desviacion</t>
  </si>
  <si>
    <t>curtos</t>
  </si>
  <si>
    <t>awsime</t>
  </si>
  <si>
    <t>Mean</t>
  </si>
  <si>
    <t>Mediana</t>
  </si>
  <si>
    <t>Max</t>
  </si>
  <si>
    <t>Desviación</t>
  </si>
  <si>
    <t>Curtosis</t>
  </si>
  <si>
    <t xml:space="preserve">Coeficiente </t>
  </si>
  <si>
    <t>asimetría</t>
  </si>
  <si>
    <t>Coeficiente  asimetría</t>
  </si>
  <si>
    <t>EFICIENCIA</t>
  </si>
  <si>
    <t>Prom</t>
  </si>
  <si>
    <t>potencial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</si>
</sst>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5"/>
  <sheetViews>
    <sheetView workbookViewId="0">
      <selection activeCell="M3" sqref="M3"/>
    </sheetView>
  </sheetViews>
  <sheetFormatPr baseColWidth="10"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8</v>
      </c>
      <c r="Q1" t="s">
        <v>9</v>
      </c>
      <c r="R1" t="s">
        <v>10</v>
      </c>
      <c r="T1" t="s">
        <v>11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8</v>
      </c>
      <c r="AB1" t="s">
        <v>9</v>
      </c>
      <c r="AC1" t="s">
        <v>10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8</v>
      </c>
      <c r="AM1" t="s">
        <v>9</v>
      </c>
      <c r="AN1" t="s">
        <v>10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8</v>
      </c>
      <c r="AX1" t="s">
        <v>9</v>
      </c>
      <c r="AY1" t="s">
        <v>10</v>
      </c>
    </row>
    <row r="2" spans="1:51" x14ac:dyDescent="0.3">
      <c r="B2">
        <v>-6</v>
      </c>
      <c r="C2">
        <v>-4.5</v>
      </c>
      <c r="D2">
        <v>-2.25</v>
      </c>
      <c r="E2">
        <v>-2.25</v>
      </c>
      <c r="F2">
        <v>-5.25</v>
      </c>
      <c r="G2">
        <v>-6</v>
      </c>
      <c r="I2">
        <v>3</v>
      </c>
      <c r="J2">
        <v>11.72</v>
      </c>
      <c r="K2">
        <v>1.46</v>
      </c>
      <c r="L2">
        <v>0</v>
      </c>
      <c r="M2">
        <v>0</v>
      </c>
      <c r="N2">
        <v>4.3899999999999997</v>
      </c>
      <c r="O2">
        <v>17.579999999999998</v>
      </c>
      <c r="P2">
        <v>3</v>
      </c>
      <c r="Q2">
        <v>3</v>
      </c>
      <c r="R2">
        <v>0.06</v>
      </c>
      <c r="T2">
        <v>3</v>
      </c>
      <c r="U2">
        <v>-17.72</v>
      </c>
      <c r="V2">
        <v>-5.96</v>
      </c>
      <c r="W2">
        <v>-2.25</v>
      </c>
      <c r="X2">
        <v>-2.25</v>
      </c>
      <c r="Y2">
        <v>-9.64</v>
      </c>
      <c r="Z2">
        <v>-23.58</v>
      </c>
      <c r="AA2">
        <v>3</v>
      </c>
      <c r="AB2">
        <v>3</v>
      </c>
      <c r="AC2">
        <v>0.06</v>
      </c>
      <c r="AE2">
        <v>3</v>
      </c>
      <c r="AF2">
        <v>24</v>
      </c>
      <c r="AG2">
        <v>18</v>
      </c>
      <c r="AH2">
        <v>9</v>
      </c>
      <c r="AI2">
        <v>9</v>
      </c>
      <c r="AJ2">
        <v>21</v>
      </c>
      <c r="AK2">
        <v>24</v>
      </c>
      <c r="AL2">
        <v>12</v>
      </c>
      <c r="AM2">
        <v>12</v>
      </c>
      <c r="AN2">
        <v>0.25</v>
      </c>
      <c r="AP2">
        <v>3</v>
      </c>
      <c r="AQ2" s="1">
        <v>-0.74</v>
      </c>
      <c r="AR2" s="1">
        <v>-0.33</v>
      </c>
      <c r="AS2" s="1">
        <v>-0.25</v>
      </c>
      <c r="AT2" s="1">
        <v>-0.25</v>
      </c>
      <c r="AU2" s="1">
        <v>-0.46</v>
      </c>
      <c r="AV2" s="1">
        <v>-0.98</v>
      </c>
      <c r="AW2" s="1">
        <v>0.25</v>
      </c>
      <c r="AX2" s="1">
        <v>0.25</v>
      </c>
      <c r="AY2" s="1">
        <v>0.25</v>
      </c>
    </row>
    <row r="3" spans="1:51" x14ac:dyDescent="0.3">
      <c r="B3">
        <v>-1.42</v>
      </c>
      <c r="C3">
        <v>-0.55000000000000004</v>
      </c>
      <c r="D3">
        <v>-0.98</v>
      </c>
      <c r="E3">
        <v>-1.2</v>
      </c>
      <c r="F3">
        <v>-2.1800000000000002</v>
      </c>
      <c r="G3">
        <v>-1.64</v>
      </c>
      <c r="H3">
        <f>B2-J2</f>
        <v>-17.72</v>
      </c>
      <c r="I3">
        <v>4</v>
      </c>
      <c r="J3">
        <v>5.16</v>
      </c>
      <c r="K3">
        <v>0</v>
      </c>
      <c r="L3">
        <v>0</v>
      </c>
      <c r="M3" s="4">
        <v>0.1</v>
      </c>
      <c r="N3">
        <v>-0.01</v>
      </c>
      <c r="O3">
        <v>6.96</v>
      </c>
      <c r="P3">
        <v>2.27</v>
      </c>
      <c r="Q3">
        <v>1.42</v>
      </c>
      <c r="R3">
        <v>0.01</v>
      </c>
      <c r="T3">
        <v>4</v>
      </c>
      <c r="U3">
        <v>-6.57</v>
      </c>
      <c r="V3">
        <v>-0.54</v>
      </c>
      <c r="W3">
        <v>-0.98</v>
      </c>
      <c r="X3">
        <v>-1.3</v>
      </c>
      <c r="Y3">
        <v>-2.17</v>
      </c>
      <c r="Z3">
        <v>-8.59</v>
      </c>
      <c r="AA3">
        <v>2.27</v>
      </c>
      <c r="AB3">
        <v>1.42</v>
      </c>
      <c r="AC3">
        <v>0.01</v>
      </c>
      <c r="AE3">
        <v>4</v>
      </c>
      <c r="AF3">
        <v>13</v>
      </c>
      <c r="AG3">
        <v>5</v>
      </c>
      <c r="AH3">
        <v>9</v>
      </c>
      <c r="AI3">
        <v>11</v>
      </c>
      <c r="AJ3">
        <v>20</v>
      </c>
      <c r="AK3">
        <v>15</v>
      </c>
      <c r="AL3">
        <v>12</v>
      </c>
      <c r="AM3">
        <v>13</v>
      </c>
      <c r="AN3">
        <v>0.1</v>
      </c>
      <c r="AP3">
        <v>4</v>
      </c>
      <c r="AQ3" s="1">
        <v>-0.51</v>
      </c>
      <c r="AR3" s="1">
        <v>-0.11</v>
      </c>
      <c r="AS3" s="1">
        <v>-0.11</v>
      </c>
      <c r="AT3" s="1">
        <v>-0.12</v>
      </c>
      <c r="AU3" s="1">
        <v>-0.11</v>
      </c>
      <c r="AV3" s="1">
        <v>-0.56999999999999995</v>
      </c>
      <c r="AW3" s="1">
        <v>0.19</v>
      </c>
      <c r="AX3" s="1">
        <v>0.11</v>
      </c>
      <c r="AY3" s="1">
        <v>0.11</v>
      </c>
    </row>
    <row r="4" spans="1:51" x14ac:dyDescent="0.3">
      <c r="B4">
        <v>-4</v>
      </c>
      <c r="C4">
        <v>-4.5</v>
      </c>
      <c r="D4">
        <v>-2.25</v>
      </c>
      <c r="E4">
        <v>-2.25</v>
      </c>
      <c r="F4">
        <v>-5.25</v>
      </c>
      <c r="G4">
        <v>-4</v>
      </c>
      <c r="H4" s="2">
        <f>+H3-'Valores objetivos'!AM2</f>
        <v>-24.002828282828276</v>
      </c>
      <c r="I4">
        <v>5</v>
      </c>
      <c r="J4">
        <v>0</v>
      </c>
      <c r="K4">
        <v>0.75</v>
      </c>
      <c r="L4">
        <v>0</v>
      </c>
      <c r="M4">
        <v>0</v>
      </c>
      <c r="N4">
        <v>2.25</v>
      </c>
      <c r="O4">
        <v>3</v>
      </c>
      <c r="P4">
        <v>3</v>
      </c>
      <c r="Q4">
        <v>3</v>
      </c>
      <c r="R4">
        <v>3.68</v>
      </c>
      <c r="T4">
        <v>5</v>
      </c>
      <c r="U4">
        <v>-4</v>
      </c>
      <c r="V4">
        <v>-5.25</v>
      </c>
      <c r="W4">
        <v>-2.25</v>
      </c>
      <c r="X4">
        <v>-2.25</v>
      </c>
      <c r="Y4">
        <v>-7.5</v>
      </c>
      <c r="Z4">
        <v>-7</v>
      </c>
      <c r="AA4">
        <v>3</v>
      </c>
      <c r="AB4">
        <v>3</v>
      </c>
      <c r="AC4">
        <v>3.68</v>
      </c>
      <c r="AE4">
        <v>5</v>
      </c>
      <c r="AF4">
        <v>16</v>
      </c>
      <c r="AG4">
        <v>18</v>
      </c>
      <c r="AH4">
        <v>9</v>
      </c>
      <c r="AI4">
        <v>9</v>
      </c>
      <c r="AJ4">
        <v>21</v>
      </c>
      <c r="AK4">
        <v>16</v>
      </c>
      <c r="AL4">
        <v>12</v>
      </c>
      <c r="AM4">
        <v>12</v>
      </c>
      <c r="AN4">
        <v>0.15</v>
      </c>
      <c r="AP4">
        <v>5</v>
      </c>
      <c r="AQ4" s="1">
        <v>-0.25</v>
      </c>
      <c r="AR4" s="1">
        <v>-0.28999999999999998</v>
      </c>
      <c r="AS4" s="1">
        <v>-0.25</v>
      </c>
      <c r="AT4" s="1">
        <v>-0.25</v>
      </c>
      <c r="AU4" s="1">
        <v>-0.36</v>
      </c>
      <c r="AV4" s="1">
        <v>-0.44</v>
      </c>
      <c r="AW4" s="1">
        <v>0.25</v>
      </c>
      <c r="AX4" s="1">
        <v>0.25</v>
      </c>
      <c r="AY4" s="1">
        <v>24.5</v>
      </c>
    </row>
    <row r="5" spans="1:51" x14ac:dyDescent="0.3">
      <c r="B5">
        <v>-5.75</v>
      </c>
      <c r="C5">
        <v>-4.5</v>
      </c>
      <c r="D5">
        <v>-2.25</v>
      </c>
      <c r="E5">
        <v>-2.25</v>
      </c>
      <c r="F5">
        <v>-5.25</v>
      </c>
      <c r="G5">
        <v>-6</v>
      </c>
      <c r="I5">
        <v>6</v>
      </c>
      <c r="J5">
        <v>0</v>
      </c>
      <c r="K5">
        <v>0.09</v>
      </c>
      <c r="L5">
        <v>0</v>
      </c>
      <c r="M5">
        <v>0</v>
      </c>
      <c r="N5">
        <v>0.28000000000000003</v>
      </c>
      <c r="O5">
        <v>1.1299999999999999</v>
      </c>
      <c r="P5">
        <v>3</v>
      </c>
      <c r="Q5">
        <v>3</v>
      </c>
      <c r="R5">
        <v>6.9</v>
      </c>
      <c r="T5">
        <v>6</v>
      </c>
      <c r="U5">
        <v>-5.75</v>
      </c>
      <c r="V5">
        <v>-4.59</v>
      </c>
      <c r="W5">
        <v>-2.25</v>
      </c>
      <c r="X5">
        <v>-2.25</v>
      </c>
      <c r="Y5">
        <v>-5.53</v>
      </c>
      <c r="Z5">
        <v>-7.13</v>
      </c>
      <c r="AA5">
        <v>3</v>
      </c>
      <c r="AB5">
        <v>3</v>
      </c>
      <c r="AC5">
        <v>6.9</v>
      </c>
      <c r="AE5">
        <v>6</v>
      </c>
      <c r="AF5">
        <v>23</v>
      </c>
      <c r="AG5">
        <v>18</v>
      </c>
      <c r="AH5">
        <v>9</v>
      </c>
      <c r="AI5">
        <v>9</v>
      </c>
      <c r="AJ5">
        <v>21</v>
      </c>
      <c r="AK5">
        <v>24</v>
      </c>
      <c r="AL5">
        <v>12</v>
      </c>
      <c r="AM5">
        <v>12</v>
      </c>
      <c r="AN5">
        <v>0.18</v>
      </c>
      <c r="AP5">
        <v>6</v>
      </c>
      <c r="AQ5" s="1">
        <v>-0.25</v>
      </c>
      <c r="AR5" s="1">
        <v>-0.26</v>
      </c>
      <c r="AS5" s="1">
        <v>-0.25</v>
      </c>
      <c r="AT5" s="1">
        <v>-0.25</v>
      </c>
      <c r="AU5" s="1">
        <v>-0.26</v>
      </c>
      <c r="AV5" s="1">
        <v>-0.3</v>
      </c>
      <c r="AW5" s="1">
        <v>0.25</v>
      </c>
      <c r="AX5" s="1">
        <v>0.25</v>
      </c>
      <c r="AY5" s="1">
        <v>38.340000000000003</v>
      </c>
    </row>
    <row r="6" spans="1:51" x14ac:dyDescent="0.3">
      <c r="B6">
        <v>-3.79</v>
      </c>
      <c r="C6">
        <v>-2.84</v>
      </c>
      <c r="D6">
        <v>-2.13</v>
      </c>
      <c r="E6">
        <v>-2.13</v>
      </c>
      <c r="F6">
        <v>-4.9800000000000004</v>
      </c>
      <c r="G6">
        <v>-5.69</v>
      </c>
      <c r="I6">
        <v>7</v>
      </c>
      <c r="J6">
        <v>2.78</v>
      </c>
      <c r="K6">
        <v>0</v>
      </c>
      <c r="L6">
        <v>0</v>
      </c>
      <c r="M6">
        <v>0</v>
      </c>
      <c r="N6">
        <v>1.1200000000000001</v>
      </c>
      <c r="O6">
        <v>15.47</v>
      </c>
      <c r="P6">
        <v>3.01</v>
      </c>
      <c r="Q6">
        <v>2.84</v>
      </c>
      <c r="R6">
        <v>0.33</v>
      </c>
      <c r="T6">
        <v>7</v>
      </c>
      <c r="U6">
        <v>-6.57</v>
      </c>
      <c r="V6">
        <v>-2.85</v>
      </c>
      <c r="W6">
        <v>-2.13</v>
      </c>
      <c r="X6">
        <v>-2.13</v>
      </c>
      <c r="Y6">
        <v>-6.1</v>
      </c>
      <c r="Z6">
        <v>-21.15</v>
      </c>
      <c r="AA6">
        <v>3.01</v>
      </c>
      <c r="AB6">
        <v>2.84</v>
      </c>
      <c r="AC6">
        <v>0.33</v>
      </c>
      <c r="AE6">
        <v>7</v>
      </c>
      <c r="AF6">
        <v>16</v>
      </c>
      <c r="AG6">
        <v>12</v>
      </c>
      <c r="AH6">
        <v>9</v>
      </c>
      <c r="AI6">
        <v>9</v>
      </c>
      <c r="AJ6">
        <v>21</v>
      </c>
      <c r="AK6">
        <v>24</v>
      </c>
      <c r="AL6">
        <v>12</v>
      </c>
      <c r="AM6">
        <v>12</v>
      </c>
      <c r="AN6">
        <v>0.08</v>
      </c>
      <c r="AP6">
        <v>7</v>
      </c>
      <c r="AQ6" s="1">
        <v>-0.41</v>
      </c>
      <c r="AR6" s="1">
        <v>-0.24</v>
      </c>
      <c r="AS6" s="1">
        <v>-0.24</v>
      </c>
      <c r="AT6" s="1">
        <v>-0.24</v>
      </c>
      <c r="AU6" s="1">
        <v>-0.28999999999999998</v>
      </c>
      <c r="AV6" s="1">
        <v>-0.88</v>
      </c>
      <c r="AW6" s="1">
        <v>0.25</v>
      </c>
      <c r="AX6" s="1">
        <v>0.24</v>
      </c>
      <c r="AY6" s="1">
        <v>4.09</v>
      </c>
    </row>
    <row r="7" spans="1:51" x14ac:dyDescent="0.3">
      <c r="B7">
        <v>-3.79</v>
      </c>
      <c r="C7">
        <v>-2.84</v>
      </c>
      <c r="D7">
        <v>-2.13</v>
      </c>
      <c r="E7">
        <v>-2.13</v>
      </c>
      <c r="F7">
        <v>-4.9800000000000004</v>
      </c>
      <c r="G7">
        <v>-5.69</v>
      </c>
      <c r="I7">
        <v>8</v>
      </c>
      <c r="J7">
        <v>2.78</v>
      </c>
      <c r="K7">
        <v>0</v>
      </c>
      <c r="L7">
        <v>0</v>
      </c>
      <c r="M7">
        <v>0</v>
      </c>
      <c r="N7">
        <v>1.1200000000000001</v>
      </c>
      <c r="O7">
        <v>15.47</v>
      </c>
      <c r="P7">
        <v>3.01</v>
      </c>
      <c r="Q7">
        <v>2.84</v>
      </c>
      <c r="R7">
        <v>0.27</v>
      </c>
      <c r="T7">
        <v>8</v>
      </c>
      <c r="U7">
        <v>-6.57</v>
      </c>
      <c r="V7">
        <v>-2.85</v>
      </c>
      <c r="W7">
        <v>-2.13</v>
      </c>
      <c r="X7">
        <v>-2.13</v>
      </c>
      <c r="Y7">
        <v>-6.1</v>
      </c>
      <c r="Z7">
        <v>-21.15</v>
      </c>
      <c r="AA7">
        <v>3.01</v>
      </c>
      <c r="AB7">
        <v>2.84</v>
      </c>
      <c r="AC7">
        <v>0.27</v>
      </c>
      <c r="AE7">
        <v>8</v>
      </c>
      <c r="AF7">
        <v>16</v>
      </c>
      <c r="AG7">
        <v>12</v>
      </c>
      <c r="AH7">
        <v>9</v>
      </c>
      <c r="AI7">
        <v>9</v>
      </c>
      <c r="AJ7">
        <v>21</v>
      </c>
      <c r="AK7">
        <v>24</v>
      </c>
      <c r="AL7">
        <v>12</v>
      </c>
      <c r="AM7">
        <v>12</v>
      </c>
      <c r="AN7">
        <v>0.15</v>
      </c>
      <c r="AP7">
        <v>8</v>
      </c>
      <c r="AQ7" s="1">
        <v>-0.41</v>
      </c>
      <c r="AR7" s="1">
        <v>-0.24</v>
      </c>
      <c r="AS7" s="1">
        <v>-0.24</v>
      </c>
      <c r="AT7" s="1">
        <v>-0.24</v>
      </c>
      <c r="AU7" s="1">
        <v>-0.28999999999999998</v>
      </c>
      <c r="AV7" s="1">
        <v>-0.88</v>
      </c>
      <c r="AW7" s="1">
        <v>0.25</v>
      </c>
      <c r="AX7" s="1">
        <v>0.24</v>
      </c>
      <c r="AY7" s="1">
        <v>1.82</v>
      </c>
    </row>
    <row r="8" spans="1:51" x14ac:dyDescent="0.3">
      <c r="B8">
        <v>-6</v>
      </c>
      <c r="C8">
        <v>-4.5</v>
      </c>
      <c r="D8">
        <v>-2.25</v>
      </c>
      <c r="E8">
        <v>-2.25</v>
      </c>
      <c r="F8">
        <v>-5.25</v>
      </c>
      <c r="G8">
        <v>-6</v>
      </c>
      <c r="I8">
        <v>9</v>
      </c>
      <c r="J8">
        <v>11.77</v>
      </c>
      <c r="K8">
        <v>1.47</v>
      </c>
      <c r="L8">
        <v>0</v>
      </c>
      <c r="M8">
        <v>0</v>
      </c>
      <c r="N8">
        <v>4.41</v>
      </c>
      <c r="O8">
        <v>17.649999999999999</v>
      </c>
      <c r="P8">
        <v>3</v>
      </c>
      <c r="Q8">
        <v>3</v>
      </c>
      <c r="R8">
        <v>0.05</v>
      </c>
      <c r="T8">
        <v>9</v>
      </c>
      <c r="U8">
        <v>-17.77</v>
      </c>
      <c r="V8">
        <v>-5.97</v>
      </c>
      <c r="W8">
        <v>-2.25</v>
      </c>
      <c r="X8">
        <v>-2.25</v>
      </c>
      <c r="Y8">
        <v>-9.66</v>
      </c>
      <c r="Z8">
        <v>-23.65</v>
      </c>
      <c r="AA8">
        <v>3</v>
      </c>
      <c r="AB8">
        <v>3</v>
      </c>
      <c r="AC8">
        <v>0.05</v>
      </c>
      <c r="AE8">
        <v>9</v>
      </c>
      <c r="AF8">
        <v>24</v>
      </c>
      <c r="AG8">
        <v>18</v>
      </c>
      <c r="AH8">
        <v>9</v>
      </c>
      <c r="AI8">
        <v>9</v>
      </c>
      <c r="AJ8">
        <v>21</v>
      </c>
      <c r="AK8">
        <v>24</v>
      </c>
      <c r="AL8">
        <v>12</v>
      </c>
      <c r="AM8">
        <v>12</v>
      </c>
      <c r="AN8">
        <v>0.22</v>
      </c>
      <c r="AP8">
        <v>9</v>
      </c>
      <c r="AQ8" s="1">
        <v>-0.74</v>
      </c>
      <c r="AR8" s="1">
        <v>-0.33</v>
      </c>
      <c r="AS8" s="1">
        <v>-0.25</v>
      </c>
      <c r="AT8" s="1">
        <v>-0.25</v>
      </c>
      <c r="AU8" s="1">
        <v>-0.46</v>
      </c>
      <c r="AV8" s="1">
        <v>-0.99</v>
      </c>
      <c r="AW8" s="1">
        <v>0.25</v>
      </c>
      <c r="AX8" s="1">
        <v>0.25</v>
      </c>
      <c r="AY8" s="1">
        <v>0.25</v>
      </c>
    </row>
    <row r="9" spans="1:51" x14ac:dyDescent="0.3">
      <c r="B9">
        <v>-6</v>
      </c>
      <c r="C9">
        <v>-4.5</v>
      </c>
      <c r="D9">
        <v>-2.25</v>
      </c>
      <c r="E9">
        <v>-2.25</v>
      </c>
      <c r="F9">
        <v>-5.25</v>
      </c>
      <c r="G9">
        <v>-6</v>
      </c>
      <c r="I9">
        <v>10</v>
      </c>
      <c r="J9">
        <v>11.73</v>
      </c>
      <c r="K9">
        <v>1.47</v>
      </c>
      <c r="L9">
        <v>0</v>
      </c>
      <c r="M9">
        <v>0</v>
      </c>
      <c r="N9">
        <v>4.4000000000000004</v>
      </c>
      <c r="O9">
        <v>17.600000000000001</v>
      </c>
      <c r="P9">
        <v>3</v>
      </c>
      <c r="Q9">
        <v>3</v>
      </c>
      <c r="R9">
        <v>0.06</v>
      </c>
      <c r="T9">
        <v>10</v>
      </c>
      <c r="U9">
        <v>-17.73</v>
      </c>
      <c r="V9">
        <v>-5.97</v>
      </c>
      <c r="W9">
        <v>-2.25</v>
      </c>
      <c r="X9">
        <v>-2.25</v>
      </c>
      <c r="Y9">
        <v>-9.65</v>
      </c>
      <c r="Z9">
        <v>-23.6</v>
      </c>
      <c r="AA9">
        <v>3</v>
      </c>
      <c r="AB9">
        <v>3</v>
      </c>
      <c r="AC9">
        <v>0.06</v>
      </c>
      <c r="AE9">
        <v>10</v>
      </c>
      <c r="AF9">
        <v>24</v>
      </c>
      <c r="AG9">
        <v>18</v>
      </c>
      <c r="AH9">
        <v>9</v>
      </c>
      <c r="AI9">
        <v>9</v>
      </c>
      <c r="AJ9">
        <v>21</v>
      </c>
      <c r="AK9">
        <v>24</v>
      </c>
      <c r="AL9">
        <v>12</v>
      </c>
      <c r="AM9">
        <v>12</v>
      </c>
      <c r="AN9">
        <v>0.24</v>
      </c>
      <c r="AP9">
        <v>10</v>
      </c>
      <c r="AQ9" s="1">
        <v>-0.74</v>
      </c>
      <c r="AR9" s="1">
        <v>-0.33</v>
      </c>
      <c r="AS9" s="1">
        <v>-0.25</v>
      </c>
      <c r="AT9" s="1">
        <v>-0.25</v>
      </c>
      <c r="AU9" s="1">
        <v>-0.46</v>
      </c>
      <c r="AV9" s="1">
        <v>-0.98</v>
      </c>
      <c r="AW9" s="1">
        <v>0.25</v>
      </c>
      <c r="AX9" s="1">
        <v>0.25</v>
      </c>
      <c r="AY9" s="1">
        <v>0.25</v>
      </c>
    </row>
    <row r="10" spans="1:51" x14ac:dyDescent="0.3">
      <c r="B10">
        <v>-6</v>
      </c>
      <c r="C10">
        <v>-4.5</v>
      </c>
      <c r="D10">
        <v>-2.25</v>
      </c>
      <c r="E10">
        <v>-2.25</v>
      </c>
      <c r="F10">
        <v>-5.25</v>
      </c>
      <c r="G10">
        <v>-6</v>
      </c>
      <c r="I10">
        <v>11</v>
      </c>
      <c r="J10">
        <v>11.72</v>
      </c>
      <c r="K10">
        <v>1.46</v>
      </c>
      <c r="L10">
        <v>0</v>
      </c>
      <c r="M10">
        <v>0</v>
      </c>
      <c r="N10">
        <v>4.3899999999999997</v>
      </c>
      <c r="O10">
        <v>17.579999999999998</v>
      </c>
      <c r="P10">
        <v>3</v>
      </c>
      <c r="Q10">
        <v>3</v>
      </c>
      <c r="R10">
        <v>0.06</v>
      </c>
      <c r="T10">
        <v>11</v>
      </c>
      <c r="U10">
        <v>-17.72</v>
      </c>
      <c r="V10">
        <v>-5.96</v>
      </c>
      <c r="W10">
        <v>-2.25</v>
      </c>
      <c r="X10">
        <v>-2.25</v>
      </c>
      <c r="Y10">
        <v>-9.64</v>
      </c>
      <c r="Z10">
        <v>-23.58</v>
      </c>
      <c r="AA10">
        <v>3</v>
      </c>
      <c r="AB10">
        <v>3</v>
      </c>
      <c r="AC10">
        <v>0.06</v>
      </c>
      <c r="AE10">
        <v>11</v>
      </c>
      <c r="AF10">
        <v>24</v>
      </c>
      <c r="AG10">
        <v>18</v>
      </c>
      <c r="AH10">
        <v>9</v>
      </c>
      <c r="AI10">
        <v>9</v>
      </c>
      <c r="AJ10">
        <v>21</v>
      </c>
      <c r="AK10">
        <v>24</v>
      </c>
      <c r="AL10">
        <v>12</v>
      </c>
      <c r="AM10">
        <v>12</v>
      </c>
      <c r="AN10">
        <v>0.25</v>
      </c>
      <c r="AP10">
        <v>11</v>
      </c>
      <c r="AQ10" s="1">
        <v>-0.74</v>
      </c>
      <c r="AR10" s="1">
        <v>-0.33</v>
      </c>
      <c r="AS10" s="1">
        <v>-0.25</v>
      </c>
      <c r="AT10" s="1">
        <v>-0.25</v>
      </c>
      <c r="AU10" s="1">
        <v>-0.46</v>
      </c>
      <c r="AV10" s="1">
        <v>-0.98</v>
      </c>
      <c r="AW10" s="1">
        <v>0.25</v>
      </c>
      <c r="AX10" s="1">
        <v>0.25</v>
      </c>
      <c r="AY10" s="1">
        <v>0.25</v>
      </c>
    </row>
    <row r="11" spans="1:51" x14ac:dyDescent="0.3">
      <c r="B11">
        <v>-6</v>
      </c>
      <c r="C11">
        <v>-4.5</v>
      </c>
      <c r="D11">
        <v>-2.25</v>
      </c>
      <c r="E11">
        <v>-2.25</v>
      </c>
      <c r="F11">
        <v>-5.25</v>
      </c>
      <c r="G11">
        <v>-6</v>
      </c>
      <c r="I11">
        <v>12</v>
      </c>
      <c r="J11">
        <v>11.72</v>
      </c>
      <c r="K11">
        <v>1.46</v>
      </c>
      <c r="L11">
        <v>0</v>
      </c>
      <c r="M11">
        <v>0</v>
      </c>
      <c r="N11">
        <v>4.3899999999999997</v>
      </c>
      <c r="O11">
        <v>17.579999999999998</v>
      </c>
      <c r="P11">
        <v>3</v>
      </c>
      <c r="Q11">
        <v>3</v>
      </c>
      <c r="R11">
        <v>0.06</v>
      </c>
      <c r="T11">
        <v>12</v>
      </c>
      <c r="U11">
        <v>-17.72</v>
      </c>
      <c r="V11">
        <v>-5.96</v>
      </c>
      <c r="W11">
        <v>-2.25</v>
      </c>
      <c r="X11">
        <v>-2.25</v>
      </c>
      <c r="Y11">
        <v>-9.64</v>
      </c>
      <c r="Z11">
        <v>-23.58</v>
      </c>
      <c r="AA11">
        <v>3</v>
      </c>
      <c r="AB11">
        <v>3</v>
      </c>
      <c r="AC11">
        <v>0.06</v>
      </c>
      <c r="AE11">
        <v>12</v>
      </c>
      <c r="AF11">
        <v>24</v>
      </c>
      <c r="AG11">
        <v>18</v>
      </c>
      <c r="AH11">
        <v>9</v>
      </c>
      <c r="AI11">
        <v>9</v>
      </c>
      <c r="AJ11">
        <v>21</v>
      </c>
      <c r="AK11">
        <v>24</v>
      </c>
      <c r="AL11">
        <v>12</v>
      </c>
      <c r="AM11">
        <v>12</v>
      </c>
      <c r="AN11">
        <v>0.25</v>
      </c>
      <c r="AP11">
        <v>12</v>
      </c>
      <c r="AQ11" s="1">
        <v>-0.74</v>
      </c>
      <c r="AR11" s="1">
        <v>-0.33</v>
      </c>
      <c r="AS11" s="1">
        <v>-0.25</v>
      </c>
      <c r="AT11" s="1">
        <v>-0.25</v>
      </c>
      <c r="AU11" s="1">
        <v>-0.46</v>
      </c>
      <c r="AV11" s="1">
        <v>-0.98</v>
      </c>
      <c r="AW11" s="1">
        <v>0.25</v>
      </c>
      <c r="AX11" s="1">
        <v>0.25</v>
      </c>
      <c r="AY11" s="1">
        <v>0.25</v>
      </c>
    </row>
    <row r="12" spans="1:51" x14ac:dyDescent="0.3">
      <c r="B12">
        <v>-6</v>
      </c>
      <c r="C12">
        <v>-4.5</v>
      </c>
      <c r="D12">
        <v>-2.25</v>
      </c>
      <c r="E12">
        <v>-2.25</v>
      </c>
      <c r="F12">
        <v>-5.25</v>
      </c>
      <c r="G12">
        <v>-6</v>
      </c>
      <c r="I12">
        <v>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3</v>
      </c>
      <c r="R12">
        <v>7.49</v>
      </c>
      <c r="T12">
        <v>13</v>
      </c>
      <c r="U12">
        <v>-6</v>
      </c>
      <c r="V12">
        <v>-4.5</v>
      </c>
      <c r="W12">
        <v>-2.25</v>
      </c>
      <c r="X12">
        <v>-2.25</v>
      </c>
      <c r="Y12">
        <v>-5.25</v>
      </c>
      <c r="Z12">
        <v>-6</v>
      </c>
      <c r="AA12">
        <v>3</v>
      </c>
      <c r="AB12">
        <v>3</v>
      </c>
      <c r="AC12">
        <v>7.49</v>
      </c>
      <c r="AE12">
        <v>13</v>
      </c>
      <c r="AF12">
        <v>24</v>
      </c>
      <c r="AG12">
        <v>18</v>
      </c>
      <c r="AH12">
        <v>9</v>
      </c>
      <c r="AI12">
        <v>9</v>
      </c>
      <c r="AJ12">
        <v>21</v>
      </c>
      <c r="AK12">
        <v>24</v>
      </c>
      <c r="AL12">
        <v>12</v>
      </c>
      <c r="AM12">
        <v>12</v>
      </c>
      <c r="AN12">
        <v>1.2E-2</v>
      </c>
      <c r="AP12">
        <v>13</v>
      </c>
      <c r="AQ12" s="1">
        <v>-0.25</v>
      </c>
      <c r="AR12" s="1">
        <v>-0.25</v>
      </c>
      <c r="AS12" s="1">
        <v>-0.25</v>
      </c>
      <c r="AT12" s="1">
        <v>-0.25</v>
      </c>
      <c r="AU12" s="1">
        <v>-0.25</v>
      </c>
      <c r="AV12" s="1">
        <v>-0.25</v>
      </c>
      <c r="AW12" s="1">
        <v>0.25</v>
      </c>
      <c r="AX12" s="1">
        <v>0.25</v>
      </c>
      <c r="AY12" s="1">
        <v>624.25</v>
      </c>
    </row>
    <row r="13" spans="1:51" x14ac:dyDescent="0.3">
      <c r="B13">
        <v>-6</v>
      </c>
      <c r="C13">
        <v>-4.5</v>
      </c>
      <c r="D13">
        <v>-2.25</v>
      </c>
      <c r="E13">
        <v>-2.25</v>
      </c>
      <c r="F13">
        <v>-5.25</v>
      </c>
      <c r="G13">
        <v>-6</v>
      </c>
      <c r="I13">
        <v>14</v>
      </c>
      <c r="J13">
        <v>11.72</v>
      </c>
      <c r="K13">
        <v>1.46</v>
      </c>
      <c r="L13">
        <v>0</v>
      </c>
      <c r="M13">
        <v>0</v>
      </c>
      <c r="N13">
        <v>4.3899999999999997</v>
      </c>
      <c r="O13">
        <v>17.579999999999998</v>
      </c>
      <c r="P13">
        <v>3</v>
      </c>
      <c r="Q13">
        <v>3</v>
      </c>
      <c r="R13">
        <v>0.06</v>
      </c>
      <c r="T13">
        <v>14</v>
      </c>
      <c r="U13">
        <v>-17.72</v>
      </c>
      <c r="V13">
        <v>-5.96</v>
      </c>
      <c r="W13">
        <v>-2.25</v>
      </c>
      <c r="X13">
        <v>-2.25</v>
      </c>
      <c r="Y13">
        <v>-9.64</v>
      </c>
      <c r="Z13">
        <v>-23.58</v>
      </c>
      <c r="AA13">
        <v>3</v>
      </c>
      <c r="AB13">
        <v>3</v>
      </c>
      <c r="AC13">
        <v>0.06</v>
      </c>
      <c r="AE13">
        <v>14</v>
      </c>
      <c r="AF13">
        <v>24</v>
      </c>
      <c r="AG13">
        <v>18</v>
      </c>
      <c r="AH13">
        <v>9</v>
      </c>
      <c r="AI13">
        <v>9</v>
      </c>
      <c r="AJ13">
        <v>21</v>
      </c>
      <c r="AK13">
        <v>24</v>
      </c>
      <c r="AL13">
        <v>12</v>
      </c>
      <c r="AM13">
        <v>12</v>
      </c>
      <c r="AN13">
        <v>0.25</v>
      </c>
      <c r="AP13">
        <v>14</v>
      </c>
      <c r="AQ13" s="1">
        <v>-0.74</v>
      </c>
      <c r="AR13" s="1">
        <v>-0.33</v>
      </c>
      <c r="AS13" s="1">
        <v>-0.25</v>
      </c>
      <c r="AT13" s="1">
        <v>-0.25</v>
      </c>
      <c r="AU13" s="1">
        <v>-0.46</v>
      </c>
      <c r="AV13" s="1">
        <v>-0.98</v>
      </c>
      <c r="AW13" s="1">
        <v>0.25</v>
      </c>
      <c r="AX13" s="1">
        <v>0.25</v>
      </c>
      <c r="AY13" s="1">
        <v>0.25</v>
      </c>
    </row>
    <row r="14" spans="1:51" x14ac:dyDescent="0.3">
      <c r="B14">
        <v>-6</v>
      </c>
      <c r="C14">
        <v>-4.5</v>
      </c>
      <c r="D14">
        <v>-2.25</v>
      </c>
      <c r="E14">
        <v>-2.25</v>
      </c>
      <c r="F14">
        <v>-5.25</v>
      </c>
      <c r="G14">
        <v>-6</v>
      </c>
      <c r="I14">
        <v>15</v>
      </c>
      <c r="J14">
        <v>11.8</v>
      </c>
      <c r="K14">
        <v>1.47</v>
      </c>
      <c r="L14">
        <v>0</v>
      </c>
      <c r="M14">
        <v>0</v>
      </c>
      <c r="N14">
        <v>4.42</v>
      </c>
      <c r="O14">
        <v>17.7</v>
      </c>
      <c r="P14">
        <v>3</v>
      </c>
      <c r="Q14">
        <v>3</v>
      </c>
      <c r="R14">
        <v>0.05</v>
      </c>
      <c r="T14">
        <v>15</v>
      </c>
      <c r="U14">
        <v>-17.8</v>
      </c>
      <c r="V14">
        <v>-5.97</v>
      </c>
      <c r="W14">
        <v>-2.25</v>
      </c>
      <c r="X14">
        <v>-2.25</v>
      </c>
      <c r="Y14">
        <v>-9.67</v>
      </c>
      <c r="Z14">
        <v>-23.7</v>
      </c>
      <c r="AA14">
        <v>3</v>
      </c>
      <c r="AB14">
        <v>3</v>
      </c>
      <c r="AC14">
        <v>0.05</v>
      </c>
      <c r="AE14">
        <v>15</v>
      </c>
      <c r="AF14">
        <v>24</v>
      </c>
      <c r="AG14">
        <v>18</v>
      </c>
      <c r="AH14">
        <v>9</v>
      </c>
      <c r="AI14">
        <v>9</v>
      </c>
      <c r="AJ14">
        <v>21</v>
      </c>
      <c r="AK14">
        <v>24</v>
      </c>
      <c r="AL14">
        <v>12</v>
      </c>
      <c r="AM14">
        <v>12</v>
      </c>
      <c r="AN14">
        <v>0.2</v>
      </c>
      <c r="AP14">
        <v>15</v>
      </c>
      <c r="AQ14" s="1">
        <v>-0.74</v>
      </c>
      <c r="AR14" s="1">
        <v>-0.33</v>
      </c>
      <c r="AS14" s="1">
        <v>-0.25</v>
      </c>
      <c r="AT14" s="1">
        <v>-0.25</v>
      </c>
      <c r="AU14" s="1">
        <v>-0.46</v>
      </c>
      <c r="AV14" s="1">
        <v>-0.99</v>
      </c>
      <c r="AW14" s="1">
        <v>0.25</v>
      </c>
      <c r="AX14" s="1">
        <v>0.25</v>
      </c>
      <c r="AY14" s="1">
        <v>0.25</v>
      </c>
    </row>
    <row r="15" spans="1:51" x14ac:dyDescent="0.3">
      <c r="B15">
        <v>-6</v>
      </c>
      <c r="C15">
        <v>-4.5</v>
      </c>
      <c r="D15">
        <v>-2.25</v>
      </c>
      <c r="E15">
        <v>-2.25</v>
      </c>
      <c r="F15">
        <v>-5.25</v>
      </c>
      <c r="G15">
        <v>-6</v>
      </c>
      <c r="I15">
        <v>16</v>
      </c>
      <c r="J15">
        <v>11.8</v>
      </c>
      <c r="K15">
        <v>1.47</v>
      </c>
      <c r="L15">
        <v>0</v>
      </c>
      <c r="M15">
        <v>0</v>
      </c>
      <c r="N15">
        <v>4.42</v>
      </c>
      <c r="O15">
        <v>17.7</v>
      </c>
      <c r="P15">
        <v>3</v>
      </c>
      <c r="Q15">
        <v>3</v>
      </c>
      <c r="R15">
        <v>0.05</v>
      </c>
      <c r="T15">
        <v>16</v>
      </c>
      <c r="U15">
        <v>-17.8</v>
      </c>
      <c r="V15">
        <v>-5.97</v>
      </c>
      <c r="W15">
        <v>-2.25</v>
      </c>
      <c r="X15">
        <v>-2.25</v>
      </c>
      <c r="Y15">
        <v>-9.67</v>
      </c>
      <c r="Z15">
        <v>-23.7</v>
      </c>
      <c r="AA15">
        <v>3</v>
      </c>
      <c r="AB15">
        <v>3</v>
      </c>
      <c r="AC15">
        <v>0.05</v>
      </c>
      <c r="AE15">
        <v>16</v>
      </c>
      <c r="AF15">
        <v>24</v>
      </c>
      <c r="AG15">
        <v>18</v>
      </c>
      <c r="AH15">
        <v>9</v>
      </c>
      <c r="AI15">
        <v>9</v>
      </c>
      <c r="AJ15">
        <v>21</v>
      </c>
      <c r="AK15">
        <v>24</v>
      </c>
      <c r="AL15">
        <v>12</v>
      </c>
      <c r="AM15">
        <v>12</v>
      </c>
      <c r="AN15">
        <v>0.2</v>
      </c>
      <c r="AP15">
        <v>16</v>
      </c>
      <c r="AQ15" s="1">
        <v>-0.74</v>
      </c>
      <c r="AR15" s="1">
        <v>-0.33</v>
      </c>
      <c r="AS15" s="1">
        <v>-0.25</v>
      </c>
      <c r="AT15" s="1">
        <v>-0.25</v>
      </c>
      <c r="AU15" s="1">
        <v>-0.46</v>
      </c>
      <c r="AV15" s="1">
        <v>-0.99</v>
      </c>
      <c r="AW15" s="1">
        <v>0.25</v>
      </c>
      <c r="AX15" s="1">
        <v>0.25</v>
      </c>
      <c r="AY15" s="1">
        <v>0.25</v>
      </c>
    </row>
    <row r="16" spans="1:51" x14ac:dyDescent="0.3">
      <c r="B16">
        <v>-4</v>
      </c>
      <c r="C16">
        <v>-4.5</v>
      </c>
      <c r="D16">
        <v>-2.25</v>
      </c>
      <c r="E16">
        <v>-2.25</v>
      </c>
      <c r="F16">
        <v>-5.25</v>
      </c>
      <c r="G16">
        <v>-6</v>
      </c>
      <c r="I16">
        <v>17</v>
      </c>
      <c r="J16">
        <v>0</v>
      </c>
      <c r="K16">
        <v>0.75</v>
      </c>
      <c r="L16">
        <v>0</v>
      </c>
      <c r="M16">
        <v>0</v>
      </c>
      <c r="N16">
        <v>2.25</v>
      </c>
      <c r="O16">
        <v>9</v>
      </c>
      <c r="P16">
        <v>3</v>
      </c>
      <c r="Q16">
        <v>3</v>
      </c>
      <c r="R16">
        <v>3.77</v>
      </c>
      <c r="T16">
        <v>17</v>
      </c>
      <c r="U16">
        <v>-4</v>
      </c>
      <c r="V16">
        <v>-5.25</v>
      </c>
      <c r="W16">
        <v>-2.25</v>
      </c>
      <c r="X16">
        <v>-2.25</v>
      </c>
      <c r="Y16">
        <v>-7.5</v>
      </c>
      <c r="Z16">
        <v>-15</v>
      </c>
      <c r="AA16">
        <v>3</v>
      </c>
      <c r="AB16">
        <v>3</v>
      </c>
      <c r="AC16">
        <v>3.77</v>
      </c>
      <c r="AE16">
        <v>17</v>
      </c>
      <c r="AF16">
        <v>16</v>
      </c>
      <c r="AG16">
        <v>18</v>
      </c>
      <c r="AH16">
        <v>9</v>
      </c>
      <c r="AI16">
        <v>9</v>
      </c>
      <c r="AJ16">
        <v>21</v>
      </c>
      <c r="AK16">
        <v>24</v>
      </c>
      <c r="AL16">
        <v>12</v>
      </c>
      <c r="AM16">
        <v>12</v>
      </c>
      <c r="AN16">
        <v>0.02</v>
      </c>
      <c r="AP16">
        <v>17</v>
      </c>
      <c r="AQ16" s="1">
        <v>-0.25</v>
      </c>
      <c r="AR16" s="1">
        <v>-0.28999999999999998</v>
      </c>
      <c r="AS16" s="1">
        <v>-0.25</v>
      </c>
      <c r="AT16" s="1">
        <v>-0.25</v>
      </c>
      <c r="AU16" s="1">
        <v>-0.36</v>
      </c>
      <c r="AV16" s="1">
        <v>-0.62</v>
      </c>
      <c r="AW16" s="1">
        <v>0.25</v>
      </c>
      <c r="AX16" s="1">
        <v>0.25</v>
      </c>
      <c r="AY16" s="1">
        <v>188.63</v>
      </c>
    </row>
    <row r="17" spans="2:51" x14ac:dyDescent="0.3">
      <c r="B17">
        <v>-6</v>
      </c>
      <c r="C17">
        <v>-4.5</v>
      </c>
      <c r="D17">
        <v>-2.25</v>
      </c>
      <c r="E17">
        <v>-2.25</v>
      </c>
      <c r="F17">
        <v>-5.25</v>
      </c>
      <c r="G17">
        <v>-6</v>
      </c>
      <c r="I17">
        <v>18</v>
      </c>
      <c r="J17">
        <v>11.39</v>
      </c>
      <c r="K17">
        <v>1.42</v>
      </c>
      <c r="L17">
        <v>0</v>
      </c>
      <c r="M17">
        <v>0</v>
      </c>
      <c r="N17">
        <v>4.2699999999999996</v>
      </c>
      <c r="O17">
        <v>17.09</v>
      </c>
      <c r="P17">
        <v>3</v>
      </c>
      <c r="Q17">
        <v>3</v>
      </c>
      <c r="R17">
        <v>0.11</v>
      </c>
      <c r="T17">
        <v>18</v>
      </c>
      <c r="U17">
        <v>-17.39</v>
      </c>
      <c r="V17">
        <v>-5.92</v>
      </c>
      <c r="W17">
        <v>-2.25</v>
      </c>
      <c r="X17">
        <v>-2.25</v>
      </c>
      <c r="Y17">
        <v>-9.52</v>
      </c>
      <c r="Z17">
        <v>-23.09</v>
      </c>
      <c r="AA17">
        <v>3</v>
      </c>
      <c r="AB17">
        <v>3</v>
      </c>
      <c r="AC17">
        <v>0.11</v>
      </c>
      <c r="AE17">
        <v>18</v>
      </c>
      <c r="AF17">
        <v>24</v>
      </c>
      <c r="AG17">
        <v>18</v>
      </c>
      <c r="AH17">
        <v>9</v>
      </c>
      <c r="AI17">
        <v>9</v>
      </c>
      <c r="AJ17">
        <v>21</v>
      </c>
      <c r="AK17">
        <v>24</v>
      </c>
      <c r="AL17">
        <v>12</v>
      </c>
      <c r="AM17">
        <v>12</v>
      </c>
      <c r="AN17">
        <v>0.45</v>
      </c>
      <c r="AP17">
        <v>18</v>
      </c>
      <c r="AQ17" s="1">
        <v>-0.72</v>
      </c>
      <c r="AR17" s="1">
        <v>-0.33</v>
      </c>
      <c r="AS17" s="1">
        <v>-0.25</v>
      </c>
      <c r="AT17" s="1">
        <v>-0.25</v>
      </c>
      <c r="AU17" s="1">
        <v>-0.45</v>
      </c>
      <c r="AV17" s="1">
        <v>-0.96</v>
      </c>
      <c r="AW17" s="1">
        <v>0.25</v>
      </c>
      <c r="AX17" s="1">
        <v>0.25</v>
      </c>
      <c r="AY17" s="1">
        <v>0.25</v>
      </c>
    </row>
    <row r="18" spans="2:51" x14ac:dyDescent="0.3">
      <c r="B18">
        <v>-6</v>
      </c>
      <c r="C18">
        <v>-4.5</v>
      </c>
      <c r="D18">
        <v>-2.25</v>
      </c>
      <c r="E18">
        <v>-2.25</v>
      </c>
      <c r="F18">
        <v>-5.25</v>
      </c>
      <c r="G18">
        <v>-6</v>
      </c>
      <c r="I18">
        <v>19</v>
      </c>
      <c r="J18">
        <v>8.77</v>
      </c>
      <c r="K18">
        <v>1.1000000000000001</v>
      </c>
      <c r="L18">
        <v>0</v>
      </c>
      <c r="M18">
        <v>0</v>
      </c>
      <c r="N18">
        <v>0</v>
      </c>
      <c r="O18">
        <v>12.16</v>
      </c>
      <c r="P18">
        <v>3</v>
      </c>
      <c r="Q18">
        <v>8.67</v>
      </c>
      <c r="R18">
        <v>0.14000000000000001</v>
      </c>
      <c r="T18">
        <v>19</v>
      </c>
      <c r="U18">
        <v>-14.77</v>
      </c>
      <c r="V18">
        <v>-5.6</v>
      </c>
      <c r="W18">
        <v>-2.25</v>
      </c>
      <c r="X18">
        <v>-2.25</v>
      </c>
      <c r="Y18">
        <v>-5.25</v>
      </c>
      <c r="Z18">
        <v>-18.16</v>
      </c>
      <c r="AA18">
        <v>3</v>
      </c>
      <c r="AB18">
        <v>8.67</v>
      </c>
      <c r="AC18">
        <v>0.14000000000000001</v>
      </c>
      <c r="AE18">
        <v>19</v>
      </c>
      <c r="AF18">
        <v>24</v>
      </c>
      <c r="AG18">
        <v>18</v>
      </c>
      <c r="AH18">
        <v>9</v>
      </c>
      <c r="AI18">
        <v>9</v>
      </c>
      <c r="AJ18">
        <v>21</v>
      </c>
      <c r="AK18">
        <v>24</v>
      </c>
      <c r="AL18">
        <v>12</v>
      </c>
      <c r="AM18">
        <v>4</v>
      </c>
      <c r="AN18">
        <v>0.56999999999999995</v>
      </c>
      <c r="AP18">
        <v>19</v>
      </c>
      <c r="AQ18" s="1">
        <v>-0.62</v>
      </c>
      <c r="AR18" s="1">
        <v>-0.31</v>
      </c>
      <c r="AS18" s="1">
        <v>-0.25</v>
      </c>
      <c r="AT18" s="1">
        <v>-0.25</v>
      </c>
      <c r="AU18" s="1">
        <v>-0.25</v>
      </c>
      <c r="AV18" s="1">
        <v>-0.76</v>
      </c>
      <c r="AW18" s="1">
        <v>0.25</v>
      </c>
      <c r="AX18" s="1">
        <v>2.17</v>
      </c>
      <c r="AY18" s="1">
        <v>0.25</v>
      </c>
    </row>
    <row r="19" spans="2:51" x14ac:dyDescent="0.3">
      <c r="B19">
        <v>-6</v>
      </c>
      <c r="C19">
        <v>-4.5</v>
      </c>
      <c r="D19">
        <v>-2.25</v>
      </c>
      <c r="E19">
        <v>-2.25</v>
      </c>
      <c r="F19">
        <v>-5.25</v>
      </c>
      <c r="G19">
        <v>-6.25</v>
      </c>
      <c r="I19">
        <v>20</v>
      </c>
      <c r="J19">
        <v>0</v>
      </c>
      <c r="K19">
        <v>0</v>
      </c>
      <c r="L19">
        <v>0</v>
      </c>
      <c r="M19">
        <v>0</v>
      </c>
      <c r="N19">
        <v>0</v>
      </c>
      <c r="O19">
        <v>0.75</v>
      </c>
      <c r="P19">
        <v>3</v>
      </c>
      <c r="Q19">
        <v>3</v>
      </c>
      <c r="R19">
        <v>7.31</v>
      </c>
      <c r="T19">
        <v>20</v>
      </c>
      <c r="U19">
        <v>-6</v>
      </c>
      <c r="V19">
        <v>-4.5</v>
      </c>
      <c r="W19">
        <v>-2.25</v>
      </c>
      <c r="X19">
        <v>-2.25</v>
      </c>
      <c r="Y19">
        <v>-5.25</v>
      </c>
      <c r="Z19">
        <v>-7</v>
      </c>
      <c r="AA19">
        <v>3</v>
      </c>
      <c r="AB19">
        <v>3</v>
      </c>
      <c r="AC19">
        <v>7.31</v>
      </c>
      <c r="AE19">
        <v>20</v>
      </c>
      <c r="AF19">
        <v>24</v>
      </c>
      <c r="AG19">
        <v>18</v>
      </c>
      <c r="AH19">
        <v>9</v>
      </c>
      <c r="AI19">
        <v>9</v>
      </c>
      <c r="AJ19">
        <v>21</v>
      </c>
      <c r="AK19">
        <v>25</v>
      </c>
      <c r="AL19">
        <v>12</v>
      </c>
      <c r="AM19">
        <v>12</v>
      </c>
      <c r="AN19">
        <v>0.25</v>
      </c>
      <c r="AP19">
        <v>20</v>
      </c>
      <c r="AQ19" s="1">
        <v>-0.25</v>
      </c>
      <c r="AR19" s="1">
        <v>-0.25</v>
      </c>
      <c r="AS19" s="1">
        <v>-0.25</v>
      </c>
      <c r="AT19" s="1">
        <v>-0.25</v>
      </c>
      <c r="AU19" s="1">
        <v>-0.25</v>
      </c>
      <c r="AV19" s="1">
        <v>-0.28000000000000003</v>
      </c>
      <c r="AW19" s="1">
        <v>0.25</v>
      </c>
      <c r="AX19" s="1">
        <v>0.25</v>
      </c>
      <c r="AY19" s="1">
        <v>29.25</v>
      </c>
    </row>
    <row r="20" spans="2:51" x14ac:dyDescent="0.3">
      <c r="B20">
        <v>-6</v>
      </c>
      <c r="C20">
        <v>-4.5</v>
      </c>
      <c r="D20">
        <v>-2.25</v>
      </c>
      <c r="E20">
        <v>-2.25</v>
      </c>
      <c r="F20">
        <v>-5.25</v>
      </c>
      <c r="G20">
        <v>-6</v>
      </c>
      <c r="I20">
        <v>21</v>
      </c>
      <c r="J20">
        <v>11.64</v>
      </c>
      <c r="K20">
        <v>1.45</v>
      </c>
      <c r="L20">
        <v>0</v>
      </c>
      <c r="M20">
        <v>0</v>
      </c>
      <c r="N20">
        <v>4.3600000000000003</v>
      </c>
      <c r="O20">
        <v>17.45</v>
      </c>
      <c r="P20">
        <v>3</v>
      </c>
      <c r="Q20">
        <v>3</v>
      </c>
      <c r="R20">
        <v>7.0000000000000007E-2</v>
      </c>
      <c r="T20">
        <v>21</v>
      </c>
      <c r="U20">
        <v>-17.64</v>
      </c>
      <c r="V20">
        <v>-5.95</v>
      </c>
      <c r="W20">
        <v>-2.25</v>
      </c>
      <c r="X20">
        <v>-2.25</v>
      </c>
      <c r="Y20">
        <v>-9.61</v>
      </c>
      <c r="Z20">
        <v>-23.45</v>
      </c>
      <c r="AA20">
        <v>3</v>
      </c>
      <c r="AB20">
        <v>3</v>
      </c>
      <c r="AC20">
        <v>7.0000000000000007E-2</v>
      </c>
      <c r="AE20">
        <v>21</v>
      </c>
      <c r="AF20">
        <v>24</v>
      </c>
      <c r="AG20">
        <v>18</v>
      </c>
      <c r="AH20">
        <v>9</v>
      </c>
      <c r="AI20">
        <v>9</v>
      </c>
      <c r="AJ20">
        <v>21</v>
      </c>
      <c r="AK20">
        <v>24</v>
      </c>
      <c r="AL20">
        <v>12</v>
      </c>
      <c r="AM20">
        <v>12</v>
      </c>
      <c r="AN20">
        <v>0.3</v>
      </c>
      <c r="AP20">
        <v>21</v>
      </c>
      <c r="AQ20" s="1">
        <v>-0.73</v>
      </c>
      <c r="AR20" s="1">
        <v>-0.33</v>
      </c>
      <c r="AS20" s="1">
        <v>-0.25</v>
      </c>
      <c r="AT20" s="1">
        <v>-0.25</v>
      </c>
      <c r="AU20" s="1">
        <v>-0.46</v>
      </c>
      <c r="AV20" s="1">
        <v>-0.98</v>
      </c>
      <c r="AW20" s="1">
        <v>0.25</v>
      </c>
      <c r="AX20" s="1">
        <v>0.25</v>
      </c>
      <c r="AY20" s="1">
        <v>0.25</v>
      </c>
    </row>
    <row r="21" spans="2:51" x14ac:dyDescent="0.3">
      <c r="B21">
        <v>-6</v>
      </c>
      <c r="C21">
        <v>-4.5</v>
      </c>
      <c r="D21">
        <v>-2.25</v>
      </c>
      <c r="E21">
        <v>-2.25</v>
      </c>
      <c r="F21">
        <v>-5.25</v>
      </c>
      <c r="G21">
        <v>-6</v>
      </c>
      <c r="I21">
        <v>22</v>
      </c>
      <c r="J21">
        <v>11.56</v>
      </c>
      <c r="K21">
        <v>1.44</v>
      </c>
      <c r="L21">
        <v>0</v>
      </c>
      <c r="M21">
        <v>0</v>
      </c>
      <c r="N21">
        <v>4.33</v>
      </c>
      <c r="O21">
        <v>17.329999999999998</v>
      </c>
      <c r="P21">
        <v>3</v>
      </c>
      <c r="Q21">
        <v>3</v>
      </c>
      <c r="R21">
        <v>0.09</v>
      </c>
      <c r="T21">
        <v>22</v>
      </c>
      <c r="U21">
        <v>-17.559999999999999</v>
      </c>
      <c r="V21">
        <v>-5.94</v>
      </c>
      <c r="W21">
        <v>-2.25</v>
      </c>
      <c r="X21">
        <v>-2.25</v>
      </c>
      <c r="Y21">
        <v>-9.58</v>
      </c>
      <c r="Z21">
        <v>-23.33</v>
      </c>
      <c r="AA21">
        <v>3</v>
      </c>
      <c r="AB21">
        <v>3</v>
      </c>
      <c r="AC21">
        <v>0.09</v>
      </c>
      <c r="AE21">
        <v>22</v>
      </c>
      <c r="AF21">
        <v>24</v>
      </c>
      <c r="AG21">
        <v>18</v>
      </c>
      <c r="AH21">
        <v>9</v>
      </c>
      <c r="AI21">
        <v>9</v>
      </c>
      <c r="AJ21">
        <v>21</v>
      </c>
      <c r="AK21">
        <v>24</v>
      </c>
      <c r="AL21">
        <v>12</v>
      </c>
      <c r="AM21">
        <v>12</v>
      </c>
      <c r="AN21">
        <v>0.35</v>
      </c>
      <c r="AP21">
        <v>22</v>
      </c>
      <c r="AQ21" s="1">
        <v>-0.73</v>
      </c>
      <c r="AR21" s="1">
        <v>-0.33</v>
      </c>
      <c r="AS21" s="1">
        <v>-0.25</v>
      </c>
      <c r="AT21" s="1">
        <v>-0.25</v>
      </c>
      <c r="AU21" s="1">
        <v>-0.46</v>
      </c>
      <c r="AV21" s="1">
        <v>-0.97</v>
      </c>
      <c r="AW21" s="1">
        <v>0.25</v>
      </c>
      <c r="AX21" s="1">
        <v>0.25</v>
      </c>
      <c r="AY21" s="1">
        <v>0.25</v>
      </c>
    </row>
    <row r="22" spans="2:51" x14ac:dyDescent="0.3">
      <c r="B22">
        <v>-6</v>
      </c>
      <c r="C22">
        <v>-4.5</v>
      </c>
      <c r="D22">
        <v>-2.25</v>
      </c>
      <c r="E22">
        <v>-2.25</v>
      </c>
      <c r="F22">
        <v>-5.25</v>
      </c>
      <c r="G22">
        <v>-6</v>
      </c>
      <c r="I22">
        <v>23</v>
      </c>
      <c r="J22">
        <v>11.15</v>
      </c>
      <c r="K22">
        <v>1.39</v>
      </c>
      <c r="L22">
        <v>0</v>
      </c>
      <c r="M22">
        <v>0</v>
      </c>
      <c r="N22">
        <v>4.18</v>
      </c>
      <c r="O22">
        <v>16.73</v>
      </c>
      <c r="P22">
        <v>3</v>
      </c>
      <c r="Q22">
        <v>3</v>
      </c>
      <c r="R22">
        <v>0.15</v>
      </c>
      <c r="T22">
        <v>23</v>
      </c>
      <c r="U22">
        <v>-17.149999999999999</v>
      </c>
      <c r="V22">
        <v>-5.89</v>
      </c>
      <c r="W22">
        <v>-2.25</v>
      </c>
      <c r="X22">
        <v>-2.25</v>
      </c>
      <c r="Y22">
        <v>-9.43</v>
      </c>
      <c r="Z22">
        <v>-22.73</v>
      </c>
      <c r="AA22">
        <v>3</v>
      </c>
      <c r="AB22">
        <v>3</v>
      </c>
      <c r="AC22">
        <v>0.15</v>
      </c>
      <c r="AE22">
        <v>23</v>
      </c>
      <c r="AF22">
        <v>24</v>
      </c>
      <c r="AG22">
        <v>18</v>
      </c>
      <c r="AH22">
        <v>9</v>
      </c>
      <c r="AI22">
        <v>9</v>
      </c>
      <c r="AJ22">
        <v>21</v>
      </c>
      <c r="AK22">
        <v>24</v>
      </c>
      <c r="AL22">
        <v>12</v>
      </c>
      <c r="AM22">
        <v>12</v>
      </c>
      <c r="AN22">
        <v>0.6</v>
      </c>
      <c r="AP22">
        <v>23</v>
      </c>
      <c r="AQ22" s="1">
        <v>-0.71</v>
      </c>
      <c r="AR22" s="1">
        <v>-0.33</v>
      </c>
      <c r="AS22" s="1">
        <v>-0.25</v>
      </c>
      <c r="AT22" s="1">
        <v>-0.25</v>
      </c>
      <c r="AU22" s="1">
        <v>-0.45</v>
      </c>
      <c r="AV22" s="1">
        <v>-0.95</v>
      </c>
      <c r="AW22" s="1">
        <v>0.25</v>
      </c>
      <c r="AX22" s="1">
        <v>0.25</v>
      </c>
      <c r="AY22" s="1">
        <v>0.25</v>
      </c>
    </row>
    <row r="23" spans="2:51" x14ac:dyDescent="0.3">
      <c r="B23">
        <v>-6</v>
      </c>
      <c r="C23">
        <v>-4.5</v>
      </c>
      <c r="D23">
        <v>-2.25</v>
      </c>
      <c r="E23">
        <v>-2.25</v>
      </c>
      <c r="F23">
        <v>-5.25</v>
      </c>
      <c r="G23">
        <v>-6</v>
      </c>
      <c r="I23">
        <v>24</v>
      </c>
      <c r="J23">
        <v>9.2100000000000009</v>
      </c>
      <c r="K23">
        <v>1.1499999999999999</v>
      </c>
      <c r="L23">
        <v>0</v>
      </c>
      <c r="M23">
        <v>0</v>
      </c>
      <c r="N23">
        <v>3.45</v>
      </c>
      <c r="O23">
        <v>13.82</v>
      </c>
      <c r="P23">
        <v>3</v>
      </c>
      <c r="Q23">
        <v>3</v>
      </c>
      <c r="R23">
        <v>0.45</v>
      </c>
      <c r="T23">
        <v>24</v>
      </c>
      <c r="U23">
        <v>-15.21</v>
      </c>
      <c r="V23">
        <v>-5.65</v>
      </c>
      <c r="W23">
        <v>-2.25</v>
      </c>
      <c r="X23">
        <v>-2.25</v>
      </c>
      <c r="Y23">
        <v>-8.6999999999999993</v>
      </c>
      <c r="Z23">
        <v>-19.82</v>
      </c>
      <c r="AA23">
        <v>3</v>
      </c>
      <c r="AB23">
        <v>3</v>
      </c>
      <c r="AC23">
        <v>0.45</v>
      </c>
      <c r="AE23">
        <v>24</v>
      </c>
      <c r="AF23">
        <v>24</v>
      </c>
      <c r="AG23">
        <v>18</v>
      </c>
      <c r="AH23">
        <v>9</v>
      </c>
      <c r="AI23">
        <v>9</v>
      </c>
      <c r="AJ23">
        <v>21</v>
      </c>
      <c r="AK23">
        <v>24</v>
      </c>
      <c r="AL23">
        <v>12</v>
      </c>
      <c r="AM23">
        <v>12</v>
      </c>
      <c r="AN23">
        <v>1.8</v>
      </c>
      <c r="AP23">
        <v>24</v>
      </c>
      <c r="AQ23" s="1">
        <v>-0.63</v>
      </c>
      <c r="AR23" s="1">
        <v>-0.31</v>
      </c>
      <c r="AS23" s="1">
        <v>-0.25</v>
      </c>
      <c r="AT23" s="1">
        <v>-0.25</v>
      </c>
      <c r="AU23" s="1">
        <v>-0.41</v>
      </c>
      <c r="AV23" s="1">
        <v>-0.83</v>
      </c>
      <c r="AW23" s="1">
        <v>0.25</v>
      </c>
      <c r="AX23" s="1">
        <v>0.25</v>
      </c>
      <c r="AY23" s="1">
        <v>0.25</v>
      </c>
    </row>
    <row r="24" spans="2:51" x14ac:dyDescent="0.3">
      <c r="B24">
        <v>-6</v>
      </c>
      <c r="C24">
        <v>-4.5</v>
      </c>
      <c r="D24">
        <v>-2.25</v>
      </c>
      <c r="E24">
        <v>-2.25</v>
      </c>
      <c r="F24">
        <v>-5.25</v>
      </c>
      <c r="G24">
        <v>-6</v>
      </c>
      <c r="I24">
        <v>25</v>
      </c>
      <c r="J24">
        <v>10.18</v>
      </c>
      <c r="K24">
        <v>1.27</v>
      </c>
      <c r="L24">
        <v>0</v>
      </c>
      <c r="M24">
        <v>0</v>
      </c>
      <c r="N24">
        <v>3.82</v>
      </c>
      <c r="O24">
        <v>15.27</v>
      </c>
      <c r="P24">
        <v>3</v>
      </c>
      <c r="Q24">
        <v>3</v>
      </c>
      <c r="R24">
        <v>0.3</v>
      </c>
      <c r="T24">
        <v>25</v>
      </c>
      <c r="U24">
        <v>-16.18</v>
      </c>
      <c r="V24">
        <v>-5.77</v>
      </c>
      <c r="W24">
        <v>-2.25</v>
      </c>
      <c r="X24">
        <v>-2.25</v>
      </c>
      <c r="Y24">
        <v>-9.07</v>
      </c>
      <c r="Z24">
        <v>-21.27</v>
      </c>
      <c r="AA24">
        <v>3</v>
      </c>
      <c r="AB24">
        <v>3</v>
      </c>
      <c r="AC24">
        <v>0.3</v>
      </c>
      <c r="AE24">
        <v>25</v>
      </c>
      <c r="AF24">
        <v>24</v>
      </c>
      <c r="AG24">
        <v>18</v>
      </c>
      <c r="AH24">
        <v>9</v>
      </c>
      <c r="AI24">
        <v>9</v>
      </c>
      <c r="AJ24">
        <v>21</v>
      </c>
      <c r="AK24">
        <v>24</v>
      </c>
      <c r="AL24">
        <v>12</v>
      </c>
      <c r="AM24">
        <v>12</v>
      </c>
      <c r="AN24">
        <v>1.2</v>
      </c>
      <c r="AP24">
        <v>25</v>
      </c>
      <c r="AQ24" s="1">
        <v>-0.67</v>
      </c>
      <c r="AR24" s="1">
        <v>-0.32</v>
      </c>
      <c r="AS24" s="1">
        <v>-0.25</v>
      </c>
      <c r="AT24" s="1">
        <v>-0.25</v>
      </c>
      <c r="AU24" s="1">
        <v>-0.43</v>
      </c>
      <c r="AV24" s="1">
        <v>-0.89</v>
      </c>
      <c r="AW24" s="1">
        <v>0.25</v>
      </c>
      <c r="AX24" s="1">
        <v>0.25</v>
      </c>
      <c r="AY24" s="1">
        <v>0.25</v>
      </c>
    </row>
    <row r="25" spans="2:51" x14ac:dyDescent="0.3">
      <c r="B25">
        <v>-6</v>
      </c>
      <c r="C25">
        <v>-4.5</v>
      </c>
      <c r="D25">
        <v>-2.25</v>
      </c>
      <c r="E25">
        <v>-2.25</v>
      </c>
      <c r="F25">
        <v>-5.25</v>
      </c>
      <c r="G25">
        <v>-6</v>
      </c>
      <c r="I25">
        <v>26</v>
      </c>
      <c r="J25">
        <v>11.47</v>
      </c>
      <c r="K25">
        <v>1.43</v>
      </c>
      <c r="L25">
        <v>0</v>
      </c>
      <c r="M25">
        <v>0</v>
      </c>
      <c r="N25">
        <v>4.3</v>
      </c>
      <c r="O25">
        <v>17.21</v>
      </c>
      <c r="P25">
        <v>3</v>
      </c>
      <c r="Q25">
        <v>3</v>
      </c>
      <c r="R25">
        <v>0.1</v>
      </c>
      <c r="T25">
        <v>26</v>
      </c>
      <c r="U25">
        <v>-17.47</v>
      </c>
      <c r="V25">
        <v>-5.93</v>
      </c>
      <c r="W25">
        <v>-2.25</v>
      </c>
      <c r="X25">
        <v>-2.25</v>
      </c>
      <c r="Y25">
        <v>-9.5500000000000007</v>
      </c>
      <c r="Z25">
        <v>-23.21</v>
      </c>
      <c r="AA25">
        <v>3</v>
      </c>
      <c r="AB25">
        <v>3</v>
      </c>
      <c r="AC25">
        <v>0.1</v>
      </c>
      <c r="AE25">
        <v>26</v>
      </c>
      <c r="AF25">
        <v>24</v>
      </c>
      <c r="AG25">
        <v>18</v>
      </c>
      <c r="AH25">
        <v>9</v>
      </c>
      <c r="AI25">
        <v>9</v>
      </c>
      <c r="AJ25">
        <v>21</v>
      </c>
      <c r="AK25">
        <v>24</v>
      </c>
      <c r="AL25">
        <v>12</v>
      </c>
      <c r="AM25">
        <v>12</v>
      </c>
      <c r="AN25">
        <v>0.4</v>
      </c>
      <c r="AP25">
        <v>26</v>
      </c>
      <c r="AQ25" s="1">
        <v>-0.73</v>
      </c>
      <c r="AR25" s="1">
        <v>-0.33</v>
      </c>
      <c r="AS25" s="1">
        <v>-0.25</v>
      </c>
      <c r="AT25" s="1">
        <v>-0.25</v>
      </c>
      <c r="AU25" s="1">
        <v>-0.45</v>
      </c>
      <c r="AV25" s="1">
        <v>-0.97</v>
      </c>
      <c r="AW25" s="1">
        <v>0.25</v>
      </c>
      <c r="AX25" s="1">
        <v>0.25</v>
      </c>
      <c r="AY25" s="1">
        <v>0.25</v>
      </c>
    </row>
    <row r="26" spans="2:51" x14ac:dyDescent="0.3">
      <c r="B26">
        <v>-6</v>
      </c>
      <c r="C26">
        <v>-4.5</v>
      </c>
      <c r="D26">
        <v>-2.25</v>
      </c>
      <c r="E26">
        <v>-2.25</v>
      </c>
      <c r="F26">
        <v>-5.25</v>
      </c>
      <c r="G26">
        <v>-6</v>
      </c>
      <c r="I26">
        <v>27</v>
      </c>
      <c r="J26">
        <v>10.83</v>
      </c>
      <c r="K26">
        <v>1.35</v>
      </c>
      <c r="L26">
        <v>0</v>
      </c>
      <c r="M26">
        <v>0</v>
      </c>
      <c r="N26">
        <v>4.0599999999999996</v>
      </c>
      <c r="O26">
        <v>16.239999999999998</v>
      </c>
      <c r="P26">
        <v>3</v>
      </c>
      <c r="Q26">
        <v>3</v>
      </c>
      <c r="R26">
        <v>0.2</v>
      </c>
      <c r="T26">
        <v>27</v>
      </c>
      <c r="U26">
        <v>-16.829999999999998</v>
      </c>
      <c r="V26">
        <v>-5.85</v>
      </c>
      <c r="W26">
        <v>-2.25</v>
      </c>
      <c r="X26">
        <v>-2.25</v>
      </c>
      <c r="Y26">
        <v>-9.31</v>
      </c>
      <c r="Z26">
        <v>-22.24</v>
      </c>
      <c r="AA26">
        <v>3</v>
      </c>
      <c r="AB26">
        <v>3</v>
      </c>
      <c r="AC26">
        <v>0.2</v>
      </c>
      <c r="AE26">
        <v>27</v>
      </c>
      <c r="AF26">
        <v>24</v>
      </c>
      <c r="AG26">
        <v>18</v>
      </c>
      <c r="AH26">
        <v>9</v>
      </c>
      <c r="AI26">
        <v>9</v>
      </c>
      <c r="AJ26">
        <v>21</v>
      </c>
      <c r="AK26">
        <v>24</v>
      </c>
      <c r="AL26">
        <v>12</v>
      </c>
      <c r="AM26">
        <v>12</v>
      </c>
      <c r="AN26">
        <v>0.8</v>
      </c>
      <c r="AP26">
        <v>27</v>
      </c>
      <c r="AQ26" s="1">
        <v>-0.7</v>
      </c>
      <c r="AR26" s="1">
        <v>-0.33</v>
      </c>
      <c r="AS26" s="1">
        <v>-0.25</v>
      </c>
      <c r="AT26" s="1">
        <v>-0.25</v>
      </c>
      <c r="AU26" s="1">
        <v>-0.44</v>
      </c>
      <c r="AV26" s="1">
        <v>-0.93</v>
      </c>
      <c r="AW26" s="1">
        <v>0.25</v>
      </c>
      <c r="AX26" s="1">
        <v>0.25</v>
      </c>
      <c r="AY26" s="1">
        <v>0.25</v>
      </c>
    </row>
    <row r="27" spans="2:51" x14ac:dyDescent="0.3">
      <c r="B27">
        <v>-6</v>
      </c>
      <c r="C27">
        <v>-4.5</v>
      </c>
      <c r="D27">
        <v>-2.25</v>
      </c>
      <c r="E27">
        <v>-2.25</v>
      </c>
      <c r="F27">
        <v>-5.25</v>
      </c>
      <c r="G27">
        <v>-6</v>
      </c>
      <c r="I27">
        <v>28</v>
      </c>
      <c r="J27">
        <v>10.83</v>
      </c>
      <c r="K27">
        <v>1.35</v>
      </c>
      <c r="L27">
        <v>0</v>
      </c>
      <c r="M27">
        <v>0</v>
      </c>
      <c r="N27">
        <v>4.0599999999999996</v>
      </c>
      <c r="O27">
        <v>16.239999999999998</v>
      </c>
      <c r="P27">
        <v>3</v>
      </c>
      <c r="Q27">
        <v>3</v>
      </c>
      <c r="R27">
        <v>0.2</v>
      </c>
      <c r="T27">
        <v>28</v>
      </c>
      <c r="U27">
        <v>-16.829999999999998</v>
      </c>
      <c r="V27">
        <v>-5.85</v>
      </c>
      <c r="W27">
        <v>-2.25</v>
      </c>
      <c r="X27">
        <v>-2.25</v>
      </c>
      <c r="Y27">
        <v>-9.31</v>
      </c>
      <c r="Z27">
        <v>-22.24</v>
      </c>
      <c r="AA27">
        <v>3</v>
      </c>
      <c r="AB27">
        <v>3</v>
      </c>
      <c r="AC27">
        <v>0.2</v>
      </c>
      <c r="AE27">
        <v>28</v>
      </c>
      <c r="AF27">
        <v>24</v>
      </c>
      <c r="AG27">
        <v>18</v>
      </c>
      <c r="AH27">
        <v>9</v>
      </c>
      <c r="AI27">
        <v>9</v>
      </c>
      <c r="AJ27">
        <v>21</v>
      </c>
      <c r="AK27">
        <v>24</v>
      </c>
      <c r="AL27">
        <v>12</v>
      </c>
      <c r="AM27">
        <v>12</v>
      </c>
      <c r="AN27">
        <v>0.8</v>
      </c>
      <c r="AP27">
        <v>28</v>
      </c>
      <c r="AQ27" s="1">
        <v>-0.7</v>
      </c>
      <c r="AR27" s="1">
        <v>-0.33</v>
      </c>
      <c r="AS27" s="1">
        <v>-0.25</v>
      </c>
      <c r="AT27" s="1">
        <v>-0.25</v>
      </c>
      <c r="AU27" s="1">
        <v>-0.44</v>
      </c>
      <c r="AV27" s="1">
        <v>-0.93</v>
      </c>
      <c r="AW27" s="1">
        <v>0.25</v>
      </c>
      <c r="AX27" s="1">
        <v>0.25</v>
      </c>
      <c r="AY27" s="1">
        <v>0.25</v>
      </c>
    </row>
    <row r="28" spans="2:51" x14ac:dyDescent="0.3">
      <c r="B28">
        <v>-6</v>
      </c>
      <c r="C28">
        <v>-4.5</v>
      </c>
      <c r="D28">
        <v>-2.25</v>
      </c>
      <c r="E28">
        <v>-2.25</v>
      </c>
      <c r="F28">
        <v>-5.25</v>
      </c>
      <c r="G28">
        <v>-6</v>
      </c>
      <c r="I28">
        <v>29</v>
      </c>
      <c r="J28">
        <v>10.83</v>
      </c>
      <c r="K28">
        <v>1.35</v>
      </c>
      <c r="L28">
        <v>0</v>
      </c>
      <c r="M28">
        <v>0</v>
      </c>
      <c r="N28">
        <v>4.0599999999999996</v>
      </c>
      <c r="O28">
        <v>16.239999999999998</v>
      </c>
      <c r="P28">
        <v>3</v>
      </c>
      <c r="Q28">
        <v>3</v>
      </c>
      <c r="R28">
        <v>0.2</v>
      </c>
      <c r="T28">
        <v>29</v>
      </c>
      <c r="U28">
        <v>-16.829999999999998</v>
      </c>
      <c r="V28">
        <v>-5.85</v>
      </c>
      <c r="W28">
        <v>-2.25</v>
      </c>
      <c r="X28">
        <v>-2.25</v>
      </c>
      <c r="Y28">
        <v>-9.31</v>
      </c>
      <c r="Z28">
        <v>-22.24</v>
      </c>
      <c r="AA28">
        <v>3</v>
      </c>
      <c r="AB28">
        <v>3</v>
      </c>
      <c r="AC28">
        <v>0.2</v>
      </c>
      <c r="AE28">
        <v>29</v>
      </c>
      <c r="AF28">
        <v>24</v>
      </c>
      <c r="AG28">
        <v>18</v>
      </c>
      <c r="AH28">
        <v>9</v>
      </c>
      <c r="AI28">
        <v>9</v>
      </c>
      <c r="AJ28">
        <v>21</v>
      </c>
      <c r="AK28">
        <v>24</v>
      </c>
      <c r="AL28">
        <v>12</v>
      </c>
      <c r="AM28">
        <v>12</v>
      </c>
      <c r="AN28">
        <v>0.8</v>
      </c>
      <c r="AP28">
        <v>29</v>
      </c>
      <c r="AQ28" s="1">
        <v>-0.7</v>
      </c>
      <c r="AR28" s="1">
        <v>-0.33</v>
      </c>
      <c r="AS28" s="1">
        <v>-0.25</v>
      </c>
      <c r="AT28" s="1">
        <v>-0.25</v>
      </c>
      <c r="AU28" s="1">
        <v>-0.44</v>
      </c>
      <c r="AV28" s="1">
        <v>-0.93</v>
      </c>
      <c r="AW28" s="1">
        <v>0.25</v>
      </c>
      <c r="AX28" s="1">
        <v>0.25</v>
      </c>
      <c r="AY28" s="1">
        <v>0.25</v>
      </c>
    </row>
    <row r="29" spans="2:51" x14ac:dyDescent="0.3">
      <c r="B29">
        <v>-6</v>
      </c>
      <c r="C29">
        <v>-4.5</v>
      </c>
      <c r="D29">
        <v>-2.25</v>
      </c>
      <c r="E29">
        <v>-2.25</v>
      </c>
      <c r="F29">
        <v>-5.25</v>
      </c>
      <c r="G29">
        <v>-6</v>
      </c>
      <c r="I29"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</v>
      </c>
      <c r="Q29">
        <v>3</v>
      </c>
      <c r="R29">
        <v>7.46</v>
      </c>
      <c r="T29">
        <v>30</v>
      </c>
      <c r="U29">
        <v>-6</v>
      </c>
      <c r="V29">
        <v>-4.5</v>
      </c>
      <c r="W29">
        <v>-2.25</v>
      </c>
      <c r="X29">
        <v>-2.25</v>
      </c>
      <c r="Y29">
        <v>-5.25</v>
      </c>
      <c r="Z29">
        <v>-6</v>
      </c>
      <c r="AA29">
        <v>3</v>
      </c>
      <c r="AB29">
        <v>3</v>
      </c>
      <c r="AC29">
        <v>7.46</v>
      </c>
      <c r="AE29">
        <v>30</v>
      </c>
      <c r="AF29">
        <v>24</v>
      </c>
      <c r="AG29">
        <v>18</v>
      </c>
      <c r="AH29">
        <v>9</v>
      </c>
      <c r="AI29">
        <v>9</v>
      </c>
      <c r="AJ29">
        <v>21</v>
      </c>
      <c r="AK29">
        <v>24</v>
      </c>
      <c r="AL29">
        <v>12</v>
      </c>
      <c r="AM29">
        <v>12</v>
      </c>
      <c r="AN29">
        <v>0.05</v>
      </c>
      <c r="AP29">
        <v>30</v>
      </c>
      <c r="AQ29" s="1">
        <v>-0.25</v>
      </c>
      <c r="AR29" s="1">
        <v>-0.25</v>
      </c>
      <c r="AS29" s="1">
        <v>-0.25</v>
      </c>
      <c r="AT29" s="1">
        <v>-0.25</v>
      </c>
      <c r="AU29" s="1">
        <v>-0.25</v>
      </c>
      <c r="AV29" s="1">
        <v>-0.25</v>
      </c>
      <c r="AW29" s="1">
        <v>0.25</v>
      </c>
      <c r="AX29" s="1">
        <v>0.25</v>
      </c>
      <c r="AY29" s="1">
        <v>149.25</v>
      </c>
    </row>
    <row r="30" spans="2:51" x14ac:dyDescent="0.3">
      <c r="B30">
        <v>-6</v>
      </c>
      <c r="C30">
        <v>-4.5</v>
      </c>
      <c r="D30">
        <v>-2.25</v>
      </c>
      <c r="E30">
        <v>-2.25</v>
      </c>
      <c r="F30">
        <v>-5.25</v>
      </c>
      <c r="G30">
        <v>-6</v>
      </c>
      <c r="I30">
        <v>31</v>
      </c>
      <c r="J30">
        <v>9.6999999999999993</v>
      </c>
      <c r="K30">
        <v>1.21</v>
      </c>
      <c r="L30">
        <v>0</v>
      </c>
      <c r="M30">
        <v>0</v>
      </c>
      <c r="N30">
        <v>3.64</v>
      </c>
      <c r="O30">
        <v>14.55</v>
      </c>
      <c r="P30">
        <v>3</v>
      </c>
      <c r="Q30">
        <v>3</v>
      </c>
      <c r="R30">
        <v>0.37</v>
      </c>
      <c r="T30">
        <v>31</v>
      </c>
      <c r="U30">
        <v>-15.7</v>
      </c>
      <c r="V30">
        <v>-5.71</v>
      </c>
      <c r="W30">
        <v>-2.25</v>
      </c>
      <c r="X30">
        <v>-2.25</v>
      </c>
      <c r="Y30">
        <v>-8.89</v>
      </c>
      <c r="Z30">
        <v>-20.55</v>
      </c>
      <c r="AA30">
        <v>3</v>
      </c>
      <c r="AB30">
        <v>3</v>
      </c>
      <c r="AC30">
        <v>0.37</v>
      </c>
      <c r="AE30">
        <v>31</v>
      </c>
      <c r="AF30">
        <v>24</v>
      </c>
      <c r="AG30">
        <v>18</v>
      </c>
      <c r="AH30">
        <v>9</v>
      </c>
      <c r="AI30">
        <v>9</v>
      </c>
      <c r="AJ30">
        <v>21</v>
      </c>
      <c r="AK30">
        <v>24</v>
      </c>
      <c r="AL30">
        <v>12</v>
      </c>
      <c r="AM30">
        <v>12</v>
      </c>
      <c r="AN30">
        <v>1.5</v>
      </c>
      <c r="AP30">
        <v>31</v>
      </c>
      <c r="AQ30" s="1">
        <v>-0.65</v>
      </c>
      <c r="AR30" s="1">
        <v>-0.32</v>
      </c>
      <c r="AS30" s="1">
        <v>-0.25</v>
      </c>
      <c r="AT30" s="1">
        <v>-0.25</v>
      </c>
      <c r="AU30" s="1">
        <v>-0.42</v>
      </c>
      <c r="AV30" s="1">
        <v>-0.86</v>
      </c>
      <c r="AW30" s="1">
        <v>0.25</v>
      </c>
      <c r="AX30" s="1">
        <v>0.25</v>
      </c>
      <c r="AY30" s="1">
        <v>0.25</v>
      </c>
    </row>
    <row r="31" spans="2:51" x14ac:dyDescent="0.3">
      <c r="B31">
        <v>-6</v>
      </c>
      <c r="C31">
        <v>-4.5</v>
      </c>
      <c r="D31">
        <v>-2.25</v>
      </c>
      <c r="E31">
        <v>-2.25</v>
      </c>
      <c r="F31">
        <v>-5.25</v>
      </c>
      <c r="G31">
        <v>-6</v>
      </c>
      <c r="I31">
        <v>32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</v>
      </c>
      <c r="Q31">
        <v>3</v>
      </c>
      <c r="R31">
        <v>7.5</v>
      </c>
      <c r="T31">
        <v>32</v>
      </c>
      <c r="U31">
        <v>-6</v>
      </c>
      <c r="V31">
        <v>-4.5</v>
      </c>
      <c r="W31">
        <v>-2.25</v>
      </c>
      <c r="X31">
        <v>-2.25</v>
      </c>
      <c r="Y31">
        <v>-5.25</v>
      </c>
      <c r="Z31">
        <v>-6</v>
      </c>
      <c r="AA31">
        <v>3</v>
      </c>
      <c r="AB31">
        <v>3</v>
      </c>
      <c r="AC31">
        <v>7.5</v>
      </c>
      <c r="AE31">
        <v>32</v>
      </c>
      <c r="AF31">
        <v>24</v>
      </c>
      <c r="AG31">
        <v>18</v>
      </c>
      <c r="AH31">
        <v>9</v>
      </c>
      <c r="AI31">
        <v>9</v>
      </c>
      <c r="AJ31">
        <v>21</v>
      </c>
      <c r="AK31">
        <v>24</v>
      </c>
      <c r="AL31">
        <v>12</v>
      </c>
      <c r="AM31">
        <v>12</v>
      </c>
      <c r="AN31">
        <v>0</v>
      </c>
      <c r="AP31">
        <v>32</v>
      </c>
      <c r="AQ31" s="1">
        <v>-0.25</v>
      </c>
      <c r="AR31" s="1">
        <v>-0.25</v>
      </c>
      <c r="AS31" s="1">
        <v>-0.25</v>
      </c>
      <c r="AT31" s="1">
        <v>-0.25</v>
      </c>
      <c r="AU31" s="1">
        <v>-0.25</v>
      </c>
      <c r="AV31" s="1">
        <v>-0.25</v>
      </c>
      <c r="AW31" s="1">
        <v>0.25</v>
      </c>
      <c r="AX31" s="1">
        <v>0.25</v>
      </c>
      <c r="AY31" t="e">
        <v>#DIV/0!</v>
      </c>
    </row>
    <row r="32" spans="2:51" x14ac:dyDescent="0.3">
      <c r="B32">
        <v>-6</v>
      </c>
      <c r="C32">
        <v>-4.5</v>
      </c>
      <c r="D32">
        <v>-2.25</v>
      </c>
      <c r="E32">
        <v>-2.25</v>
      </c>
      <c r="F32">
        <v>-5.25</v>
      </c>
      <c r="G32">
        <v>-6</v>
      </c>
      <c r="I32">
        <v>33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</v>
      </c>
      <c r="Q32">
        <v>3</v>
      </c>
      <c r="R32">
        <v>7.5</v>
      </c>
      <c r="T32">
        <v>33</v>
      </c>
      <c r="U32">
        <v>-6</v>
      </c>
      <c r="V32">
        <v>-4.5</v>
      </c>
      <c r="W32">
        <v>-2.25</v>
      </c>
      <c r="X32">
        <v>-2.25</v>
      </c>
      <c r="Y32">
        <v>-5.25</v>
      </c>
      <c r="Z32">
        <v>-6</v>
      </c>
      <c r="AA32">
        <v>3</v>
      </c>
      <c r="AB32">
        <v>3</v>
      </c>
      <c r="AC32">
        <v>7.5</v>
      </c>
      <c r="AE32">
        <v>33</v>
      </c>
      <c r="AF32">
        <v>24</v>
      </c>
      <c r="AG32">
        <v>18</v>
      </c>
      <c r="AH32">
        <v>9</v>
      </c>
      <c r="AI32">
        <v>9</v>
      </c>
      <c r="AJ32">
        <v>21</v>
      </c>
      <c r="AK32">
        <v>24</v>
      </c>
      <c r="AL32">
        <v>12</v>
      </c>
      <c r="AM32">
        <v>12</v>
      </c>
      <c r="AN32">
        <v>0</v>
      </c>
      <c r="AP32">
        <v>33</v>
      </c>
      <c r="AQ32" s="1">
        <v>-0.25</v>
      </c>
      <c r="AR32" s="1">
        <v>-0.25</v>
      </c>
      <c r="AS32" s="1">
        <v>-0.25</v>
      </c>
      <c r="AT32" s="1">
        <v>-0.25</v>
      </c>
      <c r="AU32" s="1">
        <v>-0.25</v>
      </c>
      <c r="AV32" s="1">
        <v>-0.25</v>
      </c>
      <c r="AW32" s="1">
        <v>0.25</v>
      </c>
      <c r="AX32" s="1">
        <v>0.25</v>
      </c>
      <c r="AY32" t="e">
        <v>#DIV/0!</v>
      </c>
    </row>
    <row r="33" spans="2:51" x14ac:dyDescent="0.3">
      <c r="B33">
        <v>-6</v>
      </c>
      <c r="C33">
        <v>-4.5</v>
      </c>
      <c r="D33">
        <v>-2.25</v>
      </c>
      <c r="E33">
        <v>-2.25</v>
      </c>
      <c r="F33">
        <v>-5.25</v>
      </c>
      <c r="G33">
        <v>-6</v>
      </c>
      <c r="I33">
        <v>34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</v>
      </c>
      <c r="Q33">
        <v>3</v>
      </c>
      <c r="R33">
        <v>7.5</v>
      </c>
      <c r="T33">
        <v>34</v>
      </c>
      <c r="U33">
        <v>-6</v>
      </c>
      <c r="V33">
        <v>-4.5</v>
      </c>
      <c r="W33">
        <v>-2.25</v>
      </c>
      <c r="X33">
        <v>-2.25</v>
      </c>
      <c r="Y33">
        <v>-5.25</v>
      </c>
      <c r="Z33">
        <v>-6</v>
      </c>
      <c r="AA33">
        <v>3</v>
      </c>
      <c r="AB33">
        <v>3</v>
      </c>
      <c r="AC33">
        <v>7.5</v>
      </c>
      <c r="AE33">
        <v>34</v>
      </c>
      <c r="AF33">
        <v>24</v>
      </c>
      <c r="AG33">
        <v>18</v>
      </c>
      <c r="AH33">
        <v>9</v>
      </c>
      <c r="AI33">
        <v>9</v>
      </c>
      <c r="AJ33">
        <v>21</v>
      </c>
      <c r="AK33">
        <v>24</v>
      </c>
      <c r="AL33">
        <v>12</v>
      </c>
      <c r="AM33">
        <v>12</v>
      </c>
      <c r="AN33">
        <v>0</v>
      </c>
      <c r="AP33">
        <v>34</v>
      </c>
      <c r="AQ33" s="1">
        <v>-0.25</v>
      </c>
      <c r="AR33" s="1">
        <v>-0.25</v>
      </c>
      <c r="AS33" s="1">
        <v>-0.25</v>
      </c>
      <c r="AT33" s="1">
        <v>-0.25</v>
      </c>
      <c r="AU33" s="1">
        <v>-0.25</v>
      </c>
      <c r="AV33" s="1">
        <v>-0.25</v>
      </c>
      <c r="AW33" s="1">
        <v>0.25</v>
      </c>
      <c r="AX33" s="1">
        <v>0.25</v>
      </c>
      <c r="AY33" t="e">
        <v>#DIV/0!</v>
      </c>
    </row>
    <row r="34" spans="2:51" x14ac:dyDescent="0.3">
      <c r="B34">
        <v>-6</v>
      </c>
      <c r="C34">
        <v>-4.5</v>
      </c>
      <c r="D34">
        <v>-2.25</v>
      </c>
      <c r="E34">
        <v>-2.25</v>
      </c>
      <c r="F34">
        <v>-5.25</v>
      </c>
      <c r="G34">
        <v>-6</v>
      </c>
      <c r="I34">
        <v>35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</v>
      </c>
      <c r="Q34">
        <v>3</v>
      </c>
      <c r="R34">
        <v>7.5</v>
      </c>
      <c r="T34">
        <v>35</v>
      </c>
      <c r="U34">
        <v>-6</v>
      </c>
      <c r="V34">
        <v>-4.5</v>
      </c>
      <c r="W34">
        <v>-2.25</v>
      </c>
      <c r="X34">
        <v>-2.25</v>
      </c>
      <c r="Y34">
        <v>-5.25</v>
      </c>
      <c r="Z34">
        <v>-6</v>
      </c>
      <c r="AA34">
        <v>3</v>
      </c>
      <c r="AB34">
        <v>3</v>
      </c>
      <c r="AC34">
        <v>7.5</v>
      </c>
      <c r="AE34">
        <v>35</v>
      </c>
      <c r="AF34">
        <v>24</v>
      </c>
      <c r="AG34">
        <v>18</v>
      </c>
      <c r="AH34">
        <v>9</v>
      </c>
      <c r="AI34">
        <v>9</v>
      </c>
      <c r="AJ34">
        <v>21</v>
      </c>
      <c r="AK34">
        <v>24</v>
      </c>
      <c r="AL34">
        <v>12</v>
      </c>
      <c r="AM34">
        <v>12</v>
      </c>
      <c r="AN34">
        <v>0</v>
      </c>
      <c r="AP34">
        <v>35</v>
      </c>
      <c r="AQ34" s="1">
        <v>-0.25</v>
      </c>
      <c r="AR34" s="1">
        <v>-0.25</v>
      </c>
      <c r="AS34" s="1">
        <v>-0.25</v>
      </c>
      <c r="AT34" s="1">
        <v>-0.25</v>
      </c>
      <c r="AU34" s="1">
        <v>-0.25</v>
      </c>
      <c r="AV34" s="1">
        <v>-0.25</v>
      </c>
      <c r="AW34" s="1">
        <v>0.25</v>
      </c>
      <c r="AX34" s="1">
        <v>0.25</v>
      </c>
      <c r="AY34" t="e">
        <v>#DIV/0!</v>
      </c>
    </row>
    <row r="35" spans="2:51" x14ac:dyDescent="0.3">
      <c r="B35">
        <v>-6</v>
      </c>
      <c r="C35">
        <v>-4.5</v>
      </c>
      <c r="D35">
        <v>-2.25</v>
      </c>
      <c r="E35">
        <v>-2.25</v>
      </c>
      <c r="F35">
        <v>-5.25</v>
      </c>
      <c r="G35">
        <v>-6</v>
      </c>
      <c r="I35">
        <v>36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</v>
      </c>
      <c r="Q35">
        <v>3</v>
      </c>
      <c r="R35">
        <v>7.5</v>
      </c>
      <c r="T35">
        <v>36</v>
      </c>
      <c r="U35">
        <v>-6</v>
      </c>
      <c r="V35">
        <v>-4.5</v>
      </c>
      <c r="W35">
        <v>-2.25</v>
      </c>
      <c r="X35">
        <v>-2.25</v>
      </c>
      <c r="Y35">
        <v>-5.25</v>
      </c>
      <c r="Z35">
        <v>-6</v>
      </c>
      <c r="AA35">
        <v>3</v>
      </c>
      <c r="AB35">
        <v>3</v>
      </c>
      <c r="AC35">
        <v>7.5</v>
      </c>
      <c r="AE35">
        <v>36</v>
      </c>
      <c r="AF35">
        <v>24</v>
      </c>
      <c r="AG35">
        <v>18</v>
      </c>
      <c r="AH35">
        <v>9</v>
      </c>
      <c r="AI35">
        <v>9</v>
      </c>
      <c r="AJ35">
        <v>21</v>
      </c>
      <c r="AK35">
        <v>24</v>
      </c>
      <c r="AL35">
        <v>12</v>
      </c>
      <c r="AM35">
        <v>12</v>
      </c>
      <c r="AN35">
        <v>0</v>
      </c>
      <c r="AP35">
        <v>36</v>
      </c>
      <c r="AQ35" s="1">
        <v>-0.25</v>
      </c>
      <c r="AR35" s="1">
        <v>-0.25</v>
      </c>
      <c r="AS35" s="1">
        <v>-0.25</v>
      </c>
      <c r="AT35" s="1">
        <v>-0.25</v>
      </c>
      <c r="AU35" s="1">
        <v>-0.25</v>
      </c>
      <c r="AV35" s="1">
        <v>-0.25</v>
      </c>
      <c r="AW35" s="1">
        <v>0.25</v>
      </c>
      <c r="AX35" s="1">
        <v>0.25</v>
      </c>
      <c r="AY35" t="e">
        <v>#DIV/0!</v>
      </c>
    </row>
    <row r="36" spans="2:51" x14ac:dyDescent="0.3">
      <c r="B36">
        <v>-6</v>
      </c>
      <c r="C36">
        <v>-4</v>
      </c>
      <c r="D36">
        <v>-2.25</v>
      </c>
      <c r="E36">
        <v>-2.25</v>
      </c>
      <c r="F36">
        <v>-5.25</v>
      </c>
      <c r="G36">
        <v>-5.75</v>
      </c>
      <c r="I36">
        <v>37</v>
      </c>
      <c r="J36">
        <v>12</v>
      </c>
      <c r="K36">
        <v>0</v>
      </c>
      <c r="L36">
        <v>0</v>
      </c>
      <c r="M36">
        <v>0</v>
      </c>
      <c r="N36">
        <v>4.5</v>
      </c>
      <c r="O36">
        <v>17.25</v>
      </c>
      <c r="P36">
        <v>3</v>
      </c>
      <c r="Q36">
        <v>3</v>
      </c>
      <c r="R36">
        <v>0.08</v>
      </c>
      <c r="T36">
        <v>37</v>
      </c>
      <c r="U36">
        <v>-18</v>
      </c>
      <c r="V36">
        <v>-4</v>
      </c>
      <c r="W36">
        <v>-2.25</v>
      </c>
      <c r="X36">
        <v>-2.25</v>
      </c>
      <c r="Y36">
        <v>-9.75</v>
      </c>
      <c r="Z36">
        <v>-23</v>
      </c>
      <c r="AA36">
        <v>3</v>
      </c>
      <c r="AB36">
        <v>3</v>
      </c>
      <c r="AC36">
        <v>0.08</v>
      </c>
      <c r="AE36">
        <v>37</v>
      </c>
      <c r="AF36">
        <v>24</v>
      </c>
      <c r="AG36">
        <v>16</v>
      </c>
      <c r="AH36">
        <v>9</v>
      </c>
      <c r="AI36">
        <v>9</v>
      </c>
      <c r="AJ36">
        <v>21</v>
      </c>
      <c r="AK36">
        <v>23</v>
      </c>
      <c r="AL36">
        <v>12</v>
      </c>
      <c r="AM36">
        <v>12</v>
      </c>
      <c r="AN36">
        <v>0</v>
      </c>
      <c r="AP36">
        <v>37</v>
      </c>
      <c r="AQ36" s="1">
        <v>-0.75</v>
      </c>
      <c r="AR36" s="1">
        <v>-0.25</v>
      </c>
      <c r="AS36" s="1">
        <v>-0.25</v>
      </c>
      <c r="AT36" s="1">
        <v>-0.25</v>
      </c>
      <c r="AU36" s="1">
        <v>-0.46</v>
      </c>
      <c r="AV36" s="1">
        <v>-1</v>
      </c>
      <c r="AW36" s="1">
        <v>0.25</v>
      </c>
      <c r="AX36" s="1">
        <v>0.25</v>
      </c>
      <c r="AY36" t="e">
        <v>#DIV/0!</v>
      </c>
    </row>
    <row r="37" spans="2:51" x14ac:dyDescent="0.3">
      <c r="B37">
        <v>-6</v>
      </c>
      <c r="C37">
        <v>-4.5</v>
      </c>
      <c r="D37">
        <v>-2.25</v>
      </c>
      <c r="E37">
        <v>-2.25</v>
      </c>
      <c r="F37">
        <v>-5.5</v>
      </c>
      <c r="G37">
        <v>-6</v>
      </c>
      <c r="I37">
        <v>38</v>
      </c>
      <c r="J37">
        <v>0</v>
      </c>
      <c r="K37">
        <v>0</v>
      </c>
      <c r="L37">
        <v>0</v>
      </c>
      <c r="M37">
        <v>0</v>
      </c>
      <c r="N37">
        <v>0.75</v>
      </c>
      <c r="O37">
        <v>0</v>
      </c>
      <c r="P37">
        <v>3</v>
      </c>
      <c r="Q37">
        <v>3</v>
      </c>
      <c r="R37">
        <v>7.5</v>
      </c>
      <c r="T37">
        <v>38</v>
      </c>
      <c r="U37">
        <v>-6</v>
      </c>
      <c r="V37">
        <v>-4.5</v>
      </c>
      <c r="W37">
        <v>-2.25</v>
      </c>
      <c r="X37">
        <v>-2.25</v>
      </c>
      <c r="Y37">
        <v>-6.25</v>
      </c>
      <c r="Z37">
        <v>-6</v>
      </c>
      <c r="AA37">
        <v>3</v>
      </c>
      <c r="AB37">
        <v>3</v>
      </c>
      <c r="AC37">
        <v>7.5</v>
      </c>
      <c r="AE37">
        <v>38</v>
      </c>
      <c r="AF37">
        <v>24</v>
      </c>
      <c r="AG37">
        <v>18</v>
      </c>
      <c r="AH37">
        <v>9</v>
      </c>
      <c r="AI37">
        <v>9</v>
      </c>
      <c r="AJ37">
        <v>22</v>
      </c>
      <c r="AK37">
        <v>24</v>
      </c>
      <c r="AL37">
        <v>12</v>
      </c>
      <c r="AM37">
        <v>12</v>
      </c>
      <c r="AN37">
        <v>0</v>
      </c>
      <c r="AP37">
        <v>38</v>
      </c>
      <c r="AQ37" s="1">
        <v>-0.25</v>
      </c>
      <c r="AR37" s="1">
        <v>-0.25</v>
      </c>
      <c r="AS37" s="1">
        <v>-0.25</v>
      </c>
      <c r="AT37" s="1">
        <v>-0.25</v>
      </c>
      <c r="AU37" s="1">
        <v>-0.28000000000000003</v>
      </c>
      <c r="AV37" s="1">
        <v>-0.25</v>
      </c>
      <c r="AW37" s="1">
        <v>0.25</v>
      </c>
      <c r="AX37" s="1">
        <v>0.25</v>
      </c>
      <c r="AY37" t="e">
        <v>#DIV/0!</v>
      </c>
    </row>
    <row r="38" spans="2:51" x14ac:dyDescent="0.3">
      <c r="B38">
        <v>-6</v>
      </c>
      <c r="C38">
        <v>-4.5</v>
      </c>
      <c r="D38">
        <v>-2.25</v>
      </c>
      <c r="E38">
        <v>-2.25</v>
      </c>
      <c r="F38">
        <v>-5.25</v>
      </c>
      <c r="G38">
        <v>-4</v>
      </c>
      <c r="I38">
        <v>39</v>
      </c>
      <c r="J38">
        <v>4</v>
      </c>
      <c r="K38">
        <v>0.5</v>
      </c>
      <c r="L38">
        <v>0</v>
      </c>
      <c r="M38">
        <v>0</v>
      </c>
      <c r="N38">
        <v>1.5</v>
      </c>
      <c r="O38">
        <v>0</v>
      </c>
      <c r="P38">
        <v>8.5</v>
      </c>
      <c r="Q38">
        <v>3</v>
      </c>
      <c r="R38">
        <v>0.05</v>
      </c>
      <c r="T38">
        <v>39</v>
      </c>
      <c r="U38">
        <v>-10</v>
      </c>
      <c r="V38">
        <v>-5</v>
      </c>
      <c r="W38">
        <v>-2.25</v>
      </c>
      <c r="X38">
        <v>-2.25</v>
      </c>
      <c r="Y38">
        <v>-6.75</v>
      </c>
      <c r="Z38">
        <v>-4</v>
      </c>
      <c r="AA38">
        <v>8.5</v>
      </c>
      <c r="AB38">
        <v>3</v>
      </c>
      <c r="AC38">
        <v>0.05</v>
      </c>
      <c r="AE38">
        <v>39</v>
      </c>
      <c r="AF38">
        <v>24</v>
      </c>
      <c r="AG38">
        <v>18</v>
      </c>
      <c r="AH38">
        <v>9</v>
      </c>
      <c r="AI38">
        <v>9</v>
      </c>
      <c r="AJ38">
        <v>21</v>
      </c>
      <c r="AK38">
        <v>16</v>
      </c>
      <c r="AL38">
        <v>4</v>
      </c>
      <c r="AM38">
        <v>12</v>
      </c>
      <c r="AN38">
        <v>0</v>
      </c>
      <c r="AP38">
        <v>39</v>
      </c>
      <c r="AQ38" s="1">
        <v>-0.42</v>
      </c>
      <c r="AR38" s="1">
        <v>-0.28000000000000003</v>
      </c>
      <c r="AS38" s="1">
        <v>-0.25</v>
      </c>
      <c r="AT38" s="1">
        <v>-0.25</v>
      </c>
      <c r="AU38" s="1">
        <v>-0.32</v>
      </c>
      <c r="AV38" s="1">
        <v>-0.25</v>
      </c>
      <c r="AW38" s="1">
        <v>2.13</v>
      </c>
      <c r="AX38" s="1">
        <v>0.25</v>
      </c>
      <c r="AY38" t="e">
        <v>#DIV/0!</v>
      </c>
    </row>
    <row r="39" spans="2:51" x14ac:dyDescent="0.3">
      <c r="B39">
        <v>-6</v>
      </c>
      <c r="C39">
        <v>-4.5</v>
      </c>
      <c r="D39">
        <v>-2.25</v>
      </c>
      <c r="E39">
        <v>-2.25</v>
      </c>
      <c r="F39">
        <v>-5.25</v>
      </c>
      <c r="G39">
        <v>-6</v>
      </c>
      <c r="I39">
        <v>40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</v>
      </c>
      <c r="Q39">
        <v>3</v>
      </c>
      <c r="R39">
        <v>7.43</v>
      </c>
      <c r="T39">
        <v>40</v>
      </c>
      <c r="U39">
        <v>-6</v>
      </c>
      <c r="V39">
        <v>-4.5</v>
      </c>
      <c r="W39">
        <v>-2.25</v>
      </c>
      <c r="X39">
        <v>-2.25</v>
      </c>
      <c r="Y39">
        <v>-5.25</v>
      </c>
      <c r="Z39">
        <v>-6</v>
      </c>
      <c r="AA39">
        <v>3</v>
      </c>
      <c r="AB39">
        <v>3</v>
      </c>
      <c r="AC39">
        <v>7.43</v>
      </c>
      <c r="AE39">
        <v>40</v>
      </c>
      <c r="AF39">
        <v>24</v>
      </c>
      <c r="AG39">
        <v>18</v>
      </c>
      <c r="AH39">
        <v>9</v>
      </c>
      <c r="AI39">
        <v>9</v>
      </c>
      <c r="AJ39">
        <v>21</v>
      </c>
      <c r="AK39">
        <v>24</v>
      </c>
      <c r="AL39">
        <v>12</v>
      </c>
      <c r="AM39">
        <v>12</v>
      </c>
      <c r="AN39">
        <v>0.1</v>
      </c>
      <c r="AP39">
        <v>40</v>
      </c>
      <c r="AQ39" s="1">
        <v>-0.25</v>
      </c>
      <c r="AR39" s="1">
        <v>-0.25</v>
      </c>
      <c r="AS39" s="1">
        <v>-0.25</v>
      </c>
      <c r="AT39" s="1">
        <v>-0.25</v>
      </c>
      <c r="AU39" s="1">
        <v>-0.25</v>
      </c>
      <c r="AV39" s="1">
        <v>-0.25</v>
      </c>
      <c r="AW39" s="1">
        <v>0.25</v>
      </c>
      <c r="AX39" s="1">
        <v>0.25</v>
      </c>
      <c r="AY39" s="1">
        <v>74.25</v>
      </c>
    </row>
    <row r="40" spans="2:51" x14ac:dyDescent="0.3">
      <c r="B40">
        <v>-6</v>
      </c>
      <c r="C40">
        <v>-4.5</v>
      </c>
      <c r="D40">
        <v>-2.25</v>
      </c>
      <c r="E40">
        <v>-2.25</v>
      </c>
      <c r="F40">
        <v>-5.25</v>
      </c>
      <c r="G40">
        <v>-6</v>
      </c>
      <c r="I40">
        <v>41</v>
      </c>
      <c r="J40">
        <v>10.18</v>
      </c>
      <c r="K40">
        <v>1.27</v>
      </c>
      <c r="L40">
        <v>0</v>
      </c>
      <c r="M40">
        <v>0</v>
      </c>
      <c r="N40">
        <v>3.82</v>
      </c>
      <c r="O40">
        <v>15.27</v>
      </c>
      <c r="P40">
        <v>3</v>
      </c>
      <c r="Q40">
        <v>3</v>
      </c>
      <c r="R40">
        <v>0.3</v>
      </c>
      <c r="T40">
        <v>41</v>
      </c>
      <c r="U40">
        <v>-16.18</v>
      </c>
      <c r="V40">
        <v>-5.77</v>
      </c>
      <c r="W40">
        <v>-2.25</v>
      </c>
      <c r="X40">
        <v>-2.25</v>
      </c>
      <c r="Y40">
        <v>-9.07</v>
      </c>
      <c r="Z40">
        <v>-21.27</v>
      </c>
      <c r="AA40">
        <v>3</v>
      </c>
      <c r="AB40">
        <v>3</v>
      </c>
      <c r="AC40">
        <v>0.3</v>
      </c>
      <c r="AE40">
        <v>41</v>
      </c>
      <c r="AF40">
        <v>24</v>
      </c>
      <c r="AG40">
        <v>18</v>
      </c>
      <c r="AH40">
        <v>9</v>
      </c>
      <c r="AI40">
        <v>9</v>
      </c>
      <c r="AJ40">
        <v>21</v>
      </c>
      <c r="AK40">
        <v>24</v>
      </c>
      <c r="AL40">
        <v>12</v>
      </c>
      <c r="AM40">
        <v>12</v>
      </c>
      <c r="AN40">
        <v>1.2</v>
      </c>
      <c r="AP40">
        <v>41</v>
      </c>
      <c r="AQ40" s="1">
        <v>-0.67</v>
      </c>
      <c r="AR40" s="1">
        <v>-0.32</v>
      </c>
      <c r="AS40" s="1">
        <v>-0.25</v>
      </c>
      <c r="AT40" s="1">
        <v>-0.25</v>
      </c>
      <c r="AU40" s="1">
        <v>-0.43</v>
      </c>
      <c r="AV40" s="1">
        <v>-0.89</v>
      </c>
      <c r="AW40" s="1">
        <v>0.25</v>
      </c>
      <c r="AX40" s="1">
        <v>0.25</v>
      </c>
      <c r="AY40" s="1">
        <v>0.25</v>
      </c>
    </row>
    <row r="41" spans="2:51" x14ac:dyDescent="0.3">
      <c r="B41">
        <v>-6</v>
      </c>
      <c r="C41">
        <v>-4.5</v>
      </c>
      <c r="D41">
        <v>-2.25</v>
      </c>
      <c r="E41">
        <v>-2.25</v>
      </c>
      <c r="F41">
        <v>-5.25</v>
      </c>
      <c r="G41">
        <v>-6</v>
      </c>
      <c r="I41">
        <v>42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</v>
      </c>
      <c r="Q41">
        <v>3</v>
      </c>
      <c r="R41">
        <v>7.5</v>
      </c>
      <c r="T41">
        <v>42</v>
      </c>
      <c r="U41">
        <v>-6</v>
      </c>
      <c r="V41">
        <v>-4.5</v>
      </c>
      <c r="W41">
        <v>-2.25</v>
      </c>
      <c r="X41">
        <v>-2.25</v>
      </c>
      <c r="Y41">
        <v>-5.25</v>
      </c>
      <c r="Z41">
        <v>-6</v>
      </c>
      <c r="AA41">
        <v>3</v>
      </c>
      <c r="AB41">
        <v>3</v>
      </c>
      <c r="AC41">
        <v>7.5</v>
      </c>
      <c r="AE41">
        <v>42</v>
      </c>
      <c r="AF41">
        <v>24</v>
      </c>
      <c r="AG41">
        <v>18</v>
      </c>
      <c r="AH41">
        <v>9</v>
      </c>
      <c r="AI41">
        <v>9</v>
      </c>
      <c r="AJ41">
        <v>21</v>
      </c>
      <c r="AK41">
        <v>24</v>
      </c>
      <c r="AL41">
        <v>12</v>
      </c>
      <c r="AM41">
        <v>12</v>
      </c>
      <c r="AN41">
        <v>0</v>
      </c>
      <c r="AP41">
        <v>42</v>
      </c>
      <c r="AQ41" s="1">
        <v>-0.25</v>
      </c>
      <c r="AR41" s="1">
        <v>-0.25</v>
      </c>
      <c r="AS41" s="1">
        <v>-0.25</v>
      </c>
      <c r="AT41" s="1">
        <v>-0.25</v>
      </c>
      <c r="AU41" s="1">
        <v>-0.25</v>
      </c>
      <c r="AV41" s="1">
        <v>-0.25</v>
      </c>
      <c r="AW41" s="1">
        <v>0.25</v>
      </c>
      <c r="AX41" s="1">
        <v>0.25</v>
      </c>
      <c r="AY41" t="e">
        <v>#DIV/0!</v>
      </c>
    </row>
    <row r="42" spans="2:51" x14ac:dyDescent="0.3">
      <c r="B42">
        <v>-6</v>
      </c>
      <c r="C42">
        <v>-4.5</v>
      </c>
      <c r="D42">
        <v>-2.25</v>
      </c>
      <c r="E42">
        <v>-2.25</v>
      </c>
      <c r="F42">
        <v>-5.25</v>
      </c>
      <c r="G42">
        <v>-6</v>
      </c>
      <c r="I42">
        <v>43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>
        <v>3</v>
      </c>
      <c r="R42">
        <v>7.5</v>
      </c>
      <c r="T42">
        <v>43</v>
      </c>
      <c r="U42">
        <v>-6</v>
      </c>
      <c r="V42">
        <v>-4.5</v>
      </c>
      <c r="W42">
        <v>-2.25</v>
      </c>
      <c r="X42">
        <v>-2.25</v>
      </c>
      <c r="Y42">
        <v>-5.25</v>
      </c>
      <c r="Z42">
        <v>-6</v>
      </c>
      <c r="AA42">
        <v>3</v>
      </c>
      <c r="AB42">
        <v>3</v>
      </c>
      <c r="AC42">
        <v>7.5</v>
      </c>
      <c r="AE42">
        <v>43</v>
      </c>
      <c r="AF42">
        <v>24</v>
      </c>
      <c r="AG42">
        <v>18</v>
      </c>
      <c r="AH42">
        <v>9</v>
      </c>
      <c r="AI42">
        <v>9</v>
      </c>
      <c r="AJ42">
        <v>21</v>
      </c>
      <c r="AK42">
        <v>24</v>
      </c>
      <c r="AL42">
        <v>12</v>
      </c>
      <c r="AM42">
        <v>12</v>
      </c>
      <c r="AN42">
        <v>0</v>
      </c>
      <c r="AP42">
        <v>43</v>
      </c>
      <c r="AQ42" s="1">
        <v>-0.25</v>
      </c>
      <c r="AR42" s="1">
        <v>-0.25</v>
      </c>
      <c r="AS42" s="1">
        <v>-0.25</v>
      </c>
      <c r="AT42" s="1">
        <v>-0.25</v>
      </c>
      <c r="AU42" s="1">
        <v>-0.25</v>
      </c>
      <c r="AV42" s="1">
        <v>-0.25</v>
      </c>
      <c r="AW42" s="1">
        <v>0.25</v>
      </c>
      <c r="AX42" s="1">
        <v>0.25</v>
      </c>
      <c r="AY42" t="e">
        <v>#DIV/0!</v>
      </c>
    </row>
    <row r="43" spans="2:51" x14ac:dyDescent="0.3">
      <c r="B43">
        <v>-6</v>
      </c>
      <c r="C43">
        <v>-4.5</v>
      </c>
      <c r="D43">
        <v>-2.25</v>
      </c>
      <c r="E43">
        <v>-2.25</v>
      </c>
      <c r="F43">
        <v>-5.25</v>
      </c>
      <c r="G43">
        <v>-6</v>
      </c>
      <c r="I43">
        <v>44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3</v>
      </c>
      <c r="R43">
        <v>7.5</v>
      </c>
      <c r="T43">
        <v>44</v>
      </c>
      <c r="U43">
        <v>-6</v>
      </c>
      <c r="V43">
        <v>-4.5</v>
      </c>
      <c r="W43">
        <v>-2.25</v>
      </c>
      <c r="X43">
        <v>-2.25</v>
      </c>
      <c r="Y43">
        <v>-5.25</v>
      </c>
      <c r="Z43">
        <v>-6</v>
      </c>
      <c r="AA43">
        <v>3</v>
      </c>
      <c r="AB43">
        <v>3</v>
      </c>
      <c r="AC43">
        <v>7.5</v>
      </c>
      <c r="AE43">
        <v>44</v>
      </c>
      <c r="AF43">
        <v>24</v>
      </c>
      <c r="AG43">
        <v>18</v>
      </c>
      <c r="AH43">
        <v>9</v>
      </c>
      <c r="AI43">
        <v>9</v>
      </c>
      <c r="AJ43">
        <v>21</v>
      </c>
      <c r="AK43">
        <v>24</v>
      </c>
      <c r="AL43">
        <v>12</v>
      </c>
      <c r="AM43">
        <v>12</v>
      </c>
      <c r="AN43">
        <v>0</v>
      </c>
      <c r="AP43">
        <v>44</v>
      </c>
      <c r="AQ43" s="1">
        <v>-0.25</v>
      </c>
      <c r="AR43" s="1">
        <v>-0.25</v>
      </c>
      <c r="AS43" s="1">
        <v>-0.25</v>
      </c>
      <c r="AT43" s="1">
        <v>-0.25</v>
      </c>
      <c r="AU43" s="1">
        <v>-0.25</v>
      </c>
      <c r="AV43" s="1">
        <v>-0.25</v>
      </c>
      <c r="AW43" s="1">
        <v>0.25</v>
      </c>
      <c r="AX43" s="1">
        <v>0.25</v>
      </c>
      <c r="AY43" t="e">
        <v>#DIV/0!</v>
      </c>
    </row>
    <row r="44" spans="2:51" x14ac:dyDescent="0.3">
      <c r="B44">
        <v>-6</v>
      </c>
      <c r="C44">
        <v>-4.5</v>
      </c>
      <c r="D44">
        <v>-2.25</v>
      </c>
      <c r="E44">
        <v>-2.25</v>
      </c>
      <c r="F44">
        <v>-5.25</v>
      </c>
      <c r="G44">
        <v>-6</v>
      </c>
      <c r="I44">
        <v>45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3</v>
      </c>
      <c r="R44">
        <v>7.5</v>
      </c>
      <c r="T44">
        <v>45</v>
      </c>
      <c r="U44">
        <v>-6</v>
      </c>
      <c r="V44">
        <v>-4.5</v>
      </c>
      <c r="W44">
        <v>-2.25</v>
      </c>
      <c r="X44">
        <v>-2.25</v>
      </c>
      <c r="Y44">
        <v>-5.25</v>
      </c>
      <c r="Z44">
        <v>-6</v>
      </c>
      <c r="AA44">
        <v>3</v>
      </c>
      <c r="AB44">
        <v>3</v>
      </c>
      <c r="AC44">
        <v>7.5</v>
      </c>
      <c r="AE44">
        <v>45</v>
      </c>
      <c r="AF44">
        <v>24</v>
      </c>
      <c r="AG44">
        <v>18</v>
      </c>
      <c r="AH44">
        <v>9</v>
      </c>
      <c r="AI44">
        <v>9</v>
      </c>
      <c r="AJ44">
        <v>21</v>
      </c>
      <c r="AK44">
        <v>24</v>
      </c>
      <c r="AL44">
        <v>12</v>
      </c>
      <c r="AM44">
        <v>12</v>
      </c>
      <c r="AN44">
        <v>0</v>
      </c>
      <c r="AP44">
        <v>45</v>
      </c>
      <c r="AQ44" s="1">
        <v>-0.25</v>
      </c>
      <c r="AR44" s="1">
        <v>-0.25</v>
      </c>
      <c r="AS44" s="1">
        <v>-0.25</v>
      </c>
      <c r="AT44" s="1">
        <v>-0.25</v>
      </c>
      <c r="AU44" s="1">
        <v>-0.25</v>
      </c>
      <c r="AV44" s="1">
        <v>-0.25</v>
      </c>
      <c r="AW44" s="1">
        <v>0.25</v>
      </c>
      <c r="AX44" s="1">
        <v>0.25</v>
      </c>
      <c r="AY44" t="e">
        <v>#DIV/0!</v>
      </c>
    </row>
    <row r="45" spans="2:51" x14ac:dyDescent="0.3">
      <c r="B45">
        <v>-6</v>
      </c>
      <c r="C45">
        <v>-4.5</v>
      </c>
      <c r="D45">
        <v>-2.25</v>
      </c>
      <c r="E45">
        <v>-2.25</v>
      </c>
      <c r="F45">
        <v>-5.25</v>
      </c>
      <c r="G45">
        <v>-6</v>
      </c>
      <c r="I45">
        <v>46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</v>
      </c>
      <c r="Q45">
        <v>3</v>
      </c>
      <c r="R45">
        <v>7.5</v>
      </c>
      <c r="T45">
        <v>46</v>
      </c>
      <c r="U45">
        <v>-6</v>
      </c>
      <c r="V45">
        <v>-4.5</v>
      </c>
      <c r="W45">
        <v>-2.25</v>
      </c>
      <c r="X45">
        <v>-2.25</v>
      </c>
      <c r="Y45">
        <v>-5.25</v>
      </c>
      <c r="Z45">
        <v>-6</v>
      </c>
      <c r="AA45">
        <v>3</v>
      </c>
      <c r="AB45">
        <v>3</v>
      </c>
      <c r="AC45">
        <v>7.5</v>
      </c>
      <c r="AE45">
        <v>46</v>
      </c>
      <c r="AF45">
        <v>24</v>
      </c>
      <c r="AG45">
        <v>18</v>
      </c>
      <c r="AH45">
        <v>9</v>
      </c>
      <c r="AI45">
        <v>9</v>
      </c>
      <c r="AJ45">
        <v>21</v>
      </c>
      <c r="AK45">
        <v>24</v>
      </c>
      <c r="AL45">
        <v>12</v>
      </c>
      <c r="AM45">
        <v>12</v>
      </c>
      <c r="AN45">
        <v>0</v>
      </c>
      <c r="AP45">
        <v>46</v>
      </c>
      <c r="AQ45" s="1">
        <v>-0.25</v>
      </c>
      <c r="AR45" s="1">
        <v>-0.25</v>
      </c>
      <c r="AS45" s="1">
        <v>-0.25</v>
      </c>
      <c r="AT45" s="1">
        <v>-0.25</v>
      </c>
      <c r="AU45" s="1">
        <v>-0.25</v>
      </c>
      <c r="AV45" s="1">
        <v>-0.25</v>
      </c>
      <c r="AW45" s="1">
        <v>0.25</v>
      </c>
      <c r="AX45" s="1">
        <v>0.25</v>
      </c>
      <c r="AY45" t="e">
        <v>#DIV/0!</v>
      </c>
    </row>
    <row r="46" spans="2:51" x14ac:dyDescent="0.3">
      <c r="B46">
        <v>-6</v>
      </c>
      <c r="C46">
        <v>-4.5</v>
      </c>
      <c r="D46">
        <v>-2.25</v>
      </c>
      <c r="E46">
        <v>-2.25</v>
      </c>
      <c r="F46">
        <v>-5.25</v>
      </c>
      <c r="G46">
        <v>-6</v>
      </c>
      <c r="I46">
        <v>47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</v>
      </c>
      <c r="Q46">
        <v>3</v>
      </c>
      <c r="R46">
        <v>7.5</v>
      </c>
      <c r="T46">
        <v>47</v>
      </c>
      <c r="U46">
        <v>-6</v>
      </c>
      <c r="V46">
        <v>-4.5</v>
      </c>
      <c r="W46">
        <v>-2.25</v>
      </c>
      <c r="X46">
        <v>-2.25</v>
      </c>
      <c r="Y46">
        <v>-5.25</v>
      </c>
      <c r="Z46">
        <v>-6</v>
      </c>
      <c r="AA46">
        <v>3</v>
      </c>
      <c r="AB46">
        <v>3</v>
      </c>
      <c r="AC46">
        <v>7.5</v>
      </c>
      <c r="AE46">
        <v>47</v>
      </c>
      <c r="AF46">
        <v>24</v>
      </c>
      <c r="AG46">
        <v>18</v>
      </c>
      <c r="AH46">
        <v>9</v>
      </c>
      <c r="AI46">
        <v>9</v>
      </c>
      <c r="AJ46">
        <v>21</v>
      </c>
      <c r="AK46">
        <v>24</v>
      </c>
      <c r="AL46">
        <v>12</v>
      </c>
      <c r="AM46">
        <v>12</v>
      </c>
      <c r="AN46">
        <v>0</v>
      </c>
      <c r="AP46">
        <v>47</v>
      </c>
      <c r="AQ46" s="1">
        <v>-0.25</v>
      </c>
      <c r="AR46" s="1">
        <v>-0.25</v>
      </c>
      <c r="AS46" s="1">
        <v>-0.25</v>
      </c>
      <c r="AT46" s="1">
        <v>-0.25</v>
      </c>
      <c r="AU46" s="1">
        <v>-0.25</v>
      </c>
      <c r="AV46" s="1">
        <v>-0.25</v>
      </c>
      <c r="AW46" s="1">
        <v>0.25</v>
      </c>
      <c r="AX46" s="1">
        <v>0.25</v>
      </c>
      <c r="AY46" t="e">
        <v>#DIV/0!</v>
      </c>
    </row>
    <row r="47" spans="2:51" x14ac:dyDescent="0.3">
      <c r="B47">
        <v>-6.5</v>
      </c>
      <c r="C47">
        <v>-4.5</v>
      </c>
      <c r="D47">
        <v>-2.25</v>
      </c>
      <c r="E47">
        <v>-2.25</v>
      </c>
      <c r="F47">
        <v>-5.25</v>
      </c>
      <c r="G47">
        <v>-6.25</v>
      </c>
      <c r="I47">
        <v>48</v>
      </c>
      <c r="J47">
        <v>1.5</v>
      </c>
      <c r="K47">
        <v>0</v>
      </c>
      <c r="L47">
        <v>0</v>
      </c>
      <c r="M47">
        <v>0</v>
      </c>
      <c r="N47">
        <v>0</v>
      </c>
      <c r="O47">
        <v>0.75</v>
      </c>
      <c r="P47">
        <v>3</v>
      </c>
      <c r="Q47">
        <v>3</v>
      </c>
      <c r="R47">
        <v>7.44</v>
      </c>
      <c r="T47">
        <v>48</v>
      </c>
      <c r="U47">
        <v>-8</v>
      </c>
      <c r="V47">
        <v>-4.5</v>
      </c>
      <c r="W47">
        <v>-2.25</v>
      </c>
      <c r="X47">
        <v>-2.25</v>
      </c>
      <c r="Y47">
        <v>-5.25</v>
      </c>
      <c r="Z47">
        <v>-7</v>
      </c>
      <c r="AA47">
        <v>3</v>
      </c>
      <c r="AB47">
        <v>3</v>
      </c>
      <c r="AC47">
        <v>7.44</v>
      </c>
      <c r="AE47">
        <v>48</v>
      </c>
      <c r="AF47">
        <v>26</v>
      </c>
      <c r="AG47">
        <v>18</v>
      </c>
      <c r="AH47">
        <v>9</v>
      </c>
      <c r="AI47">
        <v>9</v>
      </c>
      <c r="AJ47">
        <v>21</v>
      </c>
      <c r="AK47">
        <v>25</v>
      </c>
      <c r="AL47">
        <v>12</v>
      </c>
      <c r="AM47">
        <v>12</v>
      </c>
      <c r="AN47">
        <v>0.08</v>
      </c>
      <c r="AP47">
        <v>48</v>
      </c>
      <c r="AQ47" s="1">
        <v>-0.31</v>
      </c>
      <c r="AR47" s="1">
        <v>-0.25</v>
      </c>
      <c r="AS47" s="1">
        <v>-0.25</v>
      </c>
      <c r="AT47" s="1">
        <v>-0.25</v>
      </c>
      <c r="AU47" s="1">
        <v>-0.25</v>
      </c>
      <c r="AV47" s="1">
        <v>-0.28000000000000003</v>
      </c>
      <c r="AW47" s="1">
        <v>0.25</v>
      </c>
      <c r="AX47" s="1">
        <v>0.25</v>
      </c>
      <c r="AY47" s="1">
        <v>93</v>
      </c>
    </row>
    <row r="48" spans="2:51" x14ac:dyDescent="0.3">
      <c r="B48">
        <v>-6</v>
      </c>
      <c r="C48">
        <v>-4.5</v>
      </c>
      <c r="D48">
        <v>-2.25</v>
      </c>
      <c r="E48">
        <v>-2.25</v>
      </c>
      <c r="F48">
        <v>-5.25</v>
      </c>
      <c r="G48">
        <v>-6</v>
      </c>
      <c r="I48">
        <v>49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3</v>
      </c>
      <c r="R48">
        <v>7.5</v>
      </c>
      <c r="T48">
        <v>49</v>
      </c>
      <c r="U48">
        <v>-6</v>
      </c>
      <c r="V48">
        <v>-4.5</v>
      </c>
      <c r="W48">
        <v>-2.25</v>
      </c>
      <c r="X48">
        <v>-2.25</v>
      </c>
      <c r="Y48">
        <v>-5.25</v>
      </c>
      <c r="Z48">
        <v>-6</v>
      </c>
      <c r="AA48">
        <v>3</v>
      </c>
      <c r="AB48">
        <v>3</v>
      </c>
      <c r="AC48">
        <v>7.5</v>
      </c>
      <c r="AE48">
        <v>49</v>
      </c>
      <c r="AF48">
        <v>24</v>
      </c>
      <c r="AG48">
        <v>18</v>
      </c>
      <c r="AH48">
        <v>9</v>
      </c>
      <c r="AI48">
        <v>9</v>
      </c>
      <c r="AJ48">
        <v>21</v>
      </c>
      <c r="AK48">
        <v>24</v>
      </c>
      <c r="AL48">
        <v>12</v>
      </c>
      <c r="AM48">
        <v>12</v>
      </c>
      <c r="AN48">
        <v>0</v>
      </c>
      <c r="AP48">
        <v>49</v>
      </c>
      <c r="AQ48" s="1">
        <v>-0.25</v>
      </c>
      <c r="AR48" s="1">
        <v>-0.25</v>
      </c>
      <c r="AS48" s="1">
        <v>-0.25</v>
      </c>
      <c r="AT48" s="1">
        <v>-0.25</v>
      </c>
      <c r="AU48" s="1">
        <v>-0.25</v>
      </c>
      <c r="AV48" s="1">
        <v>-0.25</v>
      </c>
      <c r="AW48" s="1">
        <v>0.25</v>
      </c>
      <c r="AX48" s="1">
        <v>0.25</v>
      </c>
      <c r="AY48" t="e">
        <v>#DIV/0!</v>
      </c>
    </row>
    <row r="49" spans="2:51" x14ac:dyDescent="0.3">
      <c r="B49">
        <v>-6</v>
      </c>
      <c r="C49">
        <v>-4.5</v>
      </c>
      <c r="D49">
        <v>-2.25</v>
      </c>
      <c r="E49">
        <v>-2.25</v>
      </c>
      <c r="F49">
        <v>-5.25</v>
      </c>
      <c r="G49">
        <v>-6</v>
      </c>
      <c r="I49">
        <v>50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3</v>
      </c>
      <c r="R49">
        <v>7.5</v>
      </c>
      <c r="T49">
        <v>50</v>
      </c>
      <c r="U49">
        <v>-6</v>
      </c>
      <c r="V49">
        <v>-4.5</v>
      </c>
      <c r="W49">
        <v>-2.25</v>
      </c>
      <c r="X49">
        <v>-2.25</v>
      </c>
      <c r="Y49">
        <v>-5.25</v>
      </c>
      <c r="Z49">
        <v>-6</v>
      </c>
      <c r="AA49">
        <v>3</v>
      </c>
      <c r="AB49">
        <v>3</v>
      </c>
      <c r="AC49">
        <v>7.5</v>
      </c>
      <c r="AE49">
        <v>50</v>
      </c>
      <c r="AF49">
        <v>24</v>
      </c>
      <c r="AG49">
        <v>18</v>
      </c>
      <c r="AH49">
        <v>9</v>
      </c>
      <c r="AI49">
        <v>9</v>
      </c>
      <c r="AJ49">
        <v>21</v>
      </c>
      <c r="AK49">
        <v>24</v>
      </c>
      <c r="AL49">
        <v>12</v>
      </c>
      <c r="AM49">
        <v>12</v>
      </c>
      <c r="AN49">
        <v>0</v>
      </c>
      <c r="AP49">
        <v>50</v>
      </c>
      <c r="AQ49" s="1">
        <v>-0.25</v>
      </c>
      <c r="AR49" s="1">
        <v>-0.25</v>
      </c>
      <c r="AS49" s="1">
        <v>-0.25</v>
      </c>
      <c r="AT49" s="1">
        <v>-0.25</v>
      </c>
      <c r="AU49" s="1">
        <v>-0.25</v>
      </c>
      <c r="AV49" s="1">
        <v>-0.25</v>
      </c>
      <c r="AW49" s="1">
        <v>0.25</v>
      </c>
      <c r="AX49" s="1">
        <v>0.25</v>
      </c>
      <c r="AY49" t="e">
        <v>#DIV/0!</v>
      </c>
    </row>
    <row r="50" spans="2:51" x14ac:dyDescent="0.3">
      <c r="B50">
        <v>-6</v>
      </c>
      <c r="C50">
        <v>-4.5</v>
      </c>
      <c r="D50">
        <v>-2.25</v>
      </c>
      <c r="E50">
        <v>-2.25</v>
      </c>
      <c r="F50">
        <v>-5.25</v>
      </c>
      <c r="G50">
        <v>-6</v>
      </c>
      <c r="I50">
        <v>51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</v>
      </c>
      <c r="Q50">
        <v>3</v>
      </c>
      <c r="R50">
        <v>7.5</v>
      </c>
      <c r="T50">
        <v>51</v>
      </c>
      <c r="U50">
        <v>-6</v>
      </c>
      <c r="V50">
        <v>-4.5</v>
      </c>
      <c r="W50">
        <v>-2.25</v>
      </c>
      <c r="X50">
        <v>-2.25</v>
      </c>
      <c r="Y50">
        <v>-5.25</v>
      </c>
      <c r="Z50">
        <v>-6</v>
      </c>
      <c r="AA50">
        <v>3</v>
      </c>
      <c r="AB50">
        <v>3</v>
      </c>
      <c r="AC50">
        <v>7.5</v>
      </c>
      <c r="AE50">
        <v>51</v>
      </c>
      <c r="AF50">
        <v>24</v>
      </c>
      <c r="AG50">
        <v>18</v>
      </c>
      <c r="AH50">
        <v>9</v>
      </c>
      <c r="AI50">
        <v>9</v>
      </c>
      <c r="AJ50">
        <v>21</v>
      </c>
      <c r="AK50">
        <v>24</v>
      </c>
      <c r="AL50">
        <v>12</v>
      </c>
      <c r="AM50">
        <v>12</v>
      </c>
      <c r="AN50">
        <v>0</v>
      </c>
      <c r="AP50">
        <v>51</v>
      </c>
      <c r="AQ50" s="1">
        <v>-0.25</v>
      </c>
      <c r="AR50" s="1">
        <v>-0.25</v>
      </c>
      <c r="AS50" s="1">
        <v>-0.25</v>
      </c>
      <c r="AT50" s="1">
        <v>-0.25</v>
      </c>
      <c r="AU50" s="1">
        <v>-0.25</v>
      </c>
      <c r="AV50" s="1">
        <v>-0.25</v>
      </c>
      <c r="AW50" s="1">
        <v>0.25</v>
      </c>
      <c r="AX50" s="1">
        <v>0.25</v>
      </c>
      <c r="AY50" t="e">
        <v>#DIV/0!</v>
      </c>
    </row>
    <row r="51" spans="2:51" x14ac:dyDescent="0.3">
      <c r="B51">
        <v>-6</v>
      </c>
      <c r="C51">
        <v>-4.5</v>
      </c>
      <c r="D51">
        <v>-2.25</v>
      </c>
      <c r="E51">
        <v>-2.25</v>
      </c>
      <c r="F51">
        <v>-5.25</v>
      </c>
      <c r="G51">
        <v>-6</v>
      </c>
      <c r="I51">
        <v>52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3</v>
      </c>
      <c r="R51">
        <v>7.5</v>
      </c>
      <c r="T51">
        <v>52</v>
      </c>
      <c r="U51">
        <v>-6</v>
      </c>
      <c r="V51">
        <v>-4.5</v>
      </c>
      <c r="W51">
        <v>-2.25</v>
      </c>
      <c r="X51">
        <v>-2.25</v>
      </c>
      <c r="Y51">
        <v>-5.25</v>
      </c>
      <c r="Z51">
        <v>-6</v>
      </c>
      <c r="AA51">
        <v>3</v>
      </c>
      <c r="AB51">
        <v>3</v>
      </c>
      <c r="AC51">
        <v>7.5</v>
      </c>
      <c r="AE51">
        <v>52</v>
      </c>
      <c r="AF51">
        <v>24</v>
      </c>
      <c r="AG51">
        <v>18</v>
      </c>
      <c r="AH51">
        <v>9</v>
      </c>
      <c r="AI51">
        <v>9</v>
      </c>
      <c r="AJ51">
        <v>21</v>
      </c>
      <c r="AK51">
        <v>24</v>
      </c>
      <c r="AL51">
        <v>12</v>
      </c>
      <c r="AM51">
        <v>12</v>
      </c>
      <c r="AN51">
        <v>0</v>
      </c>
      <c r="AP51">
        <v>52</v>
      </c>
      <c r="AQ51" s="1">
        <v>-0.25</v>
      </c>
      <c r="AR51" s="1">
        <v>-0.25</v>
      </c>
      <c r="AS51" s="1">
        <v>-0.25</v>
      </c>
      <c r="AT51" s="1">
        <v>-0.25</v>
      </c>
      <c r="AU51" s="1">
        <v>-0.25</v>
      </c>
      <c r="AV51" s="1">
        <v>-0.25</v>
      </c>
      <c r="AW51" s="1">
        <v>0.25</v>
      </c>
      <c r="AX51" s="1">
        <v>0.25</v>
      </c>
      <c r="AY51" t="e">
        <v>#DIV/0!</v>
      </c>
    </row>
    <row r="52" spans="2:51" x14ac:dyDescent="0.3">
      <c r="B52">
        <v>-6</v>
      </c>
      <c r="C52">
        <v>-4.5</v>
      </c>
      <c r="D52">
        <v>-2.25</v>
      </c>
      <c r="E52">
        <v>-2.25</v>
      </c>
      <c r="F52">
        <v>-5.25</v>
      </c>
      <c r="G52">
        <v>-6</v>
      </c>
      <c r="I52">
        <v>53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7.5</v>
      </c>
      <c r="T52">
        <v>53</v>
      </c>
      <c r="U52">
        <v>-6</v>
      </c>
      <c r="V52">
        <v>-4.5</v>
      </c>
      <c r="W52">
        <v>-2.25</v>
      </c>
      <c r="X52">
        <v>-2.25</v>
      </c>
      <c r="Y52">
        <v>-5.25</v>
      </c>
      <c r="Z52">
        <v>-6</v>
      </c>
      <c r="AA52">
        <v>3</v>
      </c>
      <c r="AB52">
        <v>3</v>
      </c>
      <c r="AC52">
        <v>7.5</v>
      </c>
      <c r="AE52">
        <v>53</v>
      </c>
      <c r="AF52">
        <v>24</v>
      </c>
      <c r="AG52">
        <v>18</v>
      </c>
      <c r="AH52">
        <v>9</v>
      </c>
      <c r="AI52">
        <v>9</v>
      </c>
      <c r="AJ52">
        <v>21</v>
      </c>
      <c r="AK52">
        <v>24</v>
      </c>
      <c r="AL52">
        <v>12</v>
      </c>
      <c r="AM52">
        <v>12</v>
      </c>
      <c r="AN52">
        <v>0</v>
      </c>
      <c r="AP52">
        <v>53</v>
      </c>
      <c r="AQ52" s="1">
        <v>-0.25</v>
      </c>
      <c r="AR52" s="1">
        <v>-0.25</v>
      </c>
      <c r="AS52" s="1">
        <v>-0.25</v>
      </c>
      <c r="AT52" s="1">
        <v>-0.25</v>
      </c>
      <c r="AU52" s="1">
        <v>-0.25</v>
      </c>
      <c r="AV52" s="1">
        <v>-0.25</v>
      </c>
      <c r="AW52" s="1">
        <v>0.25</v>
      </c>
      <c r="AX52" s="1">
        <v>0.25</v>
      </c>
      <c r="AY52" t="e">
        <v>#DIV/0!</v>
      </c>
    </row>
    <row r="53" spans="2:51" x14ac:dyDescent="0.3">
      <c r="B53">
        <v>-6</v>
      </c>
      <c r="C53">
        <v>-4.5</v>
      </c>
      <c r="D53">
        <v>-2.25</v>
      </c>
      <c r="E53">
        <v>-2.25</v>
      </c>
      <c r="F53">
        <v>-5.25</v>
      </c>
      <c r="G53">
        <v>-6</v>
      </c>
      <c r="I53">
        <v>54</v>
      </c>
      <c r="J53">
        <v>10.83</v>
      </c>
      <c r="K53">
        <v>1.35</v>
      </c>
      <c r="L53">
        <v>0</v>
      </c>
      <c r="M53">
        <v>0</v>
      </c>
      <c r="N53">
        <v>4.0599999999999996</v>
      </c>
      <c r="O53">
        <v>16.239999999999998</v>
      </c>
      <c r="P53">
        <v>3</v>
      </c>
      <c r="Q53">
        <v>3</v>
      </c>
      <c r="R53">
        <v>0.2</v>
      </c>
      <c r="T53">
        <v>54</v>
      </c>
      <c r="U53">
        <v>-16.829999999999998</v>
      </c>
      <c r="V53">
        <v>-5.85</v>
      </c>
      <c r="W53">
        <v>-2.25</v>
      </c>
      <c r="X53">
        <v>-2.25</v>
      </c>
      <c r="Y53">
        <v>-9.31</v>
      </c>
      <c r="Z53">
        <v>-22.24</v>
      </c>
      <c r="AA53">
        <v>3</v>
      </c>
      <c r="AB53">
        <v>3</v>
      </c>
      <c r="AC53">
        <v>0.2</v>
      </c>
      <c r="AE53">
        <v>54</v>
      </c>
      <c r="AF53">
        <v>24</v>
      </c>
      <c r="AG53">
        <v>18</v>
      </c>
      <c r="AH53">
        <v>9</v>
      </c>
      <c r="AI53">
        <v>9</v>
      </c>
      <c r="AJ53">
        <v>21</v>
      </c>
      <c r="AK53">
        <v>24</v>
      </c>
      <c r="AL53">
        <v>12</v>
      </c>
      <c r="AM53">
        <v>12</v>
      </c>
      <c r="AN53">
        <v>0.8</v>
      </c>
      <c r="AP53">
        <v>54</v>
      </c>
      <c r="AQ53" s="1">
        <v>-0.7</v>
      </c>
      <c r="AR53" s="1">
        <v>-0.33</v>
      </c>
      <c r="AS53" s="1">
        <v>-0.25</v>
      </c>
      <c r="AT53" s="1">
        <v>-0.25</v>
      </c>
      <c r="AU53" s="1">
        <v>-0.44</v>
      </c>
      <c r="AV53" s="1">
        <v>-0.93</v>
      </c>
      <c r="AW53" s="1">
        <v>0.25</v>
      </c>
      <c r="AX53" s="1">
        <v>0.25</v>
      </c>
      <c r="AY53" s="1">
        <v>0.25</v>
      </c>
    </row>
    <row r="54" spans="2:51" x14ac:dyDescent="0.3">
      <c r="B54">
        <v>-6</v>
      </c>
      <c r="C54">
        <v>-4.5</v>
      </c>
      <c r="D54">
        <v>-2.25</v>
      </c>
      <c r="E54">
        <v>-2.25</v>
      </c>
      <c r="F54">
        <v>-5.25</v>
      </c>
      <c r="G54">
        <v>-6</v>
      </c>
      <c r="I54">
        <v>55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3</v>
      </c>
      <c r="R54">
        <v>7.5</v>
      </c>
      <c r="T54">
        <v>55</v>
      </c>
      <c r="U54">
        <v>-6</v>
      </c>
      <c r="V54">
        <v>-4.5</v>
      </c>
      <c r="W54">
        <v>-2.25</v>
      </c>
      <c r="X54">
        <v>-2.25</v>
      </c>
      <c r="Y54">
        <v>-5.25</v>
      </c>
      <c r="Z54">
        <v>-6</v>
      </c>
      <c r="AA54">
        <v>3</v>
      </c>
      <c r="AB54">
        <v>3</v>
      </c>
      <c r="AC54">
        <v>7.5</v>
      </c>
      <c r="AE54">
        <v>55</v>
      </c>
      <c r="AF54">
        <v>24</v>
      </c>
      <c r="AG54">
        <v>18</v>
      </c>
      <c r="AH54">
        <v>9</v>
      </c>
      <c r="AI54">
        <v>9</v>
      </c>
      <c r="AJ54">
        <v>21</v>
      </c>
      <c r="AK54">
        <v>24</v>
      </c>
      <c r="AL54">
        <v>12</v>
      </c>
      <c r="AM54">
        <v>12</v>
      </c>
      <c r="AN54">
        <v>0</v>
      </c>
      <c r="AP54">
        <v>55</v>
      </c>
      <c r="AQ54" s="1">
        <v>-0.25</v>
      </c>
      <c r="AR54" s="1">
        <v>-0.25</v>
      </c>
      <c r="AS54" s="1">
        <v>-0.25</v>
      </c>
      <c r="AT54" s="1">
        <v>-0.25</v>
      </c>
      <c r="AU54" s="1">
        <v>-0.25</v>
      </c>
      <c r="AV54" s="1">
        <v>-0.25</v>
      </c>
      <c r="AW54" s="1">
        <v>0.25</v>
      </c>
      <c r="AX54" s="1">
        <v>0.25</v>
      </c>
      <c r="AY54" t="e">
        <v>#DIV/0!</v>
      </c>
    </row>
    <row r="55" spans="2:51" x14ac:dyDescent="0.3">
      <c r="B55">
        <v>-6</v>
      </c>
      <c r="C55">
        <v>-4.5</v>
      </c>
      <c r="D55">
        <v>-2.25</v>
      </c>
      <c r="E55">
        <v>-2.25</v>
      </c>
      <c r="F55">
        <v>-5.25</v>
      </c>
      <c r="G55">
        <v>-6</v>
      </c>
      <c r="I55">
        <v>56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</v>
      </c>
      <c r="Q55">
        <v>3</v>
      </c>
      <c r="R55">
        <v>7.5</v>
      </c>
      <c r="T55">
        <v>56</v>
      </c>
      <c r="U55">
        <v>-6</v>
      </c>
      <c r="V55">
        <v>-4.5</v>
      </c>
      <c r="W55">
        <v>-2.25</v>
      </c>
      <c r="X55">
        <v>-2.25</v>
      </c>
      <c r="Y55">
        <v>-5.25</v>
      </c>
      <c r="Z55">
        <v>-6</v>
      </c>
      <c r="AA55">
        <v>3</v>
      </c>
      <c r="AB55">
        <v>3</v>
      </c>
      <c r="AC55">
        <v>7.5</v>
      </c>
      <c r="AE55">
        <v>56</v>
      </c>
      <c r="AF55">
        <v>24</v>
      </c>
      <c r="AG55">
        <v>18</v>
      </c>
      <c r="AH55">
        <v>9</v>
      </c>
      <c r="AI55">
        <v>9</v>
      </c>
      <c r="AJ55">
        <v>21</v>
      </c>
      <c r="AK55">
        <v>24</v>
      </c>
      <c r="AL55">
        <v>12</v>
      </c>
      <c r="AM55">
        <v>12</v>
      </c>
      <c r="AN55">
        <v>0</v>
      </c>
      <c r="AP55">
        <v>56</v>
      </c>
      <c r="AQ55" s="1">
        <v>-0.25</v>
      </c>
      <c r="AR55" s="1">
        <v>-0.25</v>
      </c>
      <c r="AS55" s="1">
        <v>-0.25</v>
      </c>
      <c r="AT55" s="1">
        <v>-0.25</v>
      </c>
      <c r="AU55" s="1">
        <v>-0.25</v>
      </c>
      <c r="AV55" s="1">
        <v>-0.25</v>
      </c>
      <c r="AW55" s="1">
        <v>0.25</v>
      </c>
      <c r="AX55" s="1">
        <v>0.25</v>
      </c>
      <c r="AY55" t="e">
        <v>#DIV/0!</v>
      </c>
    </row>
    <row r="56" spans="2:51" x14ac:dyDescent="0.3">
      <c r="B56">
        <v>-6</v>
      </c>
      <c r="C56">
        <v>-4.5</v>
      </c>
      <c r="D56">
        <v>-2.25</v>
      </c>
      <c r="E56">
        <v>-2.25</v>
      </c>
      <c r="F56">
        <v>-5.25</v>
      </c>
      <c r="G56">
        <v>-6</v>
      </c>
      <c r="I56">
        <v>57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</v>
      </c>
      <c r="Q56">
        <v>3</v>
      </c>
      <c r="R56">
        <v>7.5</v>
      </c>
      <c r="T56">
        <v>57</v>
      </c>
      <c r="U56">
        <v>-6</v>
      </c>
      <c r="V56">
        <v>-4.5</v>
      </c>
      <c r="W56">
        <v>-2.25</v>
      </c>
      <c r="X56">
        <v>-2.25</v>
      </c>
      <c r="Y56">
        <v>-5.25</v>
      </c>
      <c r="Z56">
        <v>-6</v>
      </c>
      <c r="AA56">
        <v>3</v>
      </c>
      <c r="AB56">
        <v>3</v>
      </c>
      <c r="AC56">
        <v>7.5</v>
      </c>
      <c r="AE56">
        <v>57</v>
      </c>
      <c r="AF56">
        <v>24</v>
      </c>
      <c r="AG56">
        <v>18</v>
      </c>
      <c r="AH56">
        <v>9</v>
      </c>
      <c r="AI56">
        <v>9</v>
      </c>
      <c r="AJ56">
        <v>21</v>
      </c>
      <c r="AK56">
        <v>24</v>
      </c>
      <c r="AL56">
        <v>12</v>
      </c>
      <c r="AM56">
        <v>12</v>
      </c>
      <c r="AN56">
        <v>0</v>
      </c>
      <c r="AP56">
        <v>57</v>
      </c>
      <c r="AQ56" s="1">
        <v>-0.25</v>
      </c>
      <c r="AR56" s="1">
        <v>-0.25</v>
      </c>
      <c r="AS56" s="1">
        <v>-0.25</v>
      </c>
      <c r="AT56" s="1">
        <v>-0.25</v>
      </c>
      <c r="AU56" s="1">
        <v>-0.25</v>
      </c>
      <c r="AV56" s="1">
        <v>-0.25</v>
      </c>
      <c r="AW56" s="1">
        <v>0.25</v>
      </c>
      <c r="AX56" s="1">
        <v>0.25</v>
      </c>
      <c r="AY56" t="e">
        <v>#DIV/0!</v>
      </c>
    </row>
    <row r="57" spans="2:51" x14ac:dyDescent="0.3">
      <c r="B57">
        <v>-6</v>
      </c>
      <c r="C57">
        <v>-4.5</v>
      </c>
      <c r="D57">
        <v>-2.25</v>
      </c>
      <c r="E57">
        <v>-2.25</v>
      </c>
      <c r="F57">
        <v>-5.25</v>
      </c>
      <c r="G57">
        <v>-6</v>
      </c>
      <c r="I57">
        <v>58</v>
      </c>
      <c r="J57">
        <v>10.18</v>
      </c>
      <c r="K57">
        <v>1.27</v>
      </c>
      <c r="L57">
        <v>0</v>
      </c>
      <c r="M57">
        <v>0</v>
      </c>
      <c r="N57">
        <v>3.82</v>
      </c>
      <c r="O57">
        <v>15.27</v>
      </c>
      <c r="P57">
        <v>3</v>
      </c>
      <c r="Q57">
        <v>3</v>
      </c>
      <c r="R57">
        <v>0.3</v>
      </c>
      <c r="T57">
        <v>58</v>
      </c>
      <c r="U57">
        <v>-16.18</v>
      </c>
      <c r="V57">
        <v>-5.77</v>
      </c>
      <c r="W57">
        <v>-2.25</v>
      </c>
      <c r="X57">
        <v>-2.25</v>
      </c>
      <c r="Y57">
        <v>-9.07</v>
      </c>
      <c r="Z57">
        <v>-21.27</v>
      </c>
      <c r="AA57">
        <v>3</v>
      </c>
      <c r="AB57">
        <v>3</v>
      </c>
      <c r="AC57">
        <v>0.3</v>
      </c>
      <c r="AE57">
        <v>58</v>
      </c>
      <c r="AF57">
        <v>24</v>
      </c>
      <c r="AG57">
        <v>18</v>
      </c>
      <c r="AH57">
        <v>9</v>
      </c>
      <c r="AI57">
        <v>9</v>
      </c>
      <c r="AJ57">
        <v>21</v>
      </c>
      <c r="AK57">
        <v>24</v>
      </c>
      <c r="AL57">
        <v>12</v>
      </c>
      <c r="AM57">
        <v>12</v>
      </c>
      <c r="AN57">
        <v>1.2</v>
      </c>
      <c r="AP57">
        <v>58</v>
      </c>
      <c r="AQ57" s="1">
        <v>-0.67</v>
      </c>
      <c r="AR57" s="1">
        <v>-0.32</v>
      </c>
      <c r="AS57" s="1">
        <v>-0.25</v>
      </c>
      <c r="AT57" s="1">
        <v>-0.25</v>
      </c>
      <c r="AU57" s="1">
        <v>-0.43</v>
      </c>
      <c r="AV57" s="1">
        <v>-0.89</v>
      </c>
      <c r="AW57" s="1">
        <v>0.25</v>
      </c>
      <c r="AX57" s="1">
        <v>0.25</v>
      </c>
      <c r="AY57" s="1">
        <v>0.25</v>
      </c>
    </row>
    <row r="58" spans="2:51" x14ac:dyDescent="0.3">
      <c r="B58">
        <v>-6</v>
      </c>
      <c r="C58">
        <v>-4.5</v>
      </c>
      <c r="D58">
        <v>-2.25</v>
      </c>
      <c r="E58">
        <v>-2.25</v>
      </c>
      <c r="F58">
        <v>-5.25</v>
      </c>
      <c r="G58">
        <v>-6</v>
      </c>
      <c r="I58">
        <v>59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</v>
      </c>
      <c r="Q58">
        <v>3</v>
      </c>
      <c r="R58">
        <v>7.5</v>
      </c>
      <c r="T58">
        <v>59</v>
      </c>
      <c r="U58">
        <v>-6</v>
      </c>
      <c r="V58">
        <v>-4.5</v>
      </c>
      <c r="W58">
        <v>-2.25</v>
      </c>
      <c r="X58">
        <v>-2.25</v>
      </c>
      <c r="Y58">
        <v>-5.25</v>
      </c>
      <c r="Z58">
        <v>-6</v>
      </c>
      <c r="AA58">
        <v>3</v>
      </c>
      <c r="AB58">
        <v>3</v>
      </c>
      <c r="AC58">
        <v>7.5</v>
      </c>
      <c r="AE58">
        <v>59</v>
      </c>
      <c r="AF58">
        <v>24</v>
      </c>
      <c r="AG58">
        <v>18</v>
      </c>
      <c r="AH58">
        <v>9</v>
      </c>
      <c r="AI58">
        <v>9</v>
      </c>
      <c r="AJ58">
        <v>21</v>
      </c>
      <c r="AK58">
        <v>24</v>
      </c>
      <c r="AL58">
        <v>12</v>
      </c>
      <c r="AM58">
        <v>12</v>
      </c>
      <c r="AN58">
        <v>0</v>
      </c>
      <c r="AP58">
        <v>59</v>
      </c>
      <c r="AQ58" s="1">
        <v>-0.25</v>
      </c>
      <c r="AR58" s="1">
        <v>-0.25</v>
      </c>
      <c r="AS58" s="1">
        <v>-0.25</v>
      </c>
      <c r="AT58" s="1">
        <v>-0.25</v>
      </c>
      <c r="AU58" s="1">
        <v>-0.25</v>
      </c>
      <c r="AV58" s="1">
        <v>-0.25</v>
      </c>
      <c r="AW58" s="1">
        <v>0.25</v>
      </c>
      <c r="AX58" s="1">
        <v>0.25</v>
      </c>
      <c r="AY58" t="e">
        <v>#DIV/0!</v>
      </c>
    </row>
    <row r="59" spans="2:51" x14ac:dyDescent="0.3">
      <c r="B59">
        <v>-6</v>
      </c>
      <c r="C59">
        <v>-4.5</v>
      </c>
      <c r="D59">
        <v>-2.25</v>
      </c>
      <c r="E59">
        <v>-2.25</v>
      </c>
      <c r="F59">
        <v>-5.25</v>
      </c>
      <c r="G59">
        <v>-6</v>
      </c>
      <c r="I59">
        <v>60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3</v>
      </c>
      <c r="R59">
        <v>7.5</v>
      </c>
      <c r="T59">
        <v>60</v>
      </c>
      <c r="U59">
        <v>-6</v>
      </c>
      <c r="V59">
        <v>-4.5</v>
      </c>
      <c r="W59">
        <v>-2.25</v>
      </c>
      <c r="X59">
        <v>-2.25</v>
      </c>
      <c r="Y59">
        <v>-5.25</v>
      </c>
      <c r="Z59">
        <v>-6</v>
      </c>
      <c r="AA59">
        <v>3</v>
      </c>
      <c r="AB59">
        <v>3</v>
      </c>
      <c r="AC59">
        <v>7.5</v>
      </c>
      <c r="AE59">
        <v>60</v>
      </c>
      <c r="AF59">
        <v>24</v>
      </c>
      <c r="AG59">
        <v>18</v>
      </c>
      <c r="AH59">
        <v>9</v>
      </c>
      <c r="AI59">
        <v>9</v>
      </c>
      <c r="AJ59">
        <v>21</v>
      </c>
      <c r="AK59">
        <v>24</v>
      </c>
      <c r="AL59">
        <v>12</v>
      </c>
      <c r="AM59">
        <v>12</v>
      </c>
      <c r="AN59">
        <v>0</v>
      </c>
      <c r="AP59">
        <v>60</v>
      </c>
      <c r="AQ59" s="1">
        <v>-0.25</v>
      </c>
      <c r="AR59" s="1">
        <v>-0.25</v>
      </c>
      <c r="AS59" s="1">
        <v>-0.25</v>
      </c>
      <c r="AT59" s="1">
        <v>-0.25</v>
      </c>
      <c r="AU59" s="1">
        <v>-0.25</v>
      </c>
      <c r="AV59" s="1">
        <v>-0.25</v>
      </c>
      <c r="AW59" s="1">
        <v>0.25</v>
      </c>
      <c r="AX59" s="1">
        <v>0.25</v>
      </c>
      <c r="AY59" t="e">
        <v>#DIV/0!</v>
      </c>
    </row>
    <row r="60" spans="2:51" x14ac:dyDescent="0.3">
      <c r="B60">
        <v>-6</v>
      </c>
      <c r="C60">
        <v>-4.5</v>
      </c>
      <c r="D60">
        <v>-2.25</v>
      </c>
      <c r="E60">
        <v>-2.25</v>
      </c>
      <c r="F60">
        <v>-5.25</v>
      </c>
      <c r="G60">
        <v>-6</v>
      </c>
      <c r="I60">
        <v>61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3</v>
      </c>
      <c r="R60">
        <v>7.5</v>
      </c>
      <c r="T60">
        <v>61</v>
      </c>
      <c r="U60">
        <v>-6</v>
      </c>
      <c r="V60">
        <v>-4.5</v>
      </c>
      <c r="W60">
        <v>-2.25</v>
      </c>
      <c r="X60">
        <v>-2.25</v>
      </c>
      <c r="Y60">
        <v>-5.25</v>
      </c>
      <c r="Z60">
        <v>-6</v>
      </c>
      <c r="AA60">
        <v>3</v>
      </c>
      <c r="AB60">
        <v>3</v>
      </c>
      <c r="AC60">
        <v>7.5</v>
      </c>
      <c r="AE60">
        <v>61</v>
      </c>
      <c r="AF60">
        <v>24</v>
      </c>
      <c r="AG60">
        <v>18</v>
      </c>
      <c r="AH60">
        <v>9</v>
      </c>
      <c r="AI60">
        <v>9</v>
      </c>
      <c r="AJ60">
        <v>21</v>
      </c>
      <c r="AK60">
        <v>24</v>
      </c>
      <c r="AL60">
        <v>12</v>
      </c>
      <c r="AM60">
        <v>12</v>
      </c>
      <c r="AN60">
        <v>0</v>
      </c>
      <c r="AP60">
        <v>61</v>
      </c>
      <c r="AQ60" s="1">
        <v>-0.25</v>
      </c>
      <c r="AR60" s="1">
        <v>-0.25</v>
      </c>
      <c r="AS60" s="1">
        <v>-0.25</v>
      </c>
      <c r="AT60" s="1">
        <v>-0.25</v>
      </c>
      <c r="AU60" s="1">
        <v>-0.25</v>
      </c>
      <c r="AV60" s="1">
        <v>-0.25</v>
      </c>
      <c r="AW60" s="1">
        <v>0.25</v>
      </c>
      <c r="AX60" s="1">
        <v>0.25</v>
      </c>
      <c r="AY60" t="e">
        <v>#DIV/0!</v>
      </c>
    </row>
    <row r="61" spans="2:51" x14ac:dyDescent="0.3">
      <c r="B61">
        <v>-6</v>
      </c>
      <c r="C61">
        <v>-4.5</v>
      </c>
      <c r="D61">
        <v>-2.25</v>
      </c>
      <c r="E61">
        <v>-2.25</v>
      </c>
      <c r="F61">
        <v>-5.25</v>
      </c>
      <c r="G61">
        <v>-6</v>
      </c>
      <c r="I61">
        <v>62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  <c r="Q61">
        <v>3</v>
      </c>
      <c r="R61">
        <v>7.5</v>
      </c>
      <c r="T61">
        <v>62</v>
      </c>
      <c r="U61">
        <v>-6</v>
      </c>
      <c r="V61">
        <v>-4.5</v>
      </c>
      <c r="W61">
        <v>-2.25</v>
      </c>
      <c r="X61">
        <v>-2.25</v>
      </c>
      <c r="Y61">
        <v>-5.25</v>
      </c>
      <c r="Z61">
        <v>-6</v>
      </c>
      <c r="AA61">
        <v>3</v>
      </c>
      <c r="AB61">
        <v>3</v>
      </c>
      <c r="AC61">
        <v>7.5</v>
      </c>
      <c r="AE61">
        <v>62</v>
      </c>
      <c r="AF61">
        <v>24</v>
      </c>
      <c r="AG61">
        <v>18</v>
      </c>
      <c r="AH61">
        <v>9</v>
      </c>
      <c r="AI61">
        <v>9</v>
      </c>
      <c r="AJ61">
        <v>21</v>
      </c>
      <c r="AK61">
        <v>24</v>
      </c>
      <c r="AL61">
        <v>12</v>
      </c>
      <c r="AM61">
        <v>12</v>
      </c>
      <c r="AN61">
        <v>0</v>
      </c>
      <c r="AP61">
        <v>62</v>
      </c>
      <c r="AQ61" s="1">
        <v>-0.25</v>
      </c>
      <c r="AR61" s="1">
        <v>-0.25</v>
      </c>
      <c r="AS61" s="1">
        <v>-0.25</v>
      </c>
      <c r="AT61" s="1">
        <v>-0.25</v>
      </c>
      <c r="AU61" s="1">
        <v>-0.25</v>
      </c>
      <c r="AV61" s="1">
        <v>-0.25</v>
      </c>
      <c r="AW61" s="1">
        <v>0.25</v>
      </c>
      <c r="AX61" s="1">
        <v>0.25</v>
      </c>
      <c r="AY61" t="e">
        <v>#DIV/0!</v>
      </c>
    </row>
    <row r="62" spans="2:51" x14ac:dyDescent="0.3">
      <c r="B62">
        <v>-6</v>
      </c>
      <c r="C62">
        <v>-4.5</v>
      </c>
      <c r="D62">
        <v>-2.25</v>
      </c>
      <c r="E62">
        <v>-2.25</v>
      </c>
      <c r="F62">
        <v>-5.25</v>
      </c>
      <c r="G62">
        <v>-6</v>
      </c>
      <c r="I62">
        <v>63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3</v>
      </c>
      <c r="R62">
        <v>7.5</v>
      </c>
      <c r="T62">
        <v>63</v>
      </c>
      <c r="U62">
        <v>-6</v>
      </c>
      <c r="V62">
        <v>-4.5</v>
      </c>
      <c r="W62">
        <v>-2.25</v>
      </c>
      <c r="X62">
        <v>-2.25</v>
      </c>
      <c r="Y62">
        <v>-5.25</v>
      </c>
      <c r="Z62">
        <v>-6</v>
      </c>
      <c r="AA62">
        <v>3</v>
      </c>
      <c r="AB62">
        <v>3</v>
      </c>
      <c r="AC62">
        <v>7.5</v>
      </c>
      <c r="AE62">
        <v>63</v>
      </c>
      <c r="AF62">
        <v>24</v>
      </c>
      <c r="AG62">
        <v>18</v>
      </c>
      <c r="AH62">
        <v>9</v>
      </c>
      <c r="AI62">
        <v>9</v>
      </c>
      <c r="AJ62">
        <v>21</v>
      </c>
      <c r="AK62">
        <v>24</v>
      </c>
      <c r="AL62">
        <v>12</v>
      </c>
      <c r="AM62">
        <v>12</v>
      </c>
      <c r="AN62">
        <v>0</v>
      </c>
      <c r="AP62">
        <v>63</v>
      </c>
      <c r="AQ62" s="1">
        <v>-0.25</v>
      </c>
      <c r="AR62" s="1">
        <v>-0.25</v>
      </c>
      <c r="AS62" s="1">
        <v>-0.25</v>
      </c>
      <c r="AT62" s="1">
        <v>-0.25</v>
      </c>
      <c r="AU62" s="1">
        <v>-0.25</v>
      </c>
      <c r="AV62" s="1">
        <v>-0.25</v>
      </c>
      <c r="AW62" s="1">
        <v>0.25</v>
      </c>
      <c r="AX62" s="1">
        <v>0.25</v>
      </c>
      <c r="AY62" t="e">
        <v>#DIV/0!</v>
      </c>
    </row>
    <row r="63" spans="2:51" x14ac:dyDescent="0.3">
      <c r="B63">
        <v>-6</v>
      </c>
      <c r="C63">
        <v>-4.5</v>
      </c>
      <c r="D63">
        <v>-2.25</v>
      </c>
      <c r="E63">
        <v>-2.25</v>
      </c>
      <c r="F63">
        <v>-5.25</v>
      </c>
      <c r="G63">
        <v>-6</v>
      </c>
      <c r="I63">
        <v>64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3</v>
      </c>
      <c r="R63">
        <v>7.5</v>
      </c>
      <c r="T63">
        <v>64</v>
      </c>
      <c r="U63">
        <v>-6</v>
      </c>
      <c r="V63">
        <v>-4.5</v>
      </c>
      <c r="W63">
        <v>-2.25</v>
      </c>
      <c r="X63">
        <v>-2.25</v>
      </c>
      <c r="Y63">
        <v>-5.25</v>
      </c>
      <c r="Z63">
        <v>-6</v>
      </c>
      <c r="AA63">
        <v>3</v>
      </c>
      <c r="AB63">
        <v>3</v>
      </c>
      <c r="AC63">
        <v>7.5</v>
      </c>
      <c r="AE63">
        <v>64</v>
      </c>
      <c r="AF63">
        <v>24</v>
      </c>
      <c r="AG63">
        <v>18</v>
      </c>
      <c r="AH63">
        <v>9</v>
      </c>
      <c r="AI63">
        <v>9</v>
      </c>
      <c r="AJ63">
        <v>21</v>
      </c>
      <c r="AK63">
        <v>24</v>
      </c>
      <c r="AL63">
        <v>12</v>
      </c>
      <c r="AM63">
        <v>12</v>
      </c>
      <c r="AN63">
        <v>0</v>
      </c>
      <c r="AP63">
        <v>64</v>
      </c>
      <c r="AQ63" s="1">
        <v>-0.25</v>
      </c>
      <c r="AR63" s="1">
        <v>-0.25</v>
      </c>
      <c r="AS63" s="1">
        <v>-0.25</v>
      </c>
      <c r="AT63" s="1">
        <v>-0.25</v>
      </c>
      <c r="AU63" s="1">
        <v>-0.25</v>
      </c>
      <c r="AV63" s="1">
        <v>-0.25</v>
      </c>
      <c r="AW63" s="1">
        <v>0.25</v>
      </c>
      <c r="AX63" s="1">
        <v>0.25</v>
      </c>
      <c r="AY63" t="e">
        <v>#DIV/0!</v>
      </c>
    </row>
    <row r="64" spans="2:51" x14ac:dyDescent="0.3">
      <c r="B64">
        <v>-1.87</v>
      </c>
      <c r="C64">
        <v>-1.02</v>
      </c>
      <c r="D64">
        <v>-1.7</v>
      </c>
      <c r="E64">
        <v>-1.53</v>
      </c>
      <c r="F64">
        <v>-3.4</v>
      </c>
      <c r="G64">
        <v>-2.72</v>
      </c>
      <c r="I64">
        <v>65</v>
      </c>
      <c r="J64">
        <v>4.78</v>
      </c>
      <c r="K64">
        <v>0</v>
      </c>
      <c r="L64">
        <v>0.57999999999999996</v>
      </c>
      <c r="M64">
        <v>0</v>
      </c>
      <c r="N64">
        <v>0.01</v>
      </c>
      <c r="O64">
        <v>12.84</v>
      </c>
      <c r="P64">
        <v>3.17</v>
      </c>
      <c r="Q64">
        <v>2.04</v>
      </c>
      <c r="R64">
        <v>0.02</v>
      </c>
      <c r="T64">
        <v>65</v>
      </c>
      <c r="U64">
        <v>-6.65</v>
      </c>
      <c r="V64">
        <v>-1.02</v>
      </c>
      <c r="W64">
        <v>-2.2799999999999998</v>
      </c>
      <c r="X64">
        <v>-1.53</v>
      </c>
      <c r="Y64">
        <v>-3.41</v>
      </c>
      <c r="Z64">
        <v>-15.56</v>
      </c>
      <c r="AA64">
        <v>3.17</v>
      </c>
      <c r="AB64">
        <v>2.04</v>
      </c>
      <c r="AC64">
        <v>0.02</v>
      </c>
      <c r="AE64">
        <v>65</v>
      </c>
      <c r="AF64">
        <v>11</v>
      </c>
      <c r="AG64">
        <v>6</v>
      </c>
      <c r="AH64">
        <v>10</v>
      </c>
      <c r="AI64">
        <v>9</v>
      </c>
      <c r="AJ64">
        <v>20</v>
      </c>
      <c r="AK64">
        <v>16</v>
      </c>
      <c r="AL64">
        <v>11</v>
      </c>
      <c r="AM64">
        <v>12</v>
      </c>
      <c r="AN64">
        <v>0.1</v>
      </c>
      <c r="AP64">
        <v>65</v>
      </c>
      <c r="AQ64" s="1">
        <v>-0.6</v>
      </c>
      <c r="AR64" s="1">
        <v>-0.17</v>
      </c>
      <c r="AS64" s="1">
        <v>-0.23</v>
      </c>
      <c r="AT64" s="1">
        <v>-0.17</v>
      </c>
      <c r="AU64" s="1">
        <v>-0.17</v>
      </c>
      <c r="AV64" s="1">
        <v>-0.97</v>
      </c>
      <c r="AW64" s="1">
        <v>0.28999999999999998</v>
      </c>
      <c r="AX64" s="1">
        <v>0.17</v>
      </c>
      <c r="AY64" s="1">
        <v>0.17</v>
      </c>
    </row>
    <row r="65" spans="2:51" x14ac:dyDescent="0.3">
      <c r="B65">
        <v>-2.04</v>
      </c>
      <c r="C65">
        <v>-0.94</v>
      </c>
      <c r="D65">
        <v>-1.41</v>
      </c>
      <c r="E65">
        <v>-1.41</v>
      </c>
      <c r="F65">
        <v>-3.3</v>
      </c>
      <c r="G65">
        <v>-2.04</v>
      </c>
      <c r="I65">
        <v>66</v>
      </c>
      <c r="J65">
        <v>6.02</v>
      </c>
      <c r="K65">
        <v>0</v>
      </c>
      <c r="L65">
        <v>0</v>
      </c>
      <c r="M65">
        <v>0</v>
      </c>
      <c r="N65">
        <v>1.38</v>
      </c>
      <c r="O65">
        <v>9.33</v>
      </c>
      <c r="P65">
        <v>2.0499999999999998</v>
      </c>
      <c r="Q65">
        <v>1.88</v>
      </c>
      <c r="R65">
        <v>0.02</v>
      </c>
      <c r="T65">
        <v>66</v>
      </c>
      <c r="U65">
        <v>-8.06</v>
      </c>
      <c r="V65">
        <v>-0.94</v>
      </c>
      <c r="W65">
        <v>-1.42</v>
      </c>
      <c r="X65">
        <v>-1.42</v>
      </c>
      <c r="Y65">
        <v>-4.67</v>
      </c>
      <c r="Z65">
        <v>-11.37</v>
      </c>
      <c r="AA65">
        <v>2.0499999999999998</v>
      </c>
      <c r="AB65">
        <v>1.88</v>
      </c>
      <c r="AC65">
        <v>0.02</v>
      </c>
      <c r="AE65">
        <v>66</v>
      </c>
      <c r="AF65">
        <v>13</v>
      </c>
      <c r="AG65">
        <v>6</v>
      </c>
      <c r="AH65">
        <v>9</v>
      </c>
      <c r="AI65">
        <v>9</v>
      </c>
      <c r="AJ65">
        <v>21</v>
      </c>
      <c r="AK65">
        <v>13</v>
      </c>
      <c r="AL65">
        <v>12</v>
      </c>
      <c r="AM65">
        <v>12</v>
      </c>
      <c r="AN65">
        <v>0.15</v>
      </c>
      <c r="AP65">
        <v>66</v>
      </c>
      <c r="AQ65" s="1">
        <v>-0.62</v>
      </c>
      <c r="AR65" s="1">
        <v>-0.16</v>
      </c>
      <c r="AS65" s="1">
        <v>-0.16</v>
      </c>
      <c r="AT65" s="1">
        <v>-0.16</v>
      </c>
      <c r="AU65" s="1">
        <v>-0.22</v>
      </c>
      <c r="AV65" s="1">
        <v>-0.87</v>
      </c>
      <c r="AW65" s="1">
        <v>0.17</v>
      </c>
      <c r="AX65" s="1">
        <v>0.16</v>
      </c>
      <c r="AY65" s="1">
        <v>0.16</v>
      </c>
    </row>
    <row r="66" spans="2:51" x14ac:dyDescent="0.3">
      <c r="B66">
        <v>-3.77</v>
      </c>
      <c r="C66">
        <v>-0.94</v>
      </c>
      <c r="D66">
        <v>-1.41</v>
      </c>
      <c r="E66">
        <v>-1.41</v>
      </c>
      <c r="F66">
        <v>-3.3</v>
      </c>
      <c r="G66">
        <v>-1.26</v>
      </c>
      <c r="I66">
        <v>67</v>
      </c>
      <c r="J66">
        <v>15.27</v>
      </c>
      <c r="K66">
        <v>0</v>
      </c>
      <c r="L66">
        <v>0</v>
      </c>
      <c r="M66">
        <v>0</v>
      </c>
      <c r="N66">
        <v>1.34</v>
      </c>
      <c r="O66">
        <v>5.08</v>
      </c>
      <c r="P66">
        <v>2.0499999999999998</v>
      </c>
      <c r="Q66">
        <v>1.88</v>
      </c>
      <c r="R66">
        <v>0.03</v>
      </c>
      <c r="T66">
        <v>67</v>
      </c>
      <c r="U66">
        <v>-19.03</v>
      </c>
      <c r="V66">
        <v>-0.94</v>
      </c>
      <c r="W66">
        <v>-1.41</v>
      </c>
      <c r="X66">
        <v>-1.41</v>
      </c>
      <c r="Y66">
        <v>-4.63</v>
      </c>
      <c r="Z66">
        <v>-6.34</v>
      </c>
      <c r="AA66">
        <v>2.0499999999999998</v>
      </c>
      <c r="AB66">
        <v>1.88</v>
      </c>
      <c r="AC66">
        <v>0.03</v>
      </c>
      <c r="AE66">
        <v>67</v>
      </c>
      <c r="AF66">
        <v>24</v>
      </c>
      <c r="AG66">
        <v>6</v>
      </c>
      <c r="AH66">
        <v>9</v>
      </c>
      <c r="AI66">
        <v>9</v>
      </c>
      <c r="AJ66">
        <v>21</v>
      </c>
      <c r="AK66">
        <v>8</v>
      </c>
      <c r="AL66">
        <v>12</v>
      </c>
      <c r="AM66">
        <v>12</v>
      </c>
      <c r="AN66">
        <v>0.2</v>
      </c>
      <c r="AP66">
        <v>67</v>
      </c>
      <c r="AQ66" s="1">
        <v>-0.79</v>
      </c>
      <c r="AR66" s="1">
        <v>-0.16</v>
      </c>
      <c r="AS66" s="1">
        <v>-0.16</v>
      </c>
      <c r="AT66" s="1">
        <v>-0.16</v>
      </c>
      <c r="AU66" s="1">
        <v>-0.22</v>
      </c>
      <c r="AV66" s="1">
        <v>-0.79</v>
      </c>
      <c r="AW66" s="1">
        <v>0.17</v>
      </c>
      <c r="AX66" s="1">
        <v>0.16</v>
      </c>
      <c r="AY66" s="1">
        <v>0.16</v>
      </c>
    </row>
    <row r="67" spans="2:51" x14ac:dyDescent="0.3">
      <c r="B67">
        <v>-1.2</v>
      </c>
      <c r="C67">
        <v>-0.9</v>
      </c>
      <c r="D67">
        <v>-1.2</v>
      </c>
      <c r="E67">
        <v>-1.35</v>
      </c>
      <c r="F67">
        <v>-3.15</v>
      </c>
      <c r="G67">
        <v>-1.2</v>
      </c>
      <c r="I67">
        <v>69</v>
      </c>
      <c r="J67">
        <v>0</v>
      </c>
      <c r="K67">
        <v>0</v>
      </c>
      <c r="L67">
        <v>0</v>
      </c>
      <c r="M67">
        <v>0.48</v>
      </c>
      <c r="N67">
        <v>4.2699999999999996</v>
      </c>
      <c r="O67">
        <v>1.89</v>
      </c>
      <c r="P67">
        <v>1.8</v>
      </c>
      <c r="Q67">
        <v>1.5</v>
      </c>
      <c r="R67">
        <v>0.1</v>
      </c>
      <c r="T67">
        <v>69</v>
      </c>
      <c r="U67">
        <v>-1.2</v>
      </c>
      <c r="V67">
        <v>-0.9</v>
      </c>
      <c r="W67">
        <v>-1.2</v>
      </c>
      <c r="X67">
        <v>-1.83</v>
      </c>
      <c r="Y67">
        <v>-7.42</v>
      </c>
      <c r="Z67">
        <v>-3.09</v>
      </c>
      <c r="AA67">
        <v>1.8</v>
      </c>
      <c r="AB67">
        <v>1.5</v>
      </c>
      <c r="AC67">
        <v>0.1</v>
      </c>
      <c r="AE67">
        <v>69</v>
      </c>
      <c r="AF67">
        <v>8</v>
      </c>
      <c r="AG67">
        <v>6</v>
      </c>
      <c r="AH67">
        <v>8</v>
      </c>
      <c r="AI67">
        <v>9</v>
      </c>
      <c r="AJ67">
        <v>21</v>
      </c>
      <c r="AK67">
        <v>8</v>
      </c>
      <c r="AL67">
        <v>12</v>
      </c>
      <c r="AM67">
        <v>10</v>
      </c>
      <c r="AN67">
        <v>0.03</v>
      </c>
      <c r="AP67">
        <v>69</v>
      </c>
      <c r="AQ67" s="1">
        <v>-0.15</v>
      </c>
      <c r="AR67" s="1">
        <v>-0.15</v>
      </c>
      <c r="AS67" s="1">
        <v>-0.15</v>
      </c>
      <c r="AT67" s="1">
        <v>-0.2</v>
      </c>
      <c r="AU67" s="1">
        <v>-0.35</v>
      </c>
      <c r="AV67" s="1">
        <v>-0.39</v>
      </c>
      <c r="AW67" s="1">
        <v>0.15</v>
      </c>
      <c r="AX67" s="1">
        <v>0.15</v>
      </c>
      <c r="AY67" s="1">
        <v>3.24</v>
      </c>
    </row>
    <row r="68" spans="2:51" x14ac:dyDescent="0.3">
      <c r="B68">
        <v>-6</v>
      </c>
      <c r="C68">
        <v>-4.5</v>
      </c>
      <c r="D68">
        <v>-2.25</v>
      </c>
      <c r="E68">
        <v>-2.25</v>
      </c>
      <c r="F68">
        <v>-5.25</v>
      </c>
      <c r="G68">
        <v>-3.25</v>
      </c>
      <c r="I68">
        <v>70</v>
      </c>
      <c r="J68">
        <v>5.95</v>
      </c>
      <c r="K68">
        <v>0.74</v>
      </c>
      <c r="L68">
        <v>0</v>
      </c>
      <c r="M68">
        <v>0</v>
      </c>
      <c r="N68">
        <v>0</v>
      </c>
      <c r="O68">
        <v>0</v>
      </c>
      <c r="P68">
        <v>3</v>
      </c>
      <c r="Q68">
        <v>3.53</v>
      </c>
      <c r="R68">
        <v>2.69</v>
      </c>
      <c r="T68">
        <v>70</v>
      </c>
      <c r="U68">
        <v>-11.95</v>
      </c>
      <c r="V68">
        <v>-5.24</v>
      </c>
      <c r="W68">
        <v>-2.25</v>
      </c>
      <c r="X68">
        <v>-2.25</v>
      </c>
      <c r="Y68">
        <v>-5.25</v>
      </c>
      <c r="Z68">
        <v>-3.25</v>
      </c>
      <c r="AA68">
        <v>3</v>
      </c>
      <c r="AB68">
        <v>3.53</v>
      </c>
      <c r="AC68">
        <v>2.69</v>
      </c>
      <c r="AE68">
        <v>70</v>
      </c>
      <c r="AF68">
        <v>24</v>
      </c>
      <c r="AG68">
        <v>18</v>
      </c>
      <c r="AH68">
        <v>9</v>
      </c>
      <c r="AI68">
        <v>9</v>
      </c>
      <c r="AJ68">
        <v>21</v>
      </c>
      <c r="AK68">
        <v>13</v>
      </c>
      <c r="AL68">
        <v>12</v>
      </c>
      <c r="AM68">
        <v>11</v>
      </c>
      <c r="AN68">
        <v>0.15</v>
      </c>
      <c r="AP68">
        <v>70</v>
      </c>
      <c r="AQ68" s="1">
        <v>-0.5</v>
      </c>
      <c r="AR68" s="1">
        <v>-0.28999999999999998</v>
      </c>
      <c r="AS68" s="1">
        <v>-0.25</v>
      </c>
      <c r="AT68" s="1">
        <v>-0.25</v>
      </c>
      <c r="AU68" s="1">
        <v>-0.25</v>
      </c>
      <c r="AV68" s="1">
        <v>-0.25</v>
      </c>
      <c r="AW68" s="1">
        <v>0.25</v>
      </c>
      <c r="AX68" s="1">
        <v>0.32</v>
      </c>
      <c r="AY68" s="1">
        <v>17.91</v>
      </c>
    </row>
    <row r="69" spans="2:51" x14ac:dyDescent="0.3">
      <c r="B69">
        <v>-3</v>
      </c>
      <c r="C69">
        <v>-2</v>
      </c>
      <c r="D69">
        <v>-1.1299999999999999</v>
      </c>
      <c r="E69">
        <v>-1.25</v>
      </c>
      <c r="F69">
        <v>-2.63</v>
      </c>
      <c r="G69">
        <v>-2.75</v>
      </c>
      <c r="I69">
        <v>71</v>
      </c>
      <c r="J69">
        <v>1.75</v>
      </c>
      <c r="K69">
        <v>0</v>
      </c>
      <c r="L69">
        <v>0</v>
      </c>
      <c r="M69">
        <v>0.66</v>
      </c>
      <c r="N69">
        <v>0</v>
      </c>
      <c r="O69">
        <v>1.75</v>
      </c>
      <c r="P69">
        <v>2.85</v>
      </c>
      <c r="Q69">
        <v>1.75</v>
      </c>
      <c r="R69">
        <v>0.04</v>
      </c>
      <c r="T69">
        <v>71</v>
      </c>
      <c r="U69">
        <v>-4.75</v>
      </c>
      <c r="V69">
        <v>-2</v>
      </c>
      <c r="W69">
        <v>-1.1299999999999999</v>
      </c>
      <c r="X69">
        <v>-1.91</v>
      </c>
      <c r="Y69">
        <v>-2.63</v>
      </c>
      <c r="Z69">
        <v>-4.5</v>
      </c>
      <c r="AA69">
        <v>2.85</v>
      </c>
      <c r="AB69">
        <v>1.75</v>
      </c>
      <c r="AC69">
        <v>0.04</v>
      </c>
      <c r="AE69">
        <v>71</v>
      </c>
      <c r="AF69">
        <v>24</v>
      </c>
      <c r="AG69">
        <v>16</v>
      </c>
      <c r="AH69">
        <v>9</v>
      </c>
      <c r="AI69">
        <v>10</v>
      </c>
      <c r="AJ69">
        <v>21</v>
      </c>
      <c r="AK69">
        <v>22</v>
      </c>
      <c r="AL69">
        <v>12</v>
      </c>
      <c r="AM69">
        <v>14</v>
      </c>
      <c r="AN69">
        <v>0.35</v>
      </c>
      <c r="AP69">
        <v>71</v>
      </c>
      <c r="AQ69" s="1">
        <v>-0.2</v>
      </c>
      <c r="AR69" s="1">
        <v>-0.13</v>
      </c>
      <c r="AS69" s="1">
        <v>-0.13</v>
      </c>
      <c r="AT69" s="1">
        <v>-0.19</v>
      </c>
      <c r="AU69" s="1">
        <v>-0.13</v>
      </c>
      <c r="AV69" s="1">
        <v>-0.2</v>
      </c>
      <c r="AW69" s="1">
        <v>0.24</v>
      </c>
      <c r="AX69" s="1">
        <v>0.13</v>
      </c>
      <c r="AY69" s="1">
        <v>0.13</v>
      </c>
    </row>
    <row r="70" spans="2:51" x14ac:dyDescent="0.3">
      <c r="B70">
        <v>-2.77</v>
      </c>
      <c r="C70">
        <v>-1.21</v>
      </c>
      <c r="D70">
        <v>-1.56</v>
      </c>
      <c r="E70">
        <v>-1.56</v>
      </c>
      <c r="F70">
        <v>-3.29</v>
      </c>
      <c r="G70">
        <v>-1.73</v>
      </c>
      <c r="I70">
        <v>72</v>
      </c>
      <c r="J70">
        <v>7.93</v>
      </c>
      <c r="K70">
        <v>0</v>
      </c>
      <c r="L70">
        <v>0</v>
      </c>
      <c r="M70">
        <v>0</v>
      </c>
      <c r="N70">
        <v>-0.01</v>
      </c>
      <c r="O70">
        <v>6.34</v>
      </c>
      <c r="P70">
        <v>2.08</v>
      </c>
      <c r="Q70">
        <v>2.08</v>
      </c>
      <c r="R70">
        <v>0.02</v>
      </c>
      <c r="T70">
        <v>72</v>
      </c>
      <c r="U70">
        <v>-10.7</v>
      </c>
      <c r="V70">
        <v>-1.21</v>
      </c>
      <c r="W70">
        <v>-1.55</v>
      </c>
      <c r="X70">
        <v>-1.55</v>
      </c>
      <c r="Y70">
        <v>-3.28</v>
      </c>
      <c r="Z70">
        <v>-8.07</v>
      </c>
      <c r="AA70">
        <v>2.08</v>
      </c>
      <c r="AB70">
        <v>2.08</v>
      </c>
      <c r="AC70">
        <v>0.02</v>
      </c>
      <c r="AE70">
        <v>72</v>
      </c>
      <c r="AF70">
        <v>16</v>
      </c>
      <c r="AG70">
        <v>7</v>
      </c>
      <c r="AH70">
        <v>9</v>
      </c>
      <c r="AI70">
        <v>9</v>
      </c>
      <c r="AJ70">
        <v>19</v>
      </c>
      <c r="AK70">
        <v>10</v>
      </c>
      <c r="AL70">
        <v>12</v>
      </c>
      <c r="AM70">
        <v>12</v>
      </c>
      <c r="AN70">
        <v>0.1</v>
      </c>
      <c r="AP70">
        <v>72</v>
      </c>
      <c r="AQ70" s="1">
        <v>-0.67</v>
      </c>
      <c r="AR70" s="1">
        <v>-0.17</v>
      </c>
      <c r="AS70" s="1">
        <v>-0.17</v>
      </c>
      <c r="AT70" s="1">
        <v>-0.17</v>
      </c>
      <c r="AU70" s="1">
        <v>-0.17</v>
      </c>
      <c r="AV70" s="1">
        <v>-0.81</v>
      </c>
      <c r="AW70" s="1">
        <v>0.17</v>
      </c>
      <c r="AX70" s="1">
        <v>0.17</v>
      </c>
      <c r="AY70" s="1">
        <v>0.17</v>
      </c>
    </row>
    <row r="71" spans="2:51" x14ac:dyDescent="0.3">
      <c r="B71">
        <v>-1.24</v>
      </c>
      <c r="C71">
        <v>-0.74</v>
      </c>
      <c r="D71">
        <v>-0.56000000000000005</v>
      </c>
      <c r="E71">
        <v>-0.68</v>
      </c>
      <c r="F71">
        <v>-1.3</v>
      </c>
      <c r="G71">
        <v>-1.1200000000000001</v>
      </c>
      <c r="I71">
        <v>74</v>
      </c>
      <c r="J71">
        <v>1.89</v>
      </c>
      <c r="K71">
        <v>0.01</v>
      </c>
      <c r="L71">
        <v>0</v>
      </c>
      <c r="M71">
        <v>1.18</v>
      </c>
      <c r="N71">
        <v>0.01</v>
      </c>
      <c r="O71">
        <v>5.63</v>
      </c>
      <c r="P71">
        <v>3.51</v>
      </c>
      <c r="Q71">
        <v>0.93</v>
      </c>
      <c r="R71">
        <v>0.53</v>
      </c>
      <c r="T71">
        <v>74</v>
      </c>
      <c r="U71">
        <v>-3.13</v>
      </c>
      <c r="V71">
        <v>-0.75</v>
      </c>
      <c r="W71">
        <v>-0.56000000000000005</v>
      </c>
      <c r="X71">
        <v>-1.86</v>
      </c>
      <c r="Y71">
        <v>-1.31</v>
      </c>
      <c r="Z71">
        <v>-6.75</v>
      </c>
      <c r="AA71">
        <v>3.51</v>
      </c>
      <c r="AB71">
        <v>0.93</v>
      </c>
      <c r="AC71">
        <v>0.53</v>
      </c>
      <c r="AE71">
        <v>74</v>
      </c>
      <c r="AF71">
        <v>20</v>
      </c>
      <c r="AG71">
        <v>12</v>
      </c>
      <c r="AH71">
        <v>9</v>
      </c>
      <c r="AI71">
        <v>11</v>
      </c>
      <c r="AJ71">
        <v>21</v>
      </c>
      <c r="AK71">
        <v>18</v>
      </c>
      <c r="AL71">
        <v>12</v>
      </c>
      <c r="AM71">
        <v>15</v>
      </c>
      <c r="AN71">
        <v>0.2</v>
      </c>
      <c r="AP71">
        <v>74</v>
      </c>
      <c r="AQ71" s="1">
        <v>-0.16</v>
      </c>
      <c r="AR71" s="1">
        <v>-0.06</v>
      </c>
      <c r="AS71" s="1">
        <v>-0.06</v>
      </c>
      <c r="AT71" s="1">
        <v>-0.17</v>
      </c>
      <c r="AU71" s="1">
        <v>-0.06</v>
      </c>
      <c r="AV71" s="1">
        <v>-0.38</v>
      </c>
      <c r="AW71" s="1">
        <v>0.28999999999999998</v>
      </c>
      <c r="AX71" s="1">
        <v>0.06</v>
      </c>
      <c r="AY71" s="1">
        <v>2.64</v>
      </c>
    </row>
    <row r="72" spans="2:51" x14ac:dyDescent="0.3">
      <c r="B72">
        <v>-0.21</v>
      </c>
      <c r="C72">
        <v>-0.13</v>
      </c>
      <c r="D72">
        <v>-0.17</v>
      </c>
      <c r="E72">
        <v>-0.17</v>
      </c>
      <c r="F72">
        <v>-0.28999999999999998</v>
      </c>
      <c r="G72">
        <v>-0.15</v>
      </c>
      <c r="I72">
        <v>76</v>
      </c>
      <c r="J72">
        <v>2.85</v>
      </c>
      <c r="K72">
        <v>0</v>
      </c>
      <c r="L72">
        <v>0</v>
      </c>
      <c r="M72">
        <v>0</v>
      </c>
      <c r="N72">
        <v>0</v>
      </c>
      <c r="O72">
        <v>1.4</v>
      </c>
      <c r="P72">
        <v>0.28999999999999998</v>
      </c>
      <c r="Q72">
        <v>0.52</v>
      </c>
      <c r="R72">
        <v>0</v>
      </c>
      <c r="T72">
        <v>76</v>
      </c>
      <c r="U72">
        <v>-3.06</v>
      </c>
      <c r="V72">
        <v>-0.13</v>
      </c>
      <c r="W72">
        <v>-0.17</v>
      </c>
      <c r="X72">
        <v>-0.17</v>
      </c>
      <c r="Y72">
        <v>-0.28999999999999998</v>
      </c>
      <c r="Z72">
        <v>-1.55</v>
      </c>
      <c r="AA72">
        <v>0.28999999999999998</v>
      </c>
      <c r="AB72">
        <v>0.52</v>
      </c>
      <c r="AC72">
        <v>0</v>
      </c>
      <c r="AE72">
        <v>76</v>
      </c>
      <c r="AF72">
        <v>11</v>
      </c>
      <c r="AG72">
        <v>7</v>
      </c>
      <c r="AH72">
        <v>9</v>
      </c>
      <c r="AI72">
        <v>9</v>
      </c>
      <c r="AJ72">
        <v>15</v>
      </c>
      <c r="AK72">
        <v>8</v>
      </c>
      <c r="AL72">
        <v>15</v>
      </c>
      <c r="AM72">
        <v>12</v>
      </c>
      <c r="AN72">
        <v>0.1</v>
      </c>
      <c r="AP72">
        <v>76</v>
      </c>
      <c r="AQ72" s="1">
        <v>-0.28000000000000003</v>
      </c>
      <c r="AR72" s="1">
        <v>-0.02</v>
      </c>
      <c r="AS72" s="1">
        <v>-0.02</v>
      </c>
      <c r="AT72" s="1">
        <v>-0.02</v>
      </c>
      <c r="AU72" s="1">
        <v>-0.02</v>
      </c>
      <c r="AV72" s="1">
        <v>-0.19</v>
      </c>
      <c r="AW72" s="1">
        <v>0.02</v>
      </c>
      <c r="AX72" s="1">
        <v>0.04</v>
      </c>
      <c r="AY72" s="1">
        <v>0.02</v>
      </c>
    </row>
    <row r="73" spans="2:51" x14ac:dyDescent="0.3">
      <c r="B73">
        <v>-0.55000000000000004</v>
      </c>
      <c r="C73">
        <v>-0.24</v>
      </c>
      <c r="D73">
        <v>-0.55000000000000004</v>
      </c>
      <c r="E73">
        <v>-0.61</v>
      </c>
      <c r="F73">
        <v>-0.85</v>
      </c>
      <c r="G73">
        <v>-0.61</v>
      </c>
      <c r="I73">
        <v>77</v>
      </c>
      <c r="J73">
        <v>7.09</v>
      </c>
      <c r="K73">
        <v>0</v>
      </c>
      <c r="L73">
        <v>0.33</v>
      </c>
      <c r="M73">
        <v>0.39</v>
      </c>
      <c r="N73">
        <v>0</v>
      </c>
      <c r="O73">
        <v>7.85</v>
      </c>
      <c r="P73">
        <v>2.59</v>
      </c>
      <c r="Q73">
        <v>0.73</v>
      </c>
      <c r="R73">
        <v>0.01</v>
      </c>
      <c r="T73">
        <v>77</v>
      </c>
      <c r="U73">
        <v>-7.64</v>
      </c>
      <c r="V73">
        <v>-0.24</v>
      </c>
      <c r="W73">
        <v>-0.88</v>
      </c>
      <c r="X73">
        <v>-1</v>
      </c>
      <c r="Y73">
        <v>-0.85</v>
      </c>
      <c r="Z73">
        <v>-8.4600000000000009</v>
      </c>
      <c r="AA73">
        <v>2.59</v>
      </c>
      <c r="AB73">
        <v>0.73</v>
      </c>
      <c r="AC73">
        <v>0.01</v>
      </c>
      <c r="AE73">
        <v>77</v>
      </c>
      <c r="AF73">
        <v>9</v>
      </c>
      <c r="AG73">
        <v>4</v>
      </c>
      <c r="AH73">
        <v>9</v>
      </c>
      <c r="AI73">
        <v>10</v>
      </c>
      <c r="AJ73">
        <v>14</v>
      </c>
      <c r="AK73">
        <v>10</v>
      </c>
      <c r="AL73">
        <v>10</v>
      </c>
      <c r="AM73">
        <v>12</v>
      </c>
      <c r="AN73">
        <v>0.2</v>
      </c>
      <c r="AP73">
        <v>77</v>
      </c>
      <c r="AQ73" s="1">
        <v>-0.85</v>
      </c>
      <c r="AR73" s="1">
        <v>-0.06</v>
      </c>
      <c r="AS73" s="1">
        <v>-0.1</v>
      </c>
      <c r="AT73" s="1">
        <v>-0.1</v>
      </c>
      <c r="AU73" s="1">
        <v>-0.06</v>
      </c>
      <c r="AV73" s="1">
        <v>-0.85</v>
      </c>
      <c r="AW73" s="1">
        <v>0.26</v>
      </c>
      <c r="AX73" s="1">
        <v>0.06</v>
      </c>
      <c r="AY73" s="1">
        <v>0.06</v>
      </c>
    </row>
    <row r="74" spans="2:51" x14ac:dyDescent="0.3">
      <c r="B74">
        <v>-1.55</v>
      </c>
      <c r="C74">
        <v>-1.72</v>
      </c>
      <c r="D74">
        <v>-1.55</v>
      </c>
      <c r="E74">
        <v>-2.06</v>
      </c>
      <c r="F74">
        <v>-3.44</v>
      </c>
      <c r="G74">
        <v>-2.2400000000000002</v>
      </c>
      <c r="I74">
        <v>79</v>
      </c>
      <c r="J74">
        <v>0</v>
      </c>
      <c r="K74">
        <v>0</v>
      </c>
      <c r="L74">
        <v>0</v>
      </c>
      <c r="M74">
        <v>1.86</v>
      </c>
      <c r="N74">
        <v>1.86</v>
      </c>
      <c r="O74">
        <v>5.71</v>
      </c>
      <c r="P74">
        <v>2.35</v>
      </c>
      <c r="Q74">
        <v>2.2400000000000002</v>
      </c>
      <c r="R74">
        <v>0.03</v>
      </c>
      <c r="T74">
        <v>79</v>
      </c>
      <c r="U74">
        <v>-1.55</v>
      </c>
      <c r="V74">
        <v>-1.72</v>
      </c>
      <c r="W74">
        <v>-1.55</v>
      </c>
      <c r="X74">
        <v>-3.92</v>
      </c>
      <c r="Y74">
        <v>-5.3</v>
      </c>
      <c r="Z74">
        <v>-7.94</v>
      </c>
      <c r="AA74">
        <v>2.35</v>
      </c>
      <c r="AB74">
        <v>2.2400000000000002</v>
      </c>
      <c r="AC74">
        <v>0.03</v>
      </c>
      <c r="AE74">
        <v>79</v>
      </c>
      <c r="AF74">
        <v>9</v>
      </c>
      <c r="AG74">
        <v>10</v>
      </c>
      <c r="AH74">
        <v>9</v>
      </c>
      <c r="AI74">
        <v>12</v>
      </c>
      <c r="AJ74">
        <v>20</v>
      </c>
      <c r="AK74">
        <v>13</v>
      </c>
      <c r="AL74">
        <v>12</v>
      </c>
      <c r="AM74">
        <v>13</v>
      </c>
      <c r="AN74">
        <v>0.2</v>
      </c>
      <c r="AP74">
        <v>79</v>
      </c>
      <c r="AQ74" s="1">
        <v>-0.17</v>
      </c>
      <c r="AR74" s="1">
        <v>-0.17</v>
      </c>
      <c r="AS74" s="1">
        <v>-0.17</v>
      </c>
      <c r="AT74" s="1">
        <v>-0.33</v>
      </c>
      <c r="AU74" s="1">
        <v>-0.26</v>
      </c>
      <c r="AV74" s="1">
        <v>-0.61</v>
      </c>
      <c r="AW74" s="1">
        <v>0.2</v>
      </c>
      <c r="AX74" s="1">
        <v>0.17</v>
      </c>
      <c r="AY74" s="1">
        <v>0.17</v>
      </c>
    </row>
    <row r="75" spans="2:51" x14ac:dyDescent="0.3">
      <c r="B75">
        <v>-2.2799999999999998</v>
      </c>
      <c r="C75">
        <v>-3.14</v>
      </c>
      <c r="D75">
        <v>-2.57</v>
      </c>
      <c r="E75">
        <v>-2.85</v>
      </c>
      <c r="F75">
        <v>-5.7</v>
      </c>
      <c r="G75">
        <v>-2.85</v>
      </c>
      <c r="I75">
        <v>80</v>
      </c>
      <c r="J75">
        <v>0</v>
      </c>
      <c r="K75">
        <v>0</v>
      </c>
      <c r="L75">
        <v>0</v>
      </c>
      <c r="M75">
        <v>0.06</v>
      </c>
      <c r="N75">
        <v>1.76</v>
      </c>
      <c r="O75">
        <v>4.53</v>
      </c>
      <c r="P75">
        <v>3.13</v>
      </c>
      <c r="Q75">
        <v>3.13</v>
      </c>
      <c r="R75">
        <v>0.02</v>
      </c>
      <c r="T75">
        <v>80</v>
      </c>
      <c r="U75">
        <v>-2.2799999999999998</v>
      </c>
      <c r="V75">
        <v>-3.14</v>
      </c>
      <c r="W75">
        <v>-2.57</v>
      </c>
      <c r="X75">
        <v>-2.91</v>
      </c>
      <c r="Y75">
        <v>-7.46</v>
      </c>
      <c r="Z75">
        <v>-7.38</v>
      </c>
      <c r="AA75">
        <v>3.13</v>
      </c>
      <c r="AB75">
        <v>3.13</v>
      </c>
      <c r="AC75">
        <v>0.02</v>
      </c>
      <c r="AE75">
        <v>80</v>
      </c>
      <c r="AF75">
        <v>8</v>
      </c>
      <c r="AG75">
        <v>11</v>
      </c>
      <c r="AH75">
        <v>9</v>
      </c>
      <c r="AI75">
        <v>10</v>
      </c>
      <c r="AJ75">
        <v>20</v>
      </c>
      <c r="AK75">
        <v>10</v>
      </c>
      <c r="AL75">
        <v>11</v>
      </c>
      <c r="AM75">
        <v>11</v>
      </c>
      <c r="AN75">
        <v>0.05</v>
      </c>
      <c r="AP75">
        <v>80</v>
      </c>
      <c r="AQ75" s="1">
        <v>-0.28999999999999998</v>
      </c>
      <c r="AR75" s="1">
        <v>-0.28999999999999998</v>
      </c>
      <c r="AS75" s="1">
        <v>-0.28999999999999998</v>
      </c>
      <c r="AT75" s="1">
        <v>-0.28999999999999998</v>
      </c>
      <c r="AU75" s="1">
        <v>-0.37</v>
      </c>
      <c r="AV75" s="1">
        <v>-0.74</v>
      </c>
      <c r="AW75" s="1">
        <v>0.28000000000000003</v>
      </c>
      <c r="AX75" s="1">
        <v>0.28000000000000003</v>
      </c>
      <c r="AY75" s="1">
        <v>0.43</v>
      </c>
    </row>
    <row r="76" spans="2:51" x14ac:dyDescent="0.3">
      <c r="B76">
        <v>-2.2200000000000002</v>
      </c>
      <c r="C76">
        <v>-1.78</v>
      </c>
      <c r="D76">
        <v>-2.66</v>
      </c>
      <c r="E76">
        <v>-2.44</v>
      </c>
      <c r="F76">
        <v>-4.4400000000000004</v>
      </c>
      <c r="G76">
        <v>-2</v>
      </c>
      <c r="I76">
        <v>81</v>
      </c>
      <c r="J76">
        <v>7.78</v>
      </c>
      <c r="K76">
        <v>6.22</v>
      </c>
      <c r="L76">
        <v>9.34</v>
      </c>
      <c r="M76">
        <v>8.56</v>
      </c>
      <c r="N76">
        <v>15.56</v>
      </c>
      <c r="O76">
        <v>7</v>
      </c>
      <c r="P76">
        <v>-11.67</v>
      </c>
      <c r="Q76">
        <v>-9.34</v>
      </c>
      <c r="R76">
        <v>-0.02</v>
      </c>
      <c r="T76">
        <v>81</v>
      </c>
      <c r="U76">
        <v>-10</v>
      </c>
      <c r="V76">
        <v>-8</v>
      </c>
      <c r="W76">
        <v>-12</v>
      </c>
      <c r="X76">
        <v>-11</v>
      </c>
      <c r="Y76">
        <v>-20</v>
      </c>
      <c r="Z76">
        <v>-9</v>
      </c>
      <c r="AA76">
        <v>-11.67</v>
      </c>
      <c r="AB76">
        <v>-9.34</v>
      </c>
      <c r="AC76">
        <v>-0.02</v>
      </c>
      <c r="AE76">
        <v>81</v>
      </c>
      <c r="AF76">
        <v>10</v>
      </c>
      <c r="AG76">
        <v>8</v>
      </c>
      <c r="AH76">
        <v>12</v>
      </c>
      <c r="AI76">
        <v>11</v>
      </c>
      <c r="AJ76">
        <v>20</v>
      </c>
      <c r="AK76">
        <v>9</v>
      </c>
      <c r="AL76">
        <v>15</v>
      </c>
      <c r="AM76">
        <v>12</v>
      </c>
      <c r="AN76">
        <v>0.03</v>
      </c>
      <c r="AP76">
        <v>81</v>
      </c>
      <c r="AQ76" s="1">
        <v>-1</v>
      </c>
      <c r="AR76" s="1">
        <v>-1</v>
      </c>
      <c r="AS76" s="1">
        <v>-1</v>
      </c>
      <c r="AT76" s="1">
        <v>-1</v>
      </c>
      <c r="AU76" s="1">
        <v>-1</v>
      </c>
      <c r="AV76" s="1">
        <v>-1</v>
      </c>
      <c r="AW76" s="1">
        <v>-0.78</v>
      </c>
      <c r="AX76" s="1">
        <v>-0.78</v>
      </c>
      <c r="AY76" s="1">
        <v>-0.78</v>
      </c>
    </row>
    <row r="77" spans="2:51" x14ac:dyDescent="0.3">
      <c r="B77">
        <v>-1.69</v>
      </c>
      <c r="C77">
        <v>-2.3199999999999998</v>
      </c>
      <c r="D77">
        <v>-1.9</v>
      </c>
      <c r="E77">
        <v>-1.9</v>
      </c>
      <c r="F77">
        <v>-3.38</v>
      </c>
      <c r="G77">
        <v>-1.69</v>
      </c>
      <c r="I77">
        <v>82</v>
      </c>
      <c r="J77">
        <v>6.31</v>
      </c>
      <c r="K77">
        <v>8.68</v>
      </c>
      <c r="L77">
        <v>7.1</v>
      </c>
      <c r="M77">
        <v>7.1</v>
      </c>
      <c r="N77">
        <v>12.62</v>
      </c>
      <c r="O77">
        <v>6.31</v>
      </c>
      <c r="P77">
        <v>-7.1</v>
      </c>
      <c r="Q77">
        <v>-9.4700000000000006</v>
      </c>
      <c r="R77">
        <v>-0.06</v>
      </c>
      <c r="T77">
        <v>82</v>
      </c>
      <c r="U77">
        <v>-8</v>
      </c>
      <c r="V77">
        <v>-11</v>
      </c>
      <c r="W77">
        <v>-9</v>
      </c>
      <c r="X77">
        <v>-9</v>
      </c>
      <c r="Y77">
        <v>-16</v>
      </c>
      <c r="Z77">
        <v>-8</v>
      </c>
      <c r="AA77">
        <v>-7.1</v>
      </c>
      <c r="AB77">
        <v>-9.4700000000000006</v>
      </c>
      <c r="AC77">
        <v>-0.06</v>
      </c>
      <c r="AE77">
        <v>82</v>
      </c>
      <c r="AF77">
        <v>8</v>
      </c>
      <c r="AG77">
        <v>11</v>
      </c>
      <c r="AH77">
        <v>9</v>
      </c>
      <c r="AI77">
        <v>9</v>
      </c>
      <c r="AJ77">
        <v>16</v>
      </c>
      <c r="AK77">
        <v>8</v>
      </c>
      <c r="AL77">
        <v>9</v>
      </c>
      <c r="AM77">
        <v>12</v>
      </c>
      <c r="AN77">
        <v>7.0000000000000007E-2</v>
      </c>
      <c r="AP77">
        <v>82</v>
      </c>
      <c r="AQ77" s="1">
        <v>-1</v>
      </c>
      <c r="AR77" s="1">
        <v>-1</v>
      </c>
      <c r="AS77" s="1">
        <v>-1</v>
      </c>
      <c r="AT77" s="1">
        <v>-1</v>
      </c>
      <c r="AU77" s="1">
        <v>-1</v>
      </c>
      <c r="AV77" s="1">
        <v>-1</v>
      </c>
      <c r="AW77" s="1">
        <v>-0.79</v>
      </c>
      <c r="AX77" s="1">
        <v>-0.79</v>
      </c>
      <c r="AY77" s="1">
        <v>-0.79</v>
      </c>
    </row>
    <row r="78" spans="2:51" x14ac:dyDescent="0.3">
      <c r="B78">
        <v>-0.91</v>
      </c>
      <c r="C78">
        <v>-0.68</v>
      </c>
      <c r="D78">
        <v>-0.61</v>
      </c>
      <c r="E78">
        <v>-0.84</v>
      </c>
      <c r="F78">
        <v>-1.22</v>
      </c>
      <c r="G78">
        <v>-0.99</v>
      </c>
      <c r="I78">
        <v>83</v>
      </c>
      <c r="J78">
        <v>11.09</v>
      </c>
      <c r="K78">
        <v>8.32</v>
      </c>
      <c r="L78">
        <v>7.39</v>
      </c>
      <c r="M78">
        <v>10.16</v>
      </c>
      <c r="N78">
        <v>14.78</v>
      </c>
      <c r="O78">
        <v>12.01</v>
      </c>
      <c r="P78">
        <v>-9.24</v>
      </c>
      <c r="Q78">
        <v>-12.01</v>
      </c>
      <c r="R78">
        <v>-0.01</v>
      </c>
      <c r="T78">
        <v>83</v>
      </c>
      <c r="U78">
        <v>-12</v>
      </c>
      <c r="V78">
        <v>-9</v>
      </c>
      <c r="W78">
        <v>-8</v>
      </c>
      <c r="X78">
        <v>-11</v>
      </c>
      <c r="Y78">
        <v>-16</v>
      </c>
      <c r="Z78">
        <v>-13</v>
      </c>
      <c r="AA78">
        <v>-9.24</v>
      </c>
      <c r="AB78">
        <v>-12.01</v>
      </c>
      <c r="AC78">
        <v>-0.01</v>
      </c>
      <c r="AE78">
        <v>83</v>
      </c>
      <c r="AF78">
        <v>12</v>
      </c>
      <c r="AG78">
        <v>9</v>
      </c>
      <c r="AH78">
        <v>8</v>
      </c>
      <c r="AI78">
        <v>11</v>
      </c>
      <c r="AJ78">
        <v>16</v>
      </c>
      <c r="AK78">
        <v>13</v>
      </c>
      <c r="AL78">
        <v>10</v>
      </c>
      <c r="AM78">
        <v>13</v>
      </c>
      <c r="AN78">
        <v>1.2999999999999999E-2</v>
      </c>
      <c r="AP78">
        <v>83</v>
      </c>
      <c r="AQ78" s="1">
        <v>-1</v>
      </c>
      <c r="AR78" s="1">
        <v>-1</v>
      </c>
      <c r="AS78" s="1">
        <v>-1</v>
      </c>
      <c r="AT78" s="1">
        <v>-1</v>
      </c>
      <c r="AU78" s="1">
        <v>-1</v>
      </c>
      <c r="AV78" s="1">
        <v>-1</v>
      </c>
      <c r="AW78" s="1">
        <v>-0.92</v>
      </c>
      <c r="AX78" s="1">
        <v>-0.92</v>
      </c>
      <c r="AY78" s="1">
        <v>-0.92</v>
      </c>
    </row>
    <row r="79" spans="2:51" x14ac:dyDescent="0.3">
      <c r="B79">
        <v>-3.21</v>
      </c>
      <c r="C79">
        <v>-3.71</v>
      </c>
      <c r="D79">
        <v>-2.2200000000000002</v>
      </c>
      <c r="E79">
        <v>-2.2200000000000002</v>
      </c>
      <c r="F79">
        <v>-4.45</v>
      </c>
      <c r="G79">
        <v>-4.6900000000000004</v>
      </c>
      <c r="I79">
        <v>84</v>
      </c>
      <c r="J79">
        <v>9.7899999999999991</v>
      </c>
      <c r="K79">
        <v>11.3</v>
      </c>
      <c r="L79">
        <v>6.78</v>
      </c>
      <c r="M79">
        <v>6.78</v>
      </c>
      <c r="N79">
        <v>13.55</v>
      </c>
      <c r="O79">
        <v>14.31</v>
      </c>
      <c r="P79">
        <v>-8.2799999999999994</v>
      </c>
      <c r="Q79">
        <v>-9.0399999999999991</v>
      </c>
      <c r="R79">
        <v>-0.17</v>
      </c>
      <c r="T79">
        <v>84</v>
      </c>
      <c r="U79">
        <v>-13</v>
      </c>
      <c r="V79">
        <v>-15</v>
      </c>
      <c r="W79">
        <v>-9</v>
      </c>
      <c r="X79">
        <v>-9</v>
      </c>
      <c r="Y79">
        <v>-18</v>
      </c>
      <c r="Z79">
        <v>-19</v>
      </c>
      <c r="AA79">
        <v>-8.2799999999999994</v>
      </c>
      <c r="AB79">
        <v>-9.0399999999999991</v>
      </c>
      <c r="AC79">
        <v>-0.17</v>
      </c>
      <c r="AE79">
        <v>84</v>
      </c>
      <c r="AF79">
        <v>13</v>
      </c>
      <c r="AG79">
        <v>15</v>
      </c>
      <c r="AH79">
        <v>9</v>
      </c>
      <c r="AI79">
        <v>9</v>
      </c>
      <c r="AJ79">
        <v>18</v>
      </c>
      <c r="AK79">
        <v>19</v>
      </c>
      <c r="AL79">
        <v>11</v>
      </c>
      <c r="AM79">
        <v>12</v>
      </c>
      <c r="AN79">
        <v>0.23</v>
      </c>
      <c r="AP79">
        <v>84</v>
      </c>
      <c r="AQ79" s="1">
        <v>-1</v>
      </c>
      <c r="AR79" s="1">
        <v>-1</v>
      </c>
      <c r="AS79" s="1">
        <v>-1</v>
      </c>
      <c r="AT79" s="1">
        <v>-1</v>
      </c>
      <c r="AU79" s="1">
        <v>-1</v>
      </c>
      <c r="AV79" s="1">
        <v>-1</v>
      </c>
      <c r="AW79" s="1">
        <v>-0.75</v>
      </c>
      <c r="AX79" s="1">
        <v>-0.75</v>
      </c>
      <c r="AY79" s="1">
        <v>-0.75</v>
      </c>
    </row>
    <row r="80" spans="2:51" x14ac:dyDescent="0.3">
      <c r="B80">
        <v>-1.1000000000000001</v>
      </c>
      <c r="C80">
        <v>-0.7</v>
      </c>
      <c r="D80">
        <v>-0.7</v>
      </c>
      <c r="E80">
        <v>-0.9</v>
      </c>
      <c r="F80">
        <v>-2.2000000000000002</v>
      </c>
      <c r="G80">
        <v>-1</v>
      </c>
      <c r="I80">
        <v>85</v>
      </c>
      <c r="J80">
        <v>9.9</v>
      </c>
      <c r="K80">
        <v>6.3</v>
      </c>
      <c r="L80">
        <v>6.3</v>
      </c>
      <c r="M80">
        <v>8.1</v>
      </c>
      <c r="N80">
        <v>19.8</v>
      </c>
      <c r="O80">
        <v>9</v>
      </c>
      <c r="P80">
        <v>-9.9</v>
      </c>
      <c r="Q80">
        <v>-9.9</v>
      </c>
      <c r="R80">
        <v>-0.03</v>
      </c>
      <c r="T80">
        <v>85</v>
      </c>
      <c r="U80">
        <v>-11</v>
      </c>
      <c r="V80">
        <v>-7</v>
      </c>
      <c r="W80">
        <v>-7</v>
      </c>
      <c r="X80">
        <v>-9</v>
      </c>
      <c r="Y80">
        <v>-22</v>
      </c>
      <c r="Z80">
        <v>-10</v>
      </c>
      <c r="AA80">
        <v>-9.9</v>
      </c>
      <c r="AB80">
        <v>-9.9</v>
      </c>
      <c r="AC80">
        <v>-0.03</v>
      </c>
      <c r="AE80">
        <v>85</v>
      </c>
      <c r="AF80">
        <v>11</v>
      </c>
      <c r="AG80">
        <v>7</v>
      </c>
      <c r="AH80">
        <v>7</v>
      </c>
      <c r="AI80">
        <v>9</v>
      </c>
      <c r="AJ80">
        <v>22</v>
      </c>
      <c r="AK80">
        <v>10</v>
      </c>
      <c r="AL80">
        <v>11</v>
      </c>
      <c r="AM80">
        <v>11</v>
      </c>
      <c r="AN80">
        <v>0.03</v>
      </c>
      <c r="AP80">
        <v>85</v>
      </c>
      <c r="AQ80" s="1">
        <v>-1</v>
      </c>
      <c r="AR80" s="1">
        <v>-1</v>
      </c>
      <c r="AS80" s="1">
        <v>-1</v>
      </c>
      <c r="AT80" s="1">
        <v>-1</v>
      </c>
      <c r="AU80" s="1">
        <v>-1</v>
      </c>
      <c r="AV80" s="1">
        <v>-1</v>
      </c>
      <c r="AW80" s="1">
        <v>-0.9</v>
      </c>
      <c r="AX80" s="1">
        <v>-0.9</v>
      </c>
      <c r="AY80" s="1">
        <v>-0.9</v>
      </c>
    </row>
    <row r="81" spans="2:51" x14ac:dyDescent="0.3">
      <c r="B81">
        <v>-0.88</v>
      </c>
      <c r="C81">
        <v>-1.58</v>
      </c>
      <c r="D81">
        <v>-1.58</v>
      </c>
      <c r="E81">
        <v>-1.58</v>
      </c>
      <c r="F81">
        <v>-4.7300000000000004</v>
      </c>
      <c r="G81">
        <v>-1.23</v>
      </c>
      <c r="I81">
        <v>87</v>
      </c>
      <c r="J81">
        <v>4.13</v>
      </c>
      <c r="K81">
        <v>7.43</v>
      </c>
      <c r="L81">
        <v>7.43</v>
      </c>
      <c r="M81">
        <v>7.43</v>
      </c>
      <c r="N81">
        <v>22.28</v>
      </c>
      <c r="O81">
        <v>5.78</v>
      </c>
      <c r="P81">
        <v>-9.9</v>
      </c>
      <c r="Q81">
        <v>-9.9</v>
      </c>
      <c r="R81">
        <v>-0.12</v>
      </c>
      <c r="T81">
        <v>87</v>
      </c>
      <c r="U81">
        <v>-5</v>
      </c>
      <c r="V81">
        <v>-9</v>
      </c>
      <c r="W81">
        <v>-9</v>
      </c>
      <c r="X81">
        <v>-9</v>
      </c>
      <c r="Y81">
        <v>-27</v>
      </c>
      <c r="Z81">
        <v>-7</v>
      </c>
      <c r="AA81">
        <v>-9.9</v>
      </c>
      <c r="AB81">
        <v>-9.9</v>
      </c>
      <c r="AC81">
        <v>-0.12</v>
      </c>
      <c r="AE81">
        <v>87</v>
      </c>
      <c r="AF81">
        <v>5</v>
      </c>
      <c r="AG81">
        <v>9</v>
      </c>
      <c r="AH81">
        <v>9</v>
      </c>
      <c r="AI81">
        <v>9</v>
      </c>
      <c r="AJ81">
        <v>27</v>
      </c>
      <c r="AK81">
        <v>7</v>
      </c>
      <c r="AL81">
        <v>12</v>
      </c>
      <c r="AM81">
        <v>12</v>
      </c>
      <c r="AN81">
        <v>0.15</v>
      </c>
      <c r="AP81">
        <v>87</v>
      </c>
      <c r="AQ81" s="1">
        <v>-1</v>
      </c>
      <c r="AR81" s="1">
        <v>-1</v>
      </c>
      <c r="AS81" s="1">
        <v>-1</v>
      </c>
      <c r="AT81" s="1">
        <v>-1</v>
      </c>
      <c r="AU81" s="1">
        <v>-1</v>
      </c>
      <c r="AV81" s="1">
        <v>-1</v>
      </c>
      <c r="AW81" s="1">
        <v>-0.83</v>
      </c>
      <c r="AX81" s="1">
        <v>-0.83</v>
      </c>
      <c r="AY81" s="1">
        <v>-0.83</v>
      </c>
    </row>
    <row r="82" spans="2:51" x14ac:dyDescent="0.3">
      <c r="B82">
        <v>-0.94</v>
      </c>
      <c r="C82">
        <v>-1.73</v>
      </c>
      <c r="D82">
        <v>-1.41</v>
      </c>
      <c r="E82">
        <v>-1.57</v>
      </c>
      <c r="F82">
        <v>-2.04</v>
      </c>
      <c r="G82">
        <v>-1.26</v>
      </c>
      <c r="I82">
        <v>88</v>
      </c>
      <c r="J82">
        <v>5.0599999999999996</v>
      </c>
      <c r="K82">
        <v>9.27</v>
      </c>
      <c r="L82">
        <v>7.59</v>
      </c>
      <c r="M82">
        <v>8.43</v>
      </c>
      <c r="N82">
        <v>10.96</v>
      </c>
      <c r="O82">
        <v>6.74</v>
      </c>
      <c r="P82">
        <v>-10.119999999999999</v>
      </c>
      <c r="Q82">
        <v>-10.119999999999999</v>
      </c>
      <c r="R82">
        <v>-0.08</v>
      </c>
      <c r="T82">
        <v>88</v>
      </c>
      <c r="U82">
        <v>-6</v>
      </c>
      <c r="V82">
        <v>-11</v>
      </c>
      <c r="W82">
        <v>-9</v>
      </c>
      <c r="X82">
        <v>-10</v>
      </c>
      <c r="Y82">
        <v>-13</v>
      </c>
      <c r="Z82">
        <v>-8</v>
      </c>
      <c r="AA82">
        <v>-10.119999999999999</v>
      </c>
      <c r="AB82">
        <v>-10.119999999999999</v>
      </c>
      <c r="AC82">
        <v>-0.08</v>
      </c>
      <c r="AE82">
        <v>88</v>
      </c>
      <c r="AF82">
        <v>6</v>
      </c>
      <c r="AG82">
        <v>11</v>
      </c>
      <c r="AH82">
        <v>9</v>
      </c>
      <c r="AI82">
        <v>10</v>
      </c>
      <c r="AJ82">
        <v>13</v>
      </c>
      <c r="AK82">
        <v>8</v>
      </c>
      <c r="AL82">
        <v>12</v>
      </c>
      <c r="AM82">
        <v>12</v>
      </c>
      <c r="AN82">
        <v>0.1</v>
      </c>
      <c r="AP82">
        <v>88</v>
      </c>
      <c r="AQ82" s="1">
        <v>-1</v>
      </c>
      <c r="AR82" s="1">
        <v>-1</v>
      </c>
      <c r="AS82" s="1">
        <v>-1</v>
      </c>
      <c r="AT82" s="1">
        <v>-1</v>
      </c>
      <c r="AU82" s="1">
        <v>-1</v>
      </c>
      <c r="AV82" s="1">
        <v>-1</v>
      </c>
      <c r="AW82" s="1">
        <v>-0.84</v>
      </c>
      <c r="AX82" s="1">
        <v>-0.84</v>
      </c>
      <c r="AY82" s="1">
        <v>-0.84</v>
      </c>
    </row>
    <row r="83" spans="2:51" x14ac:dyDescent="0.3">
      <c r="B83">
        <v>-7.15</v>
      </c>
      <c r="C83">
        <v>-5.2</v>
      </c>
      <c r="D83">
        <v>-3.25</v>
      </c>
      <c r="E83">
        <v>-3.9</v>
      </c>
      <c r="F83">
        <v>-6.5</v>
      </c>
      <c r="G83">
        <v>-8.1300000000000008</v>
      </c>
      <c r="I83">
        <v>89</v>
      </c>
      <c r="J83">
        <v>14.85</v>
      </c>
      <c r="K83">
        <v>10.8</v>
      </c>
      <c r="L83">
        <v>6.75</v>
      </c>
      <c r="M83">
        <v>8.1</v>
      </c>
      <c r="N83">
        <v>13.5</v>
      </c>
      <c r="O83">
        <v>16.88</v>
      </c>
      <c r="P83">
        <v>-8.1</v>
      </c>
      <c r="Q83">
        <v>-8.1</v>
      </c>
      <c r="R83">
        <v>-0.64</v>
      </c>
      <c r="T83">
        <v>89</v>
      </c>
      <c r="U83">
        <v>-22</v>
      </c>
      <c r="V83">
        <v>-16</v>
      </c>
      <c r="W83">
        <v>-10</v>
      </c>
      <c r="X83">
        <v>-12</v>
      </c>
      <c r="Y83">
        <v>-20</v>
      </c>
      <c r="Z83">
        <v>-25</v>
      </c>
      <c r="AA83">
        <v>-8.1</v>
      </c>
      <c r="AB83">
        <v>-8.1</v>
      </c>
      <c r="AC83">
        <v>-0.64</v>
      </c>
      <c r="AE83">
        <v>89</v>
      </c>
      <c r="AF83">
        <v>22</v>
      </c>
      <c r="AG83">
        <v>16</v>
      </c>
      <c r="AH83">
        <v>10</v>
      </c>
      <c r="AI83">
        <v>12</v>
      </c>
      <c r="AJ83">
        <v>20</v>
      </c>
      <c r="AK83">
        <v>25</v>
      </c>
      <c r="AL83">
        <v>12</v>
      </c>
      <c r="AM83">
        <v>12</v>
      </c>
      <c r="AN83">
        <v>0.95</v>
      </c>
      <c r="AP83">
        <v>89</v>
      </c>
      <c r="AQ83" s="1">
        <v>-1</v>
      </c>
      <c r="AR83" s="1">
        <v>-1</v>
      </c>
      <c r="AS83" s="1">
        <v>-1</v>
      </c>
      <c r="AT83" s="1">
        <v>-1</v>
      </c>
      <c r="AU83" s="1">
        <v>-1</v>
      </c>
      <c r="AV83" s="1">
        <v>-1</v>
      </c>
      <c r="AW83" s="1">
        <v>-0.68</v>
      </c>
      <c r="AX83" s="1">
        <v>-0.68</v>
      </c>
      <c r="AY83" s="1">
        <v>-0.68</v>
      </c>
    </row>
    <row r="84" spans="2:51" x14ac:dyDescent="0.3">
      <c r="B84">
        <v>-5.54</v>
      </c>
      <c r="C84">
        <v>-2.31</v>
      </c>
      <c r="D84">
        <v>-2.08</v>
      </c>
      <c r="E84">
        <v>-2.08</v>
      </c>
      <c r="F84">
        <v>-6.01</v>
      </c>
      <c r="G84">
        <v>-4.62</v>
      </c>
      <c r="I84">
        <v>90</v>
      </c>
      <c r="J84">
        <v>18.46</v>
      </c>
      <c r="K84">
        <v>7.69</v>
      </c>
      <c r="L84">
        <v>6.92</v>
      </c>
      <c r="M84">
        <v>6.92</v>
      </c>
      <c r="N84">
        <v>19.989999999999998</v>
      </c>
      <c r="O84">
        <v>15.38</v>
      </c>
      <c r="P84">
        <v>-9.23</v>
      </c>
      <c r="Q84">
        <v>-9.23</v>
      </c>
      <c r="R84">
        <v>-0.36</v>
      </c>
      <c r="T84">
        <v>90</v>
      </c>
      <c r="U84">
        <v>-24</v>
      </c>
      <c r="V84">
        <v>-10</v>
      </c>
      <c r="W84">
        <v>-9</v>
      </c>
      <c r="X84">
        <v>-9</v>
      </c>
      <c r="Y84">
        <v>-26</v>
      </c>
      <c r="Z84">
        <v>-20</v>
      </c>
      <c r="AA84">
        <v>-9.23</v>
      </c>
      <c r="AB84">
        <v>-9.23</v>
      </c>
      <c r="AC84">
        <v>-0.36</v>
      </c>
      <c r="AE84">
        <v>90</v>
      </c>
      <c r="AF84">
        <v>24</v>
      </c>
      <c r="AG84">
        <v>10</v>
      </c>
      <c r="AH84">
        <v>9</v>
      </c>
      <c r="AI84">
        <v>9</v>
      </c>
      <c r="AJ84">
        <v>26</v>
      </c>
      <c r="AK84">
        <v>20</v>
      </c>
      <c r="AL84">
        <v>12</v>
      </c>
      <c r="AM84">
        <v>12</v>
      </c>
      <c r="AN84">
        <v>0.47</v>
      </c>
      <c r="AP84">
        <v>90</v>
      </c>
      <c r="AQ84" s="1">
        <v>-1</v>
      </c>
      <c r="AR84" s="1">
        <v>-1</v>
      </c>
      <c r="AS84" s="1">
        <v>-1</v>
      </c>
      <c r="AT84" s="1">
        <v>-1</v>
      </c>
      <c r="AU84" s="1">
        <v>-1</v>
      </c>
      <c r="AV84" s="1">
        <v>-1</v>
      </c>
      <c r="AW84" s="1">
        <v>-0.77</v>
      </c>
      <c r="AX84" s="1">
        <v>-0.77</v>
      </c>
      <c r="AY84" s="1">
        <v>-0.77</v>
      </c>
    </row>
    <row r="85" spans="2:51" x14ac:dyDescent="0.3">
      <c r="B85">
        <v>-6</v>
      </c>
      <c r="C85">
        <v>-4</v>
      </c>
      <c r="D85">
        <v>-2.25</v>
      </c>
      <c r="E85">
        <v>-2.75</v>
      </c>
      <c r="F85">
        <v>-5.25</v>
      </c>
      <c r="G85">
        <v>-5.5</v>
      </c>
      <c r="I85">
        <v>92</v>
      </c>
      <c r="J85">
        <v>18</v>
      </c>
      <c r="K85">
        <v>12</v>
      </c>
      <c r="L85">
        <v>6.75</v>
      </c>
      <c r="M85">
        <v>8.25</v>
      </c>
      <c r="N85">
        <v>15.75</v>
      </c>
      <c r="O85">
        <v>16.5</v>
      </c>
      <c r="P85">
        <v>-9</v>
      </c>
      <c r="Q85">
        <v>-9</v>
      </c>
      <c r="R85">
        <v>-0.34</v>
      </c>
      <c r="T85">
        <v>92</v>
      </c>
      <c r="U85">
        <v>-24</v>
      </c>
      <c r="V85">
        <v>-16</v>
      </c>
      <c r="W85">
        <v>-9</v>
      </c>
      <c r="X85">
        <v>-11</v>
      </c>
      <c r="Y85">
        <v>-21</v>
      </c>
      <c r="Z85">
        <v>-22</v>
      </c>
      <c r="AA85">
        <v>-9</v>
      </c>
      <c r="AB85">
        <v>-9</v>
      </c>
      <c r="AC85">
        <v>-0.34</v>
      </c>
      <c r="AE85">
        <v>92</v>
      </c>
      <c r="AF85">
        <v>24</v>
      </c>
      <c r="AG85">
        <v>16</v>
      </c>
      <c r="AH85">
        <v>9</v>
      </c>
      <c r="AI85">
        <v>11</v>
      </c>
      <c r="AJ85">
        <v>21</v>
      </c>
      <c r="AK85">
        <v>22</v>
      </c>
      <c r="AL85">
        <v>12</v>
      </c>
      <c r="AM85">
        <v>12</v>
      </c>
      <c r="AN85">
        <v>0.45</v>
      </c>
      <c r="AP85">
        <v>92</v>
      </c>
      <c r="AQ85" s="1">
        <v>-1</v>
      </c>
      <c r="AR85" s="1">
        <v>-1</v>
      </c>
      <c r="AS85" s="1">
        <v>-1</v>
      </c>
      <c r="AT85" s="1">
        <v>-1</v>
      </c>
      <c r="AU85" s="1">
        <v>-1</v>
      </c>
      <c r="AV85" s="1">
        <v>-1</v>
      </c>
      <c r="AW85" s="1">
        <v>-0.75</v>
      </c>
      <c r="AX85" s="1">
        <v>-0.75</v>
      </c>
      <c r="AY85" s="1">
        <v>-0.75</v>
      </c>
    </row>
    <row r="86" spans="2:51" x14ac:dyDescent="0.3">
      <c r="B86">
        <v>-2.74</v>
      </c>
      <c r="C86">
        <v>-1.69</v>
      </c>
      <c r="D86">
        <v>-1.9</v>
      </c>
      <c r="E86">
        <v>-1.9</v>
      </c>
      <c r="F86">
        <v>-4.43</v>
      </c>
      <c r="G86">
        <v>-1.9</v>
      </c>
      <c r="I86">
        <v>94</v>
      </c>
      <c r="J86">
        <v>10.26</v>
      </c>
      <c r="K86">
        <v>6.31</v>
      </c>
      <c r="L86">
        <v>7.1</v>
      </c>
      <c r="M86">
        <v>7.1</v>
      </c>
      <c r="N86">
        <v>16.57</v>
      </c>
      <c r="O86">
        <v>7.1</v>
      </c>
      <c r="P86">
        <v>-8.68</v>
      </c>
      <c r="Q86">
        <v>-9.4700000000000006</v>
      </c>
      <c r="R86">
        <v>-0.32</v>
      </c>
      <c r="T86">
        <v>94</v>
      </c>
      <c r="U86">
        <v>-13</v>
      </c>
      <c r="V86">
        <v>-8</v>
      </c>
      <c r="W86">
        <v>-9</v>
      </c>
      <c r="X86">
        <v>-9</v>
      </c>
      <c r="Y86">
        <v>-21</v>
      </c>
      <c r="Z86">
        <v>-9</v>
      </c>
      <c r="AA86">
        <v>-8.68</v>
      </c>
      <c r="AB86">
        <v>-9.4700000000000006</v>
      </c>
      <c r="AC86">
        <v>-0.32</v>
      </c>
      <c r="AE86">
        <v>94</v>
      </c>
      <c r="AF86">
        <v>13</v>
      </c>
      <c r="AG86">
        <v>8</v>
      </c>
      <c r="AH86">
        <v>9</v>
      </c>
      <c r="AI86">
        <v>9</v>
      </c>
      <c r="AJ86">
        <v>21</v>
      </c>
      <c r="AK86">
        <v>9</v>
      </c>
      <c r="AL86">
        <v>11</v>
      </c>
      <c r="AM86">
        <v>12</v>
      </c>
      <c r="AN86">
        <v>0.4</v>
      </c>
      <c r="AP86">
        <v>94</v>
      </c>
      <c r="AQ86" s="1">
        <v>-1</v>
      </c>
      <c r="AR86" s="1">
        <v>-1</v>
      </c>
      <c r="AS86" s="1">
        <v>-1</v>
      </c>
      <c r="AT86" s="1">
        <v>-1</v>
      </c>
      <c r="AU86" s="1">
        <v>-1</v>
      </c>
      <c r="AV86" s="1">
        <v>-1</v>
      </c>
      <c r="AW86" s="1">
        <v>-0.79</v>
      </c>
      <c r="AX86" s="1">
        <v>-0.79</v>
      </c>
      <c r="AY86" s="1">
        <v>-0.79</v>
      </c>
    </row>
    <row r="87" spans="2:51" x14ac:dyDescent="0.3">
      <c r="B87">
        <v>-4.3499999999999996</v>
      </c>
      <c r="C87">
        <v>-2.29</v>
      </c>
      <c r="D87">
        <v>-2.06</v>
      </c>
      <c r="E87">
        <v>-2.06</v>
      </c>
      <c r="F87">
        <v>-4.8099999999999996</v>
      </c>
      <c r="G87">
        <v>-3.89</v>
      </c>
      <c r="I87">
        <v>95</v>
      </c>
      <c r="J87">
        <v>14.65</v>
      </c>
      <c r="K87">
        <v>7.71</v>
      </c>
      <c r="L87">
        <v>6.94</v>
      </c>
      <c r="M87">
        <v>6.94</v>
      </c>
      <c r="N87">
        <v>16.190000000000001</v>
      </c>
      <c r="O87">
        <v>13.11</v>
      </c>
      <c r="P87">
        <v>-9.25</v>
      </c>
      <c r="Q87">
        <v>-9.25</v>
      </c>
      <c r="R87">
        <v>-0.02</v>
      </c>
      <c r="T87">
        <v>95</v>
      </c>
      <c r="U87">
        <v>-19</v>
      </c>
      <c r="V87">
        <v>-10</v>
      </c>
      <c r="W87">
        <v>-9</v>
      </c>
      <c r="X87">
        <v>-9</v>
      </c>
      <c r="Y87">
        <v>-21</v>
      </c>
      <c r="Z87">
        <v>-17</v>
      </c>
      <c r="AA87">
        <v>-9.25</v>
      </c>
      <c r="AB87">
        <v>-9.25</v>
      </c>
      <c r="AC87">
        <v>-0.02</v>
      </c>
      <c r="AE87">
        <v>95</v>
      </c>
      <c r="AF87">
        <v>19</v>
      </c>
      <c r="AG87">
        <v>10</v>
      </c>
      <c r="AH87">
        <v>9</v>
      </c>
      <c r="AI87">
        <v>9</v>
      </c>
      <c r="AJ87">
        <v>21</v>
      </c>
      <c r="AK87">
        <v>17</v>
      </c>
      <c r="AL87">
        <v>12</v>
      </c>
      <c r="AM87">
        <v>12</v>
      </c>
      <c r="AN87">
        <v>0.03</v>
      </c>
      <c r="AP87">
        <v>95</v>
      </c>
      <c r="AQ87" s="1">
        <v>-1</v>
      </c>
      <c r="AR87" s="1">
        <v>-1</v>
      </c>
      <c r="AS87" s="1">
        <v>-1</v>
      </c>
      <c r="AT87" s="1">
        <v>-1</v>
      </c>
      <c r="AU87" s="1">
        <v>-1</v>
      </c>
      <c r="AV87" s="1">
        <v>-1</v>
      </c>
      <c r="AW87" s="1">
        <v>-0.77</v>
      </c>
      <c r="AX87" s="1">
        <v>-0.77</v>
      </c>
      <c r="AY87" s="1">
        <v>-0.77</v>
      </c>
    </row>
    <row r="88" spans="2:51" x14ac:dyDescent="0.3">
      <c r="B88">
        <v>-5.69</v>
      </c>
      <c r="C88">
        <v>-2.84</v>
      </c>
      <c r="D88">
        <v>-2.13</v>
      </c>
      <c r="E88">
        <v>-2.13</v>
      </c>
      <c r="F88">
        <v>-4.9800000000000004</v>
      </c>
      <c r="G88">
        <v>-3.08</v>
      </c>
      <c r="I88">
        <v>96</v>
      </c>
      <c r="J88">
        <v>18.309999999999999</v>
      </c>
      <c r="K88">
        <v>9.16</v>
      </c>
      <c r="L88">
        <v>6.87</v>
      </c>
      <c r="M88">
        <v>6.87</v>
      </c>
      <c r="N88">
        <v>16.02</v>
      </c>
      <c r="O88">
        <v>9.92</v>
      </c>
      <c r="P88">
        <v>-9.16</v>
      </c>
      <c r="Q88">
        <v>-9.16</v>
      </c>
      <c r="R88">
        <v>-0.31</v>
      </c>
      <c r="T88">
        <v>96</v>
      </c>
      <c r="U88">
        <v>-24</v>
      </c>
      <c r="V88">
        <v>-12</v>
      </c>
      <c r="W88">
        <v>-9</v>
      </c>
      <c r="X88">
        <v>-9</v>
      </c>
      <c r="Y88">
        <v>-21</v>
      </c>
      <c r="Z88">
        <v>-13</v>
      </c>
      <c r="AA88">
        <v>-9.16</v>
      </c>
      <c r="AB88">
        <v>-9.16</v>
      </c>
      <c r="AC88">
        <v>-0.31</v>
      </c>
      <c r="AE88">
        <v>96</v>
      </c>
      <c r="AF88">
        <v>24</v>
      </c>
      <c r="AG88">
        <v>12</v>
      </c>
      <c r="AH88">
        <v>9</v>
      </c>
      <c r="AI88">
        <v>9</v>
      </c>
      <c r="AJ88">
        <v>21</v>
      </c>
      <c r="AK88">
        <v>13</v>
      </c>
      <c r="AL88">
        <v>12</v>
      </c>
      <c r="AM88">
        <v>12</v>
      </c>
      <c r="AN88">
        <v>0.4</v>
      </c>
      <c r="AP88">
        <v>96</v>
      </c>
      <c r="AQ88" s="1">
        <v>-1</v>
      </c>
      <c r="AR88" s="1">
        <v>-1</v>
      </c>
      <c r="AS88" s="1">
        <v>-1</v>
      </c>
      <c r="AT88" s="1">
        <v>-1</v>
      </c>
      <c r="AU88" s="1">
        <v>-1</v>
      </c>
      <c r="AV88" s="1">
        <v>-1</v>
      </c>
      <c r="AW88" s="1">
        <v>-0.76</v>
      </c>
      <c r="AX88" s="1">
        <v>-0.76</v>
      </c>
      <c r="AY88" s="1">
        <v>-0.76</v>
      </c>
    </row>
    <row r="89" spans="2:51" x14ac:dyDescent="0.3">
      <c r="B89">
        <v>-0.2</v>
      </c>
      <c r="C89">
        <v>-0.15</v>
      </c>
      <c r="D89">
        <v>-0.23</v>
      </c>
      <c r="E89">
        <v>-0.2</v>
      </c>
      <c r="F89">
        <v>-0.35</v>
      </c>
      <c r="G89">
        <v>-0.18</v>
      </c>
      <c r="I89">
        <v>97</v>
      </c>
      <c r="J89">
        <v>7.8</v>
      </c>
      <c r="K89">
        <v>5.85</v>
      </c>
      <c r="L89">
        <v>8.7799999999999994</v>
      </c>
      <c r="M89">
        <v>7.8</v>
      </c>
      <c r="N89">
        <v>13.65</v>
      </c>
      <c r="O89">
        <v>6.83</v>
      </c>
      <c r="P89">
        <v>-11.7</v>
      </c>
      <c r="Q89">
        <v>-11.7</v>
      </c>
      <c r="R89">
        <v>-0.15</v>
      </c>
      <c r="T89">
        <v>97</v>
      </c>
      <c r="U89">
        <v>-8</v>
      </c>
      <c r="V89">
        <v>-6</v>
      </c>
      <c r="W89">
        <v>-9</v>
      </c>
      <c r="X89">
        <v>-8</v>
      </c>
      <c r="Y89">
        <v>-14</v>
      </c>
      <c r="Z89">
        <v>-7</v>
      </c>
      <c r="AA89">
        <v>-11.7</v>
      </c>
      <c r="AB89">
        <v>-11.7</v>
      </c>
      <c r="AC89">
        <v>-0.15</v>
      </c>
      <c r="AE89">
        <v>97</v>
      </c>
      <c r="AF89">
        <v>8</v>
      </c>
      <c r="AG89">
        <v>6</v>
      </c>
      <c r="AH89">
        <v>9</v>
      </c>
      <c r="AI89">
        <v>8</v>
      </c>
      <c r="AJ89">
        <v>14</v>
      </c>
      <c r="AK89">
        <v>7</v>
      </c>
      <c r="AL89">
        <v>12</v>
      </c>
      <c r="AM89">
        <v>12</v>
      </c>
      <c r="AN89">
        <v>0.15</v>
      </c>
      <c r="AP89">
        <v>97</v>
      </c>
      <c r="AQ89" s="1">
        <v>-1</v>
      </c>
      <c r="AR89" s="1">
        <v>-1</v>
      </c>
      <c r="AS89" s="1">
        <v>-1</v>
      </c>
      <c r="AT89" s="1">
        <v>-1</v>
      </c>
      <c r="AU89" s="1">
        <v>-1</v>
      </c>
      <c r="AV89" s="1">
        <v>-1</v>
      </c>
      <c r="AW89" s="1">
        <v>-0.98</v>
      </c>
      <c r="AX89" s="1">
        <v>-0.98</v>
      </c>
      <c r="AY89" s="1">
        <v>-0.98</v>
      </c>
    </row>
    <row r="90" spans="2:51" x14ac:dyDescent="0.3">
      <c r="B90">
        <v>-1.94</v>
      </c>
      <c r="C90">
        <v>-1.62</v>
      </c>
      <c r="D90">
        <v>-1.46</v>
      </c>
      <c r="E90">
        <v>-1.46</v>
      </c>
      <c r="F90">
        <v>-3.4</v>
      </c>
      <c r="G90">
        <v>-2.27</v>
      </c>
      <c r="I90">
        <v>98</v>
      </c>
      <c r="J90">
        <v>10.06</v>
      </c>
      <c r="K90">
        <v>8.3800000000000008</v>
      </c>
      <c r="L90">
        <v>7.54</v>
      </c>
      <c r="M90">
        <v>7.54</v>
      </c>
      <c r="N90">
        <v>17.600000000000001</v>
      </c>
      <c r="O90">
        <v>11.73</v>
      </c>
      <c r="P90">
        <v>-10.89</v>
      </c>
      <c r="Q90">
        <v>-10.89</v>
      </c>
      <c r="R90">
        <v>-0.32</v>
      </c>
      <c r="T90">
        <v>98</v>
      </c>
      <c r="U90">
        <v>-12</v>
      </c>
      <c r="V90">
        <v>-10</v>
      </c>
      <c r="W90">
        <v>-9</v>
      </c>
      <c r="X90">
        <v>-9</v>
      </c>
      <c r="Y90">
        <v>-21</v>
      </c>
      <c r="Z90">
        <v>-14</v>
      </c>
      <c r="AA90">
        <v>-10.89</v>
      </c>
      <c r="AB90">
        <v>-10.89</v>
      </c>
      <c r="AC90">
        <v>-0.32</v>
      </c>
      <c r="AE90">
        <v>98</v>
      </c>
      <c r="AF90">
        <v>12</v>
      </c>
      <c r="AG90">
        <v>10</v>
      </c>
      <c r="AH90">
        <v>9</v>
      </c>
      <c r="AI90">
        <v>9</v>
      </c>
      <c r="AJ90">
        <v>21</v>
      </c>
      <c r="AK90">
        <v>14</v>
      </c>
      <c r="AL90">
        <v>13</v>
      </c>
      <c r="AM90">
        <v>13</v>
      </c>
      <c r="AN90">
        <v>0.38</v>
      </c>
      <c r="AP90">
        <v>98</v>
      </c>
      <c r="AQ90" s="1">
        <v>-1</v>
      </c>
      <c r="AR90" s="1">
        <v>-1</v>
      </c>
      <c r="AS90" s="1">
        <v>-1</v>
      </c>
      <c r="AT90" s="1">
        <v>-1</v>
      </c>
      <c r="AU90" s="1">
        <v>-1</v>
      </c>
      <c r="AV90" s="1">
        <v>-1</v>
      </c>
      <c r="AW90" s="1">
        <v>-0.84</v>
      </c>
      <c r="AX90" s="1">
        <v>-0.84</v>
      </c>
      <c r="AY90" s="1">
        <v>-0.84</v>
      </c>
    </row>
    <row r="91" spans="2:51" x14ac:dyDescent="0.3">
      <c r="B91">
        <v>-2.79</v>
      </c>
      <c r="C91">
        <v>-1.19</v>
      </c>
      <c r="D91">
        <v>-1.79</v>
      </c>
      <c r="E91">
        <v>-2.19</v>
      </c>
      <c r="F91">
        <v>-4.18</v>
      </c>
      <c r="G91">
        <v>-2.39</v>
      </c>
      <c r="I91">
        <v>99</v>
      </c>
      <c r="J91">
        <v>11.21</v>
      </c>
      <c r="K91">
        <v>4.8099999999999996</v>
      </c>
      <c r="L91">
        <v>7.21</v>
      </c>
      <c r="M91">
        <v>8.81</v>
      </c>
      <c r="N91">
        <v>16.82</v>
      </c>
      <c r="O91">
        <v>9.61</v>
      </c>
      <c r="P91">
        <v>-9.61</v>
      </c>
      <c r="Q91">
        <v>-9.61</v>
      </c>
      <c r="R91">
        <v>-0.12</v>
      </c>
      <c r="T91">
        <v>99</v>
      </c>
      <c r="U91">
        <v>-14</v>
      </c>
      <c r="V91">
        <v>-6</v>
      </c>
      <c r="W91">
        <v>-9</v>
      </c>
      <c r="X91">
        <v>-11</v>
      </c>
      <c r="Y91">
        <v>-21</v>
      </c>
      <c r="Z91">
        <v>-12</v>
      </c>
      <c r="AA91">
        <v>-9.61</v>
      </c>
      <c r="AB91">
        <v>-9.61</v>
      </c>
      <c r="AC91">
        <v>-0.12</v>
      </c>
      <c r="AE91">
        <v>99</v>
      </c>
      <c r="AF91">
        <v>14</v>
      </c>
      <c r="AG91">
        <v>6</v>
      </c>
      <c r="AH91">
        <v>9</v>
      </c>
      <c r="AI91">
        <v>11</v>
      </c>
      <c r="AJ91">
        <v>21</v>
      </c>
      <c r="AK91">
        <v>12</v>
      </c>
      <c r="AL91">
        <v>12</v>
      </c>
      <c r="AM91">
        <v>12</v>
      </c>
      <c r="AN91">
        <v>0.15</v>
      </c>
      <c r="AP91">
        <v>99</v>
      </c>
      <c r="AQ91" s="1">
        <v>-1</v>
      </c>
      <c r="AR91" s="1">
        <v>-1</v>
      </c>
      <c r="AS91" s="1">
        <v>-1</v>
      </c>
      <c r="AT91" s="1">
        <v>-1</v>
      </c>
      <c r="AU91" s="1">
        <v>-1</v>
      </c>
      <c r="AV91" s="1">
        <v>-1</v>
      </c>
      <c r="AW91" s="1">
        <v>-0.8</v>
      </c>
      <c r="AX91" s="1">
        <v>-0.8</v>
      </c>
      <c r="AY91" s="1">
        <v>-0.8</v>
      </c>
    </row>
    <row r="92" spans="2:51" x14ac:dyDescent="0.3">
      <c r="B92">
        <v>-6</v>
      </c>
      <c r="C92">
        <v>-4.25</v>
      </c>
      <c r="D92">
        <v>-2.25</v>
      </c>
      <c r="E92">
        <v>-2.25</v>
      </c>
      <c r="F92">
        <v>-5.25</v>
      </c>
      <c r="G92">
        <v>-5</v>
      </c>
      <c r="I92">
        <v>101</v>
      </c>
      <c r="J92">
        <v>18</v>
      </c>
      <c r="K92">
        <v>12.75</v>
      </c>
      <c r="L92">
        <v>6.75</v>
      </c>
      <c r="M92">
        <v>6.75</v>
      </c>
      <c r="N92">
        <v>15.75</v>
      </c>
      <c r="O92">
        <v>15</v>
      </c>
      <c r="P92">
        <v>-9</v>
      </c>
      <c r="Q92">
        <v>-9</v>
      </c>
      <c r="R92">
        <v>-0.23</v>
      </c>
      <c r="T92">
        <v>101</v>
      </c>
      <c r="U92">
        <v>-24</v>
      </c>
      <c r="V92">
        <v>-17</v>
      </c>
      <c r="W92">
        <v>-9</v>
      </c>
      <c r="X92">
        <v>-9</v>
      </c>
      <c r="Y92">
        <v>-21</v>
      </c>
      <c r="Z92">
        <v>-20</v>
      </c>
      <c r="AA92">
        <v>-9</v>
      </c>
      <c r="AB92">
        <v>-9</v>
      </c>
      <c r="AC92">
        <v>-0.23</v>
      </c>
      <c r="AE92">
        <v>101</v>
      </c>
      <c r="AF92">
        <v>24</v>
      </c>
      <c r="AG92">
        <v>17</v>
      </c>
      <c r="AH92">
        <v>9</v>
      </c>
      <c r="AI92">
        <v>9</v>
      </c>
      <c r="AJ92">
        <v>21</v>
      </c>
      <c r="AK92">
        <v>20</v>
      </c>
      <c r="AL92">
        <v>12</v>
      </c>
      <c r="AM92">
        <v>12</v>
      </c>
      <c r="AN92">
        <v>0.3</v>
      </c>
      <c r="AP92">
        <v>101</v>
      </c>
      <c r="AQ92" s="1">
        <v>-1</v>
      </c>
      <c r="AR92" s="1">
        <v>-1</v>
      </c>
      <c r="AS92" s="1">
        <v>-1</v>
      </c>
      <c r="AT92" s="1">
        <v>-1</v>
      </c>
      <c r="AU92" s="1">
        <v>-1</v>
      </c>
      <c r="AV92" s="1">
        <v>-1</v>
      </c>
      <c r="AW92" s="1">
        <v>-0.75</v>
      </c>
      <c r="AX92" s="1">
        <v>-0.75</v>
      </c>
      <c r="AY92" s="1">
        <v>-0.75</v>
      </c>
    </row>
    <row r="93" spans="2:51" x14ac:dyDescent="0.3">
      <c r="B93">
        <v>-6.54</v>
      </c>
      <c r="C93">
        <v>-5.16</v>
      </c>
      <c r="D93">
        <v>-4.13</v>
      </c>
      <c r="E93">
        <v>-3.44</v>
      </c>
      <c r="F93">
        <v>-7.22</v>
      </c>
      <c r="G93">
        <v>-6.88</v>
      </c>
      <c r="I93">
        <v>102</v>
      </c>
      <c r="J93">
        <v>12.46</v>
      </c>
      <c r="K93">
        <v>9.84</v>
      </c>
      <c r="L93">
        <v>7.87</v>
      </c>
      <c r="M93">
        <v>6.56</v>
      </c>
      <c r="N93">
        <v>13.78</v>
      </c>
      <c r="O93">
        <v>13.12</v>
      </c>
      <c r="P93">
        <v>-7.87</v>
      </c>
      <c r="Q93">
        <v>-7.87</v>
      </c>
      <c r="R93">
        <v>-0.02</v>
      </c>
      <c r="T93">
        <v>102</v>
      </c>
      <c r="U93">
        <v>-19</v>
      </c>
      <c r="V93">
        <v>-15</v>
      </c>
      <c r="W93">
        <v>-12</v>
      </c>
      <c r="X93">
        <v>-10</v>
      </c>
      <c r="Y93">
        <v>-21</v>
      </c>
      <c r="Z93">
        <v>-20</v>
      </c>
      <c r="AA93">
        <v>-7.87</v>
      </c>
      <c r="AB93">
        <v>-7.87</v>
      </c>
      <c r="AC93">
        <v>-0.02</v>
      </c>
      <c r="AE93">
        <v>102</v>
      </c>
      <c r="AF93">
        <v>19</v>
      </c>
      <c r="AG93">
        <v>15</v>
      </c>
      <c r="AH93">
        <v>12</v>
      </c>
      <c r="AI93">
        <v>10</v>
      </c>
      <c r="AJ93">
        <v>21</v>
      </c>
      <c r="AK93">
        <v>20</v>
      </c>
      <c r="AL93">
        <v>12</v>
      </c>
      <c r="AM93">
        <v>12</v>
      </c>
      <c r="AN93">
        <v>2.5999999999999999E-2</v>
      </c>
      <c r="AP93">
        <v>102</v>
      </c>
      <c r="AQ93" s="1">
        <v>-1</v>
      </c>
      <c r="AR93" s="1">
        <v>-1</v>
      </c>
      <c r="AS93" s="1">
        <v>-1</v>
      </c>
      <c r="AT93" s="1">
        <v>-1</v>
      </c>
      <c r="AU93" s="1">
        <v>-1</v>
      </c>
      <c r="AV93" s="1">
        <v>-1</v>
      </c>
      <c r="AW93" s="1">
        <v>-0.66</v>
      </c>
      <c r="AX93" s="1">
        <v>-0.66</v>
      </c>
      <c r="AY93" s="1">
        <v>-0.66</v>
      </c>
    </row>
    <row r="94" spans="2:51" x14ac:dyDescent="0.3">
      <c r="B94">
        <v>-5.22</v>
      </c>
      <c r="C94">
        <v>-8.6999999999999993</v>
      </c>
      <c r="D94">
        <v>-5.22</v>
      </c>
      <c r="E94">
        <v>-5.22</v>
      </c>
      <c r="F94">
        <v>-12.18</v>
      </c>
      <c r="G94">
        <v>-6.96</v>
      </c>
      <c r="I94">
        <v>103</v>
      </c>
      <c r="J94">
        <v>6.78</v>
      </c>
      <c r="K94">
        <v>11.3</v>
      </c>
      <c r="L94">
        <v>6.78</v>
      </c>
      <c r="M94">
        <v>6.78</v>
      </c>
      <c r="N94">
        <v>15.82</v>
      </c>
      <c r="O94">
        <v>9.0399999999999991</v>
      </c>
      <c r="P94">
        <v>-6.78</v>
      </c>
      <c r="Q94">
        <v>-6.78</v>
      </c>
      <c r="R94">
        <v>0</v>
      </c>
      <c r="T94">
        <v>103</v>
      </c>
      <c r="U94">
        <v>-12</v>
      </c>
      <c r="V94">
        <v>-20</v>
      </c>
      <c r="W94">
        <v>-12</v>
      </c>
      <c r="X94">
        <v>-12</v>
      </c>
      <c r="Y94">
        <v>-28</v>
      </c>
      <c r="Z94">
        <v>-16</v>
      </c>
      <c r="AA94">
        <v>-6.78</v>
      </c>
      <c r="AB94">
        <v>-6.78</v>
      </c>
      <c r="AC94">
        <v>0</v>
      </c>
      <c r="AE94">
        <v>103</v>
      </c>
      <c r="AF94">
        <v>12</v>
      </c>
      <c r="AG94">
        <v>20</v>
      </c>
      <c r="AH94">
        <v>12</v>
      </c>
      <c r="AI94">
        <v>12</v>
      </c>
      <c r="AJ94">
        <v>28</v>
      </c>
      <c r="AK94">
        <v>16</v>
      </c>
      <c r="AL94">
        <v>12</v>
      </c>
      <c r="AM94">
        <v>12</v>
      </c>
      <c r="AN94">
        <v>0</v>
      </c>
      <c r="AP94">
        <v>103</v>
      </c>
      <c r="AQ94" s="1">
        <v>-1</v>
      </c>
      <c r="AR94" s="1">
        <v>-1</v>
      </c>
      <c r="AS94" s="1">
        <v>-1</v>
      </c>
      <c r="AT94" s="1">
        <v>-1</v>
      </c>
      <c r="AU94" s="1">
        <v>-1</v>
      </c>
      <c r="AV94" s="1">
        <v>-1</v>
      </c>
      <c r="AW94" s="1">
        <v>-0.56999999999999995</v>
      </c>
      <c r="AX94" s="1">
        <v>-0.56999999999999995</v>
      </c>
      <c r="AY94" t="e">
        <v>#DIV/0!</v>
      </c>
    </row>
    <row r="95" spans="2:51" x14ac:dyDescent="0.3">
      <c r="B95">
        <v>-6</v>
      </c>
      <c r="C95">
        <v>-4.25</v>
      </c>
      <c r="D95">
        <v>-2.25</v>
      </c>
      <c r="E95">
        <v>-2.25</v>
      </c>
      <c r="F95">
        <v>-5.25</v>
      </c>
      <c r="G95">
        <v>-6.25</v>
      </c>
      <c r="I95">
        <v>104</v>
      </c>
      <c r="J95">
        <v>18</v>
      </c>
      <c r="K95">
        <v>12.75</v>
      </c>
      <c r="L95">
        <v>6.75</v>
      </c>
      <c r="M95">
        <v>6.75</v>
      </c>
      <c r="N95">
        <v>15.75</v>
      </c>
      <c r="O95">
        <v>18.75</v>
      </c>
      <c r="P95">
        <v>-9</v>
      </c>
      <c r="Q95">
        <v>-9</v>
      </c>
      <c r="R95">
        <v>-0.27</v>
      </c>
      <c r="T95">
        <v>104</v>
      </c>
      <c r="U95">
        <v>-24</v>
      </c>
      <c r="V95">
        <v>-17</v>
      </c>
      <c r="W95">
        <v>-9</v>
      </c>
      <c r="X95">
        <v>-9</v>
      </c>
      <c r="Y95">
        <v>-21</v>
      </c>
      <c r="Z95">
        <v>-25</v>
      </c>
      <c r="AA95">
        <v>-9</v>
      </c>
      <c r="AB95">
        <v>-9</v>
      </c>
      <c r="AC95">
        <v>-0.27</v>
      </c>
      <c r="AE95">
        <v>104</v>
      </c>
      <c r="AF95">
        <v>24</v>
      </c>
      <c r="AG95">
        <v>17</v>
      </c>
      <c r="AH95">
        <v>9</v>
      </c>
      <c r="AI95">
        <v>9</v>
      </c>
      <c r="AJ95">
        <v>21</v>
      </c>
      <c r="AK95">
        <v>25</v>
      </c>
      <c r="AL95">
        <v>12</v>
      </c>
      <c r="AM95">
        <v>12</v>
      </c>
      <c r="AN95">
        <v>0.36</v>
      </c>
      <c r="AP95">
        <v>104</v>
      </c>
      <c r="AQ95" s="1">
        <v>-1</v>
      </c>
      <c r="AR95" s="1">
        <v>-1</v>
      </c>
      <c r="AS95" s="1">
        <v>-1</v>
      </c>
      <c r="AT95" s="1">
        <v>-1</v>
      </c>
      <c r="AU95" s="1">
        <v>-1</v>
      </c>
      <c r="AV95" s="1">
        <v>-1</v>
      </c>
      <c r="AW95" s="1">
        <v>-0.75</v>
      </c>
      <c r="AX95" s="1">
        <v>-0.75</v>
      </c>
      <c r="AY95" s="1">
        <v>-0.75</v>
      </c>
    </row>
    <row r="96" spans="2:51" x14ac:dyDescent="0.3">
      <c r="B96">
        <v>-6</v>
      </c>
      <c r="C96">
        <v>-4.25</v>
      </c>
      <c r="D96">
        <v>-2.25</v>
      </c>
      <c r="E96">
        <v>-2.25</v>
      </c>
      <c r="F96">
        <v>-5</v>
      </c>
      <c r="G96">
        <v>-6</v>
      </c>
      <c r="I96">
        <v>105</v>
      </c>
      <c r="J96">
        <v>18</v>
      </c>
      <c r="K96">
        <v>12.75</v>
      </c>
      <c r="L96">
        <v>6.75</v>
      </c>
      <c r="M96">
        <v>6.75</v>
      </c>
      <c r="N96">
        <v>15</v>
      </c>
      <c r="O96">
        <v>18</v>
      </c>
      <c r="P96">
        <v>-9</v>
      </c>
      <c r="Q96">
        <v>-9</v>
      </c>
      <c r="R96">
        <v>-0.59</v>
      </c>
      <c r="T96">
        <v>105</v>
      </c>
      <c r="U96">
        <v>-24</v>
      </c>
      <c r="V96">
        <v>-17</v>
      </c>
      <c r="W96">
        <v>-9</v>
      </c>
      <c r="X96">
        <v>-9</v>
      </c>
      <c r="Y96">
        <v>-20</v>
      </c>
      <c r="Z96">
        <v>-24</v>
      </c>
      <c r="AA96">
        <v>-9</v>
      </c>
      <c r="AB96">
        <v>-9</v>
      </c>
      <c r="AC96">
        <v>-0.59</v>
      </c>
      <c r="AE96">
        <v>105</v>
      </c>
      <c r="AF96">
        <v>24</v>
      </c>
      <c r="AG96">
        <v>17</v>
      </c>
      <c r="AH96">
        <v>9</v>
      </c>
      <c r="AI96">
        <v>9</v>
      </c>
      <c r="AJ96">
        <v>20</v>
      </c>
      <c r="AK96">
        <v>24</v>
      </c>
      <c r="AL96">
        <v>12</v>
      </c>
      <c r="AM96">
        <v>12</v>
      </c>
      <c r="AN96">
        <v>0.78</v>
      </c>
      <c r="AP96">
        <v>105</v>
      </c>
      <c r="AQ96" s="1">
        <v>-1</v>
      </c>
      <c r="AR96" s="1">
        <v>-1</v>
      </c>
      <c r="AS96" s="1">
        <v>-1</v>
      </c>
      <c r="AT96" s="1">
        <v>-1</v>
      </c>
      <c r="AU96" s="1">
        <v>-1</v>
      </c>
      <c r="AV96" s="1">
        <v>-1</v>
      </c>
      <c r="AW96" s="1">
        <v>-0.75</v>
      </c>
      <c r="AX96" s="1">
        <v>-0.75</v>
      </c>
      <c r="AY96" s="1">
        <v>-0.75</v>
      </c>
    </row>
    <row r="97" spans="2:51" x14ac:dyDescent="0.3">
      <c r="B97">
        <v>-3.3</v>
      </c>
      <c r="C97">
        <v>-1.65</v>
      </c>
      <c r="D97">
        <v>-1.85</v>
      </c>
      <c r="E97">
        <v>-1.85</v>
      </c>
      <c r="F97">
        <v>-4.33</v>
      </c>
      <c r="G97">
        <v>-2.06</v>
      </c>
      <c r="I97">
        <v>106</v>
      </c>
      <c r="J97">
        <v>12.7</v>
      </c>
      <c r="K97">
        <v>6.35</v>
      </c>
      <c r="L97">
        <v>7.15</v>
      </c>
      <c r="M97">
        <v>7.15</v>
      </c>
      <c r="N97">
        <v>16.670000000000002</v>
      </c>
      <c r="O97">
        <v>7.94</v>
      </c>
      <c r="P97">
        <v>-9.5299999999999994</v>
      </c>
      <c r="Q97">
        <v>-9.5299999999999994</v>
      </c>
      <c r="R97">
        <v>-0.16</v>
      </c>
      <c r="T97">
        <v>106</v>
      </c>
      <c r="U97">
        <v>-16</v>
      </c>
      <c r="V97">
        <v>-8</v>
      </c>
      <c r="W97">
        <v>-9</v>
      </c>
      <c r="X97">
        <v>-9</v>
      </c>
      <c r="Y97">
        <v>-21</v>
      </c>
      <c r="Z97">
        <v>-10</v>
      </c>
      <c r="AA97">
        <v>-9.5299999999999994</v>
      </c>
      <c r="AB97">
        <v>-9.5299999999999994</v>
      </c>
      <c r="AC97">
        <v>-0.16</v>
      </c>
      <c r="AE97">
        <v>106</v>
      </c>
      <c r="AF97">
        <v>16</v>
      </c>
      <c r="AG97">
        <v>8</v>
      </c>
      <c r="AH97">
        <v>9</v>
      </c>
      <c r="AI97">
        <v>9</v>
      </c>
      <c r="AJ97">
        <v>21</v>
      </c>
      <c r="AK97">
        <v>10</v>
      </c>
      <c r="AL97">
        <v>12</v>
      </c>
      <c r="AM97">
        <v>12</v>
      </c>
      <c r="AN97">
        <v>0.2</v>
      </c>
      <c r="AP97">
        <v>106</v>
      </c>
      <c r="AQ97" s="1">
        <v>-1</v>
      </c>
      <c r="AR97" s="1">
        <v>-1</v>
      </c>
      <c r="AS97" s="1">
        <v>-1</v>
      </c>
      <c r="AT97" s="1">
        <v>-1</v>
      </c>
      <c r="AU97" s="1">
        <v>-1</v>
      </c>
      <c r="AV97" s="1">
        <v>-1</v>
      </c>
      <c r="AW97" s="1">
        <v>-0.79</v>
      </c>
      <c r="AX97" s="1">
        <v>-0.79</v>
      </c>
      <c r="AY97" s="1">
        <v>-0.79</v>
      </c>
    </row>
    <row r="98" spans="2:51" x14ac:dyDescent="0.3">
      <c r="B98">
        <v>-3.79</v>
      </c>
      <c r="C98">
        <v>-2.84</v>
      </c>
      <c r="D98">
        <v>-2.13</v>
      </c>
      <c r="E98">
        <v>-2.13</v>
      </c>
      <c r="F98">
        <v>-4.9800000000000004</v>
      </c>
      <c r="G98">
        <v>-3.56</v>
      </c>
      <c r="I98">
        <v>108</v>
      </c>
      <c r="J98">
        <v>12.21</v>
      </c>
      <c r="K98">
        <v>9.16</v>
      </c>
      <c r="L98">
        <v>6.87</v>
      </c>
      <c r="M98">
        <v>6.87</v>
      </c>
      <c r="N98">
        <v>16.02</v>
      </c>
      <c r="O98">
        <v>11.45</v>
      </c>
      <c r="P98">
        <v>-9.16</v>
      </c>
      <c r="Q98">
        <v>-9.16</v>
      </c>
      <c r="R98">
        <v>-0.69</v>
      </c>
      <c r="T98">
        <v>108</v>
      </c>
      <c r="U98">
        <v>-16</v>
      </c>
      <c r="V98">
        <v>-12</v>
      </c>
      <c r="W98">
        <v>-9</v>
      </c>
      <c r="X98">
        <v>-9</v>
      </c>
      <c r="Y98">
        <v>-21</v>
      </c>
      <c r="Z98">
        <v>-15</v>
      </c>
      <c r="AA98">
        <v>-9.16</v>
      </c>
      <c r="AB98">
        <v>-9.16</v>
      </c>
      <c r="AC98">
        <v>-0.69</v>
      </c>
      <c r="AE98">
        <v>108</v>
      </c>
      <c r="AF98">
        <v>16</v>
      </c>
      <c r="AG98">
        <v>12</v>
      </c>
      <c r="AH98">
        <v>9</v>
      </c>
      <c r="AI98">
        <v>9</v>
      </c>
      <c r="AJ98">
        <v>21</v>
      </c>
      <c r="AK98">
        <v>15</v>
      </c>
      <c r="AL98">
        <v>12</v>
      </c>
      <c r="AM98">
        <v>12</v>
      </c>
      <c r="AN98">
        <v>0.9</v>
      </c>
      <c r="AP98">
        <v>108</v>
      </c>
      <c r="AQ98" s="1">
        <v>-1</v>
      </c>
      <c r="AR98" s="1">
        <v>-1</v>
      </c>
      <c r="AS98" s="1">
        <v>-1</v>
      </c>
      <c r="AT98" s="1">
        <v>-1</v>
      </c>
      <c r="AU98" s="1">
        <v>-1</v>
      </c>
      <c r="AV98" s="1">
        <v>-1</v>
      </c>
      <c r="AW98" s="1">
        <v>-0.76</v>
      </c>
      <c r="AX98" s="1">
        <v>-0.76</v>
      </c>
      <c r="AY98" s="1">
        <v>-0.76</v>
      </c>
    </row>
    <row r="99" spans="2:51" x14ac:dyDescent="0.3">
      <c r="B99">
        <v>-1.83</v>
      </c>
      <c r="C99">
        <v>-2.98</v>
      </c>
      <c r="D99">
        <v>-2.06</v>
      </c>
      <c r="E99">
        <v>-2.06</v>
      </c>
      <c r="F99">
        <v>-3.89</v>
      </c>
      <c r="G99">
        <v>-1.83</v>
      </c>
      <c r="I99">
        <v>109</v>
      </c>
      <c r="J99">
        <v>6.17</v>
      </c>
      <c r="K99">
        <v>10.02</v>
      </c>
      <c r="L99">
        <v>6.94</v>
      </c>
      <c r="M99">
        <v>6.94</v>
      </c>
      <c r="N99">
        <v>13.11</v>
      </c>
      <c r="O99">
        <v>6.17</v>
      </c>
      <c r="P99">
        <v>-9.25</v>
      </c>
      <c r="Q99">
        <v>-9.25</v>
      </c>
      <c r="R99">
        <v>-0.08</v>
      </c>
      <c r="T99">
        <v>109</v>
      </c>
      <c r="U99">
        <v>-8</v>
      </c>
      <c r="V99">
        <v>-13</v>
      </c>
      <c r="W99">
        <v>-9</v>
      </c>
      <c r="X99">
        <v>-9</v>
      </c>
      <c r="Y99">
        <v>-17</v>
      </c>
      <c r="Z99">
        <v>-8</v>
      </c>
      <c r="AA99">
        <v>-9.25</v>
      </c>
      <c r="AB99">
        <v>-9.25</v>
      </c>
      <c r="AC99">
        <v>-0.08</v>
      </c>
      <c r="AE99">
        <v>109</v>
      </c>
      <c r="AF99">
        <v>8</v>
      </c>
      <c r="AG99">
        <v>13</v>
      </c>
      <c r="AH99">
        <v>9</v>
      </c>
      <c r="AI99">
        <v>9</v>
      </c>
      <c r="AJ99">
        <v>17</v>
      </c>
      <c r="AK99">
        <v>8</v>
      </c>
      <c r="AL99">
        <v>12</v>
      </c>
      <c r="AM99">
        <v>12</v>
      </c>
      <c r="AN99">
        <v>0.1</v>
      </c>
      <c r="AP99">
        <v>109</v>
      </c>
      <c r="AQ99" s="1">
        <v>-1</v>
      </c>
      <c r="AR99" s="1">
        <v>-1</v>
      </c>
      <c r="AS99" s="1">
        <v>-1</v>
      </c>
      <c r="AT99" s="1">
        <v>-1</v>
      </c>
      <c r="AU99" s="1">
        <v>-1</v>
      </c>
      <c r="AV99" s="1">
        <v>-1</v>
      </c>
      <c r="AW99" s="1">
        <v>-0.77</v>
      </c>
      <c r="AX99" s="1">
        <v>-0.77</v>
      </c>
      <c r="AY99" s="1">
        <v>-0.77</v>
      </c>
    </row>
    <row r="100" spans="2:51" x14ac:dyDescent="0.3">
      <c r="B100">
        <v>-1.72</v>
      </c>
      <c r="C100">
        <v>-2.5</v>
      </c>
      <c r="D100">
        <v>-1.25</v>
      </c>
      <c r="E100">
        <v>-1.4</v>
      </c>
      <c r="F100">
        <v>-3.28</v>
      </c>
      <c r="G100">
        <v>-2.5</v>
      </c>
      <c r="I100">
        <v>110</v>
      </c>
      <c r="J100">
        <v>9.2799999999999994</v>
      </c>
      <c r="K100">
        <v>13.5</v>
      </c>
      <c r="L100">
        <v>6.75</v>
      </c>
      <c r="M100">
        <v>7.6</v>
      </c>
      <c r="N100">
        <v>17.72</v>
      </c>
      <c r="O100">
        <v>13.5</v>
      </c>
      <c r="P100">
        <v>-10.130000000000001</v>
      </c>
      <c r="Q100">
        <v>-10.130000000000001</v>
      </c>
      <c r="R100">
        <v>-0.25</v>
      </c>
      <c r="T100">
        <v>110</v>
      </c>
      <c r="U100">
        <v>-11</v>
      </c>
      <c r="V100">
        <v>-16</v>
      </c>
      <c r="W100">
        <v>-8</v>
      </c>
      <c r="X100">
        <v>-9</v>
      </c>
      <c r="Y100">
        <v>-21</v>
      </c>
      <c r="Z100">
        <v>-16</v>
      </c>
      <c r="AA100">
        <v>-10.130000000000001</v>
      </c>
      <c r="AB100">
        <v>-10.130000000000001</v>
      </c>
      <c r="AC100">
        <v>-0.25</v>
      </c>
      <c r="AE100">
        <v>110</v>
      </c>
      <c r="AF100">
        <v>11</v>
      </c>
      <c r="AG100">
        <v>16</v>
      </c>
      <c r="AH100">
        <v>8</v>
      </c>
      <c r="AI100">
        <v>9</v>
      </c>
      <c r="AJ100">
        <v>21</v>
      </c>
      <c r="AK100">
        <v>16</v>
      </c>
      <c r="AL100">
        <v>12</v>
      </c>
      <c r="AM100">
        <v>12</v>
      </c>
      <c r="AN100">
        <v>0.3</v>
      </c>
      <c r="AP100">
        <v>110</v>
      </c>
      <c r="AQ100" s="1">
        <v>-1</v>
      </c>
      <c r="AR100" s="1">
        <v>-1</v>
      </c>
      <c r="AS100" s="1">
        <v>-1</v>
      </c>
      <c r="AT100" s="1">
        <v>-1</v>
      </c>
      <c r="AU100" s="1">
        <v>-1</v>
      </c>
      <c r="AV100" s="1">
        <v>-1</v>
      </c>
      <c r="AW100" s="1">
        <v>-0.84</v>
      </c>
      <c r="AX100" s="1">
        <v>-0.84</v>
      </c>
      <c r="AY100" s="1">
        <v>-0.84</v>
      </c>
    </row>
    <row r="101" spans="2:51" x14ac:dyDescent="0.3">
      <c r="B101">
        <v>-4.03</v>
      </c>
      <c r="C101">
        <v>-2.84</v>
      </c>
      <c r="D101">
        <v>-2.13</v>
      </c>
      <c r="E101">
        <v>-2.13</v>
      </c>
      <c r="F101">
        <v>-6.16</v>
      </c>
      <c r="G101">
        <v>-3.56</v>
      </c>
      <c r="I101">
        <v>111</v>
      </c>
      <c r="J101">
        <v>12.97</v>
      </c>
      <c r="K101">
        <v>9.16</v>
      </c>
      <c r="L101">
        <v>6.87</v>
      </c>
      <c r="M101">
        <v>6.87</v>
      </c>
      <c r="N101">
        <v>19.84</v>
      </c>
      <c r="O101">
        <v>11.45</v>
      </c>
      <c r="P101">
        <v>-9.16</v>
      </c>
      <c r="Q101">
        <v>-9.16</v>
      </c>
      <c r="R101">
        <v>-0.65</v>
      </c>
      <c r="T101">
        <v>111</v>
      </c>
      <c r="U101">
        <v>-17</v>
      </c>
      <c r="V101">
        <v>-12</v>
      </c>
      <c r="W101">
        <v>-9</v>
      </c>
      <c r="X101">
        <v>-9</v>
      </c>
      <c r="Y101">
        <v>-26</v>
      </c>
      <c r="Z101">
        <v>-15</v>
      </c>
      <c r="AA101">
        <v>-9.16</v>
      </c>
      <c r="AB101">
        <v>-9.16</v>
      </c>
      <c r="AC101">
        <v>-0.65</v>
      </c>
      <c r="AE101">
        <v>111</v>
      </c>
      <c r="AF101">
        <v>17</v>
      </c>
      <c r="AG101">
        <v>12</v>
      </c>
      <c r="AH101">
        <v>9</v>
      </c>
      <c r="AI101">
        <v>9</v>
      </c>
      <c r="AJ101">
        <v>26</v>
      </c>
      <c r="AK101">
        <v>15</v>
      </c>
      <c r="AL101">
        <v>12</v>
      </c>
      <c r="AM101">
        <v>12</v>
      </c>
      <c r="AN101">
        <v>0.85</v>
      </c>
      <c r="AP101">
        <v>111</v>
      </c>
      <c r="AQ101" s="1">
        <v>-1</v>
      </c>
      <c r="AR101" s="1">
        <v>-1</v>
      </c>
      <c r="AS101" s="1">
        <v>-1</v>
      </c>
      <c r="AT101" s="1">
        <v>-1</v>
      </c>
      <c r="AU101" s="1">
        <v>-1</v>
      </c>
      <c r="AV101" s="1">
        <v>-1</v>
      </c>
      <c r="AW101" s="1">
        <v>-0.76</v>
      </c>
      <c r="AX101" s="1">
        <v>-0.76</v>
      </c>
      <c r="AY101" s="1">
        <v>-0.76</v>
      </c>
    </row>
    <row r="102" spans="2:51" x14ac:dyDescent="0.3">
      <c r="B102">
        <v>-1.78</v>
      </c>
      <c r="C102">
        <v>-2.66</v>
      </c>
      <c r="D102">
        <v>-2</v>
      </c>
      <c r="E102">
        <v>-2</v>
      </c>
      <c r="F102">
        <v>-4.66</v>
      </c>
      <c r="G102">
        <v>-1.78</v>
      </c>
      <c r="I102">
        <v>113</v>
      </c>
      <c r="J102">
        <v>6.22</v>
      </c>
      <c r="K102">
        <v>9.34</v>
      </c>
      <c r="L102">
        <v>7</v>
      </c>
      <c r="M102">
        <v>7</v>
      </c>
      <c r="N102">
        <v>16.34</v>
      </c>
      <c r="O102">
        <v>6.22</v>
      </c>
      <c r="P102">
        <v>-9.34</v>
      </c>
      <c r="Q102">
        <v>-9.34</v>
      </c>
      <c r="R102">
        <v>-0.04</v>
      </c>
      <c r="T102">
        <v>113</v>
      </c>
      <c r="U102">
        <v>-8</v>
      </c>
      <c r="V102">
        <v>-12</v>
      </c>
      <c r="W102">
        <v>-9</v>
      </c>
      <c r="X102">
        <v>-9</v>
      </c>
      <c r="Y102">
        <v>-21</v>
      </c>
      <c r="Z102">
        <v>-8</v>
      </c>
      <c r="AA102">
        <v>-9.34</v>
      </c>
      <c r="AB102">
        <v>-9.34</v>
      </c>
      <c r="AC102">
        <v>-0.04</v>
      </c>
      <c r="AE102">
        <v>113</v>
      </c>
      <c r="AF102">
        <v>8</v>
      </c>
      <c r="AG102">
        <v>12</v>
      </c>
      <c r="AH102">
        <v>9</v>
      </c>
      <c r="AI102">
        <v>9</v>
      </c>
      <c r="AJ102">
        <v>21</v>
      </c>
      <c r="AK102">
        <v>8</v>
      </c>
      <c r="AL102">
        <v>12</v>
      </c>
      <c r="AM102">
        <v>12</v>
      </c>
      <c r="AN102">
        <v>0.05</v>
      </c>
      <c r="AP102">
        <v>113</v>
      </c>
      <c r="AQ102" s="1">
        <v>-1</v>
      </c>
      <c r="AR102" s="1">
        <v>-1</v>
      </c>
      <c r="AS102" s="1">
        <v>-1</v>
      </c>
      <c r="AT102" s="1">
        <v>-1</v>
      </c>
      <c r="AU102" s="1">
        <v>-1</v>
      </c>
      <c r="AV102" s="1">
        <v>-1</v>
      </c>
      <c r="AW102" s="1">
        <v>-0.78</v>
      </c>
      <c r="AX102" s="1">
        <v>-0.78</v>
      </c>
      <c r="AY102" s="1">
        <v>-0.78</v>
      </c>
    </row>
    <row r="103" spans="2:51" x14ac:dyDescent="0.3">
      <c r="B103">
        <v>-4</v>
      </c>
      <c r="C103">
        <v>-4</v>
      </c>
      <c r="D103">
        <v>-2.25</v>
      </c>
      <c r="E103">
        <v>-2.25</v>
      </c>
      <c r="F103">
        <v>-5.25</v>
      </c>
      <c r="G103">
        <v>-6</v>
      </c>
      <c r="I103">
        <v>114</v>
      </c>
      <c r="J103">
        <v>12</v>
      </c>
      <c r="K103">
        <v>12</v>
      </c>
      <c r="L103">
        <v>6.75</v>
      </c>
      <c r="M103">
        <v>6.75</v>
      </c>
      <c r="N103">
        <v>15.75</v>
      </c>
      <c r="O103">
        <v>18</v>
      </c>
      <c r="P103">
        <v>-9</v>
      </c>
      <c r="Q103">
        <v>-9</v>
      </c>
      <c r="R103">
        <v>-0.36</v>
      </c>
      <c r="T103">
        <v>114</v>
      </c>
      <c r="U103">
        <v>-16</v>
      </c>
      <c r="V103">
        <v>-16</v>
      </c>
      <c r="W103">
        <v>-9</v>
      </c>
      <c r="X103">
        <v>-9</v>
      </c>
      <c r="Y103">
        <v>-21</v>
      </c>
      <c r="Z103">
        <v>-24</v>
      </c>
      <c r="AA103">
        <v>-9</v>
      </c>
      <c r="AB103">
        <v>-9</v>
      </c>
      <c r="AC103">
        <v>-0.36</v>
      </c>
      <c r="AE103">
        <v>114</v>
      </c>
      <c r="AF103">
        <v>16</v>
      </c>
      <c r="AG103">
        <v>16</v>
      </c>
      <c r="AH103">
        <v>9</v>
      </c>
      <c r="AI103">
        <v>9</v>
      </c>
      <c r="AJ103">
        <v>21</v>
      </c>
      <c r="AK103">
        <v>24</v>
      </c>
      <c r="AL103">
        <v>12</v>
      </c>
      <c r="AM103">
        <v>12</v>
      </c>
      <c r="AN103">
        <v>0.48</v>
      </c>
      <c r="AP103">
        <v>114</v>
      </c>
      <c r="AQ103" s="1">
        <v>-1</v>
      </c>
      <c r="AR103" s="1">
        <v>-1</v>
      </c>
      <c r="AS103" s="1">
        <v>-1</v>
      </c>
      <c r="AT103" s="1">
        <v>-1</v>
      </c>
      <c r="AU103" s="1">
        <v>-1</v>
      </c>
      <c r="AV103" s="1">
        <v>-1</v>
      </c>
      <c r="AW103" s="1">
        <v>-0.75</v>
      </c>
      <c r="AX103" s="1">
        <v>-0.75</v>
      </c>
      <c r="AY103" s="1">
        <v>-0.75</v>
      </c>
    </row>
    <row r="104" spans="2:51" x14ac:dyDescent="0.3">
      <c r="B104">
        <v>-2</v>
      </c>
      <c r="C104">
        <v>-2.13</v>
      </c>
      <c r="D104">
        <v>-1.1299999999999999</v>
      </c>
      <c r="E104">
        <v>-1.1299999999999999</v>
      </c>
      <c r="F104">
        <v>-2.63</v>
      </c>
      <c r="G104">
        <v>-1.25</v>
      </c>
      <c r="I104">
        <v>116</v>
      </c>
      <c r="J104">
        <v>14</v>
      </c>
      <c r="K104">
        <v>14.88</v>
      </c>
      <c r="L104">
        <v>7.88</v>
      </c>
      <c r="M104">
        <v>7.88</v>
      </c>
      <c r="N104">
        <v>18.38</v>
      </c>
      <c r="O104">
        <v>8.75</v>
      </c>
      <c r="P104">
        <v>-10.5</v>
      </c>
      <c r="Q104">
        <v>-12.25</v>
      </c>
      <c r="R104">
        <v>-0.1</v>
      </c>
      <c r="T104">
        <v>116</v>
      </c>
      <c r="U104">
        <v>-16</v>
      </c>
      <c r="V104">
        <v>-17</v>
      </c>
      <c r="W104">
        <v>-9</v>
      </c>
      <c r="X104">
        <v>-9</v>
      </c>
      <c r="Y104">
        <v>-21</v>
      </c>
      <c r="Z104">
        <v>-10</v>
      </c>
      <c r="AA104">
        <v>-10.5</v>
      </c>
      <c r="AB104">
        <v>-12.25</v>
      </c>
      <c r="AC104">
        <v>-0.1</v>
      </c>
      <c r="AE104">
        <v>116</v>
      </c>
      <c r="AF104">
        <v>16</v>
      </c>
      <c r="AG104">
        <v>17</v>
      </c>
      <c r="AH104">
        <v>9</v>
      </c>
      <c r="AI104">
        <v>9</v>
      </c>
      <c r="AJ104">
        <v>21</v>
      </c>
      <c r="AK104">
        <v>10</v>
      </c>
      <c r="AL104">
        <v>12</v>
      </c>
      <c r="AM104">
        <v>14</v>
      </c>
      <c r="AN104">
        <v>0.11</v>
      </c>
      <c r="AP104">
        <v>116</v>
      </c>
      <c r="AQ104" s="1">
        <v>-1</v>
      </c>
      <c r="AR104" s="1">
        <v>-1</v>
      </c>
      <c r="AS104" s="1">
        <v>-1</v>
      </c>
      <c r="AT104" s="1">
        <v>-1</v>
      </c>
      <c r="AU104" s="1">
        <v>-1</v>
      </c>
      <c r="AV104" s="1">
        <v>-1</v>
      </c>
      <c r="AW104" s="1">
        <v>-0.88</v>
      </c>
      <c r="AX104" s="1">
        <v>-0.88</v>
      </c>
      <c r="AY104" s="1">
        <v>-0.88</v>
      </c>
    </row>
    <row r="105" spans="2:51" x14ac:dyDescent="0.3">
      <c r="B105">
        <v>-4.16</v>
      </c>
      <c r="C105">
        <v>-7.07</v>
      </c>
      <c r="D105">
        <v>-4.99</v>
      </c>
      <c r="E105">
        <v>-4.99</v>
      </c>
      <c r="F105">
        <v>-9.57</v>
      </c>
      <c r="G105">
        <v>-3.74</v>
      </c>
      <c r="I105">
        <v>118</v>
      </c>
      <c r="J105">
        <v>5.84</v>
      </c>
      <c r="K105">
        <v>9.93</v>
      </c>
      <c r="L105">
        <v>7.01</v>
      </c>
      <c r="M105">
        <v>7.01</v>
      </c>
      <c r="N105">
        <v>13.43</v>
      </c>
      <c r="O105">
        <v>5.26</v>
      </c>
      <c r="P105">
        <v>-7.01</v>
      </c>
      <c r="Q105">
        <v>-7.01</v>
      </c>
      <c r="R105">
        <v>-0.23</v>
      </c>
      <c r="T105">
        <v>118</v>
      </c>
      <c r="U105">
        <v>-10</v>
      </c>
      <c r="V105">
        <v>-17</v>
      </c>
      <c r="W105">
        <v>-12</v>
      </c>
      <c r="X105">
        <v>-12</v>
      </c>
      <c r="Y105">
        <v>-23</v>
      </c>
      <c r="Z105">
        <v>-9</v>
      </c>
      <c r="AA105">
        <v>-7.01</v>
      </c>
      <c r="AB105">
        <v>-7.01</v>
      </c>
      <c r="AC105">
        <v>-0.23</v>
      </c>
      <c r="AE105">
        <v>118</v>
      </c>
      <c r="AF105">
        <v>10</v>
      </c>
      <c r="AG105">
        <v>17</v>
      </c>
      <c r="AH105">
        <v>12</v>
      </c>
      <c r="AI105">
        <v>12</v>
      </c>
      <c r="AJ105">
        <v>23</v>
      </c>
      <c r="AK105">
        <v>9</v>
      </c>
      <c r="AL105">
        <v>12</v>
      </c>
      <c r="AM105">
        <v>12</v>
      </c>
      <c r="AN105">
        <v>0.39</v>
      </c>
      <c r="AP105">
        <v>118</v>
      </c>
      <c r="AQ105" s="1">
        <v>-1</v>
      </c>
      <c r="AR105" s="1">
        <v>-1</v>
      </c>
      <c r="AS105" s="1">
        <v>-1</v>
      </c>
      <c r="AT105" s="1">
        <v>-1</v>
      </c>
      <c r="AU105" s="1">
        <v>-1</v>
      </c>
      <c r="AV105" s="1">
        <v>-1</v>
      </c>
      <c r="AW105" s="1">
        <v>-0.57999999999999996</v>
      </c>
      <c r="AX105" s="1">
        <v>-0.57999999999999996</v>
      </c>
      <c r="AY105" s="1">
        <v>-0.57999999999999996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7AA6-8A60-4ADD-A7B8-4538CE97B6B8}">
  <dimension ref="A1:BS116"/>
  <sheetViews>
    <sheetView topLeftCell="AO1" zoomScale="90" zoomScaleNormal="40" workbookViewId="0">
      <selection activeCell="AS13" sqref="AS13"/>
    </sheetView>
  </sheetViews>
  <sheetFormatPr baseColWidth="10" defaultRowHeight="14.4" x14ac:dyDescent="0.3"/>
  <cols>
    <col min="2" max="17" width="5.77734375" bestFit="1" customWidth="1"/>
    <col min="20" max="20" width="4.33203125" bestFit="1" customWidth="1"/>
    <col min="21" max="22" width="5.44140625" bestFit="1" customWidth="1"/>
    <col min="23" max="23" width="3.21875" bestFit="1" customWidth="1"/>
    <col min="24" max="25" width="5.44140625" bestFit="1" customWidth="1"/>
    <col min="26" max="26" width="7.44140625" bestFit="1" customWidth="1"/>
    <col min="27" max="28" width="5.44140625" bestFit="1" customWidth="1"/>
    <col min="29" max="29" width="4.33203125" bestFit="1" customWidth="1"/>
    <col min="30" max="30" width="5.44140625" bestFit="1" customWidth="1"/>
    <col min="31" max="31" width="4.33203125" bestFit="1" customWidth="1"/>
    <col min="32" max="32" width="6.5546875" bestFit="1" customWidth="1"/>
    <col min="33" max="33" width="4.33203125" bestFit="1" customWidth="1"/>
    <col min="34" max="34" width="5.44140625" bestFit="1" customWidth="1"/>
    <col min="35" max="36" width="4.33203125" bestFit="1" customWidth="1"/>
  </cols>
  <sheetData>
    <row r="1" spans="1:71" x14ac:dyDescent="0.3">
      <c r="B1">
        <v>1</v>
      </c>
      <c r="C1">
        <v>2</v>
      </c>
      <c r="D1">
        <v>68</v>
      </c>
      <c r="E1">
        <v>73</v>
      </c>
      <c r="F1">
        <v>75</v>
      </c>
      <c r="G1">
        <v>78</v>
      </c>
      <c r="H1">
        <v>86</v>
      </c>
      <c r="I1">
        <v>91</v>
      </c>
      <c r="J1">
        <v>93</v>
      </c>
      <c r="K1">
        <v>100</v>
      </c>
      <c r="L1">
        <v>107</v>
      </c>
      <c r="M1">
        <v>112</v>
      </c>
      <c r="N1">
        <v>115</v>
      </c>
      <c r="O1">
        <v>117</v>
      </c>
      <c r="P1">
        <v>119</v>
      </c>
      <c r="Q1">
        <v>120</v>
      </c>
      <c r="U1">
        <v>1</v>
      </c>
      <c r="V1">
        <v>2</v>
      </c>
      <c r="W1">
        <v>68</v>
      </c>
      <c r="X1">
        <v>73</v>
      </c>
      <c r="Y1">
        <v>75</v>
      </c>
      <c r="Z1">
        <v>78</v>
      </c>
      <c r="AA1">
        <v>86</v>
      </c>
      <c r="AB1">
        <v>91</v>
      </c>
      <c r="AC1">
        <v>93</v>
      </c>
      <c r="AD1">
        <v>100</v>
      </c>
      <c r="AE1">
        <v>107</v>
      </c>
      <c r="AF1">
        <v>112</v>
      </c>
      <c r="AG1">
        <v>115</v>
      </c>
      <c r="AH1">
        <v>117</v>
      </c>
      <c r="AI1">
        <v>119</v>
      </c>
      <c r="AJ1">
        <v>120</v>
      </c>
      <c r="AL1" t="s">
        <v>12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8</v>
      </c>
      <c r="AT1" t="s">
        <v>9</v>
      </c>
      <c r="AU1" t="s">
        <v>10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8</v>
      </c>
      <c r="BE1" t="s">
        <v>9</v>
      </c>
      <c r="BF1" t="s">
        <v>10</v>
      </c>
    </row>
    <row r="2" spans="1:71" x14ac:dyDescent="0.3">
      <c r="A2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1.7676767676767801E-2</v>
      </c>
      <c r="M2" s="3">
        <v>0</v>
      </c>
      <c r="N2" s="3">
        <v>0.73232323232323104</v>
      </c>
      <c r="O2" s="3">
        <v>0</v>
      </c>
      <c r="P2" s="3">
        <v>0</v>
      </c>
      <c r="Q2" s="3">
        <v>0</v>
      </c>
      <c r="T2" t="s">
        <v>1</v>
      </c>
      <c r="U2">
        <v>16</v>
      </c>
      <c r="V2">
        <v>24</v>
      </c>
      <c r="W2">
        <v>1</v>
      </c>
      <c r="X2">
        <v>8</v>
      </c>
      <c r="Y2">
        <v>8</v>
      </c>
      <c r="Z2">
        <v>9</v>
      </c>
      <c r="AA2">
        <v>8</v>
      </c>
      <c r="AB2">
        <v>11</v>
      </c>
      <c r="AC2">
        <v>24</v>
      </c>
      <c r="AD2">
        <v>0</v>
      </c>
      <c r="AE2">
        <v>24</v>
      </c>
      <c r="AF2">
        <v>0</v>
      </c>
      <c r="AG2">
        <v>8</v>
      </c>
      <c r="AH2">
        <v>16</v>
      </c>
      <c r="AI2">
        <v>17</v>
      </c>
      <c r="AJ2">
        <v>16</v>
      </c>
      <c r="AL2">
        <v>3</v>
      </c>
      <c r="AM2" s="5">
        <f>SUMPRODUCT(B2:Q2,$U$2:$AJ$2)</f>
        <v>6.2828282828282758</v>
      </c>
      <c r="AN2" s="5">
        <f>SUMPRODUCT($B2:$Q2,$U$3:$AJ$3)</f>
        <v>12.035353535353517</v>
      </c>
      <c r="AO2" s="5">
        <f>SUMPRODUCT($B2:$Q2,$U$4:$AJ$4)</f>
        <v>6.7499999999999893</v>
      </c>
      <c r="AP2" s="5">
        <f>SUMPRODUCT($B2:$Q2,$U$5:$AJ$5)</f>
        <v>6.7499999999999893</v>
      </c>
      <c r="AQ2" s="5">
        <f>SUMPRODUCT($B2:$Q2,$U$6:$AJ$6)</f>
        <v>11.35606060606059</v>
      </c>
      <c r="AR2" s="5">
        <f>SUMPRODUCT($B2:$Q2,$U$7:$AJ$7)</f>
        <v>0.4242424242424272</v>
      </c>
      <c r="AS2" s="5">
        <f>SUMPRODUCT($B2:$Q2,$U$8:$AJ$8)</f>
        <v>11.999999999999982</v>
      </c>
      <c r="AT2" s="5">
        <f>SUMPRODUCT($B2:$Q2,$U$9:$AJ$9)</f>
        <v>11.999999999999982</v>
      </c>
      <c r="AU2" s="5">
        <f>SUMPRODUCT($B2:$Q2,$U$10:$AJ$10)</f>
        <v>0.25000000000000111</v>
      </c>
      <c r="AW2">
        <v>3</v>
      </c>
      <c r="AX2">
        <v>24</v>
      </c>
      <c r="AY2">
        <v>18</v>
      </c>
      <c r="AZ2">
        <v>9</v>
      </c>
      <c r="BA2">
        <v>9</v>
      </c>
      <c r="BB2">
        <v>21</v>
      </c>
      <c r="BC2">
        <v>24</v>
      </c>
      <c r="BD2">
        <v>12</v>
      </c>
      <c r="BE2">
        <v>12</v>
      </c>
      <c r="BF2">
        <v>0.25</v>
      </c>
      <c r="BJ2" t="s">
        <v>13</v>
      </c>
      <c r="BK2">
        <v>11.020014582088301</v>
      </c>
      <c r="BL2">
        <v>11.079387083155819</v>
      </c>
      <c r="BM2">
        <v>6.9585578235512688</v>
      </c>
      <c r="BN2">
        <v>7.0396316026148291</v>
      </c>
      <c r="BO2">
        <v>14.287225330428701</v>
      </c>
      <c r="BP2">
        <v>7.9022241703778686</v>
      </c>
      <c r="BQ2">
        <v>12.123994439666369</v>
      </c>
      <c r="BR2">
        <v>12.064836983579603</v>
      </c>
      <c r="BS2">
        <v>2.7253002866270242</v>
      </c>
    </row>
    <row r="3" spans="1:71" x14ac:dyDescent="0.3">
      <c r="A3">
        <v>4</v>
      </c>
      <c r="B3" s="3">
        <v>4.5896114572292496E-3</v>
      </c>
      <c r="C3" s="3">
        <v>0</v>
      </c>
      <c r="D3" s="3">
        <v>0</v>
      </c>
      <c r="E3" s="3">
        <v>0</v>
      </c>
      <c r="F3" s="3">
        <v>0</v>
      </c>
      <c r="G3" s="3">
        <v>0.39017018548523003</v>
      </c>
      <c r="H3" s="3">
        <v>0.35529274407462402</v>
      </c>
      <c r="I3" s="3">
        <v>0</v>
      </c>
      <c r="J3" s="3">
        <v>0</v>
      </c>
      <c r="K3" s="3">
        <v>0</v>
      </c>
      <c r="L3" s="3">
        <v>0</v>
      </c>
      <c r="M3" s="3">
        <v>0.20788956785863399</v>
      </c>
      <c r="N3" s="3">
        <v>0</v>
      </c>
      <c r="O3" s="3">
        <v>0</v>
      </c>
      <c r="P3" s="3">
        <v>0</v>
      </c>
      <c r="Q3" s="3">
        <v>0</v>
      </c>
      <c r="T3" t="s">
        <v>2</v>
      </c>
      <c r="U3">
        <v>8</v>
      </c>
      <c r="V3">
        <v>18</v>
      </c>
      <c r="W3">
        <v>11</v>
      </c>
      <c r="X3">
        <v>5</v>
      </c>
      <c r="Y3">
        <v>8</v>
      </c>
      <c r="Z3">
        <v>7</v>
      </c>
      <c r="AA3">
        <v>3</v>
      </c>
      <c r="AB3">
        <v>8</v>
      </c>
      <c r="AC3">
        <v>17</v>
      </c>
      <c r="AD3">
        <v>6</v>
      </c>
      <c r="AE3">
        <v>18</v>
      </c>
      <c r="AF3">
        <v>3</v>
      </c>
      <c r="AG3">
        <v>16</v>
      </c>
      <c r="AH3">
        <v>17</v>
      </c>
      <c r="AI3">
        <v>15</v>
      </c>
      <c r="AJ3">
        <v>10</v>
      </c>
      <c r="AL3">
        <v>4</v>
      </c>
      <c r="AM3" s="5">
        <f t="shared" ref="AM3:AM66" si="0">SUMPRODUCT(B3:Q3,$U$2:$AJ$2)</f>
        <v>6.4273074052797305</v>
      </c>
      <c r="AN3" s="5">
        <f t="shared" ref="AN3:AN66" si="1">SUMPRODUCT($B3:$Q3,$U$3:$AJ$3)</f>
        <v>4.4574551258542181</v>
      </c>
      <c r="AO3" s="5">
        <f t="shared" ref="AO3:AO66" si="2">SUMPRODUCT($B3:$Q3,$U$4:$AJ$4)</f>
        <v>8.023419226537591</v>
      </c>
      <c r="AP3" s="5">
        <f t="shared" ref="AP3:AP66" si="3">SUMPRODUCT($B3:$Q3,$U$5:$AJ$5)</f>
        <v>9.6965364350197856</v>
      </c>
      <c r="AQ3" s="5">
        <f t="shared" ref="AQ3:AQ66" si="4">SUMPRODUCT($B3:$Q3,$U$6:$AJ$6)</f>
        <v>17.829820503416872</v>
      </c>
      <c r="AR3" s="5">
        <f t="shared" ref="AR3:AR66" si="5">SUMPRODUCT($B3:$Q3,$U$7:$AJ$7)</f>
        <v>6.406198798240812</v>
      </c>
      <c r="AS3" s="5">
        <f t="shared" ref="AS3:AS66" si="6">SUMPRODUCT($B3:$Q3,$U$8:$AJ$8)</f>
        <v>12.960532947132169</v>
      </c>
      <c r="AT3" s="5">
        <f t="shared" ref="AT3:AT66" si="7">SUMPRODUCT($B3:$Q3,$U$9:$AJ$9)</f>
        <v>13.000000000000004</v>
      </c>
      <c r="AU3" s="5">
        <f t="shared" ref="AU3:AU66" si="8">SUMPRODUCT($B3:$Q3,$U$10:$AJ$10)</f>
        <v>0.10000000000000012</v>
      </c>
      <c r="AW3">
        <v>4</v>
      </c>
      <c r="AX3">
        <v>13</v>
      </c>
      <c r="AY3">
        <v>5</v>
      </c>
      <c r="AZ3">
        <v>9</v>
      </c>
      <c r="BA3">
        <v>11</v>
      </c>
      <c r="BB3">
        <v>20</v>
      </c>
      <c r="BC3">
        <v>15</v>
      </c>
      <c r="BD3">
        <v>12</v>
      </c>
      <c r="BE3">
        <v>13</v>
      </c>
      <c r="BF3">
        <v>0.1</v>
      </c>
      <c r="BJ3" t="s">
        <v>14</v>
      </c>
      <c r="BK3">
        <v>9.0106376861595017</v>
      </c>
      <c r="BL3">
        <v>12.061616161616158</v>
      </c>
      <c r="BM3">
        <v>6.75</v>
      </c>
      <c r="BN3">
        <v>6.75</v>
      </c>
      <c r="BO3">
        <v>15.100162192007732</v>
      </c>
      <c r="BP3">
        <v>4.2999318787623331</v>
      </c>
      <c r="BQ3">
        <v>12</v>
      </c>
      <c r="BR3">
        <v>12</v>
      </c>
      <c r="BS3">
        <v>0.55919859265050897</v>
      </c>
    </row>
    <row r="4" spans="1:71" x14ac:dyDescent="0.3">
      <c r="A4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0.375</v>
      </c>
      <c r="M4" s="3">
        <v>0</v>
      </c>
      <c r="N4" s="3">
        <v>0.375</v>
      </c>
      <c r="O4" s="3">
        <v>0</v>
      </c>
      <c r="P4" s="3">
        <v>0</v>
      </c>
      <c r="Q4" s="3">
        <v>0</v>
      </c>
      <c r="T4" t="s">
        <v>3</v>
      </c>
      <c r="U4">
        <v>9</v>
      </c>
      <c r="V4">
        <v>9</v>
      </c>
      <c r="W4">
        <v>9</v>
      </c>
      <c r="X4">
        <v>9</v>
      </c>
      <c r="Y4">
        <v>9</v>
      </c>
      <c r="Z4">
        <v>8</v>
      </c>
      <c r="AA4">
        <v>9</v>
      </c>
      <c r="AB4">
        <v>8</v>
      </c>
      <c r="AC4">
        <v>9</v>
      </c>
      <c r="AD4">
        <v>9</v>
      </c>
      <c r="AE4">
        <v>9</v>
      </c>
      <c r="AF4">
        <v>8</v>
      </c>
      <c r="AG4">
        <v>9</v>
      </c>
      <c r="AH4">
        <v>9</v>
      </c>
      <c r="AI4">
        <v>9</v>
      </c>
      <c r="AJ4">
        <v>9</v>
      </c>
      <c r="AL4">
        <v>5</v>
      </c>
      <c r="AM4" s="5">
        <f t="shared" si="0"/>
        <v>12</v>
      </c>
      <c r="AN4" s="5">
        <f t="shared" si="1"/>
        <v>12.75</v>
      </c>
      <c r="AO4" s="5">
        <f t="shared" si="2"/>
        <v>6.75</v>
      </c>
      <c r="AP4" s="5">
        <f t="shared" si="3"/>
        <v>6.75</v>
      </c>
      <c r="AQ4" s="5">
        <f t="shared" si="4"/>
        <v>13.5</v>
      </c>
      <c r="AR4" s="5">
        <f t="shared" si="5"/>
        <v>9</v>
      </c>
      <c r="AS4" s="5">
        <f t="shared" si="6"/>
        <v>12</v>
      </c>
      <c r="AT4" s="5">
        <f t="shared" si="7"/>
        <v>12</v>
      </c>
      <c r="AU4" s="5">
        <f t="shared" si="8"/>
        <v>3.7875000000000001</v>
      </c>
      <c r="AW4">
        <v>5</v>
      </c>
      <c r="AX4">
        <v>16</v>
      </c>
      <c r="AY4">
        <v>18</v>
      </c>
      <c r="AZ4">
        <v>9</v>
      </c>
      <c r="BA4">
        <v>9</v>
      </c>
      <c r="BB4">
        <v>21</v>
      </c>
      <c r="BC4">
        <v>16</v>
      </c>
      <c r="BD4">
        <v>12</v>
      </c>
      <c r="BE4">
        <v>12</v>
      </c>
      <c r="BF4">
        <v>0.15</v>
      </c>
      <c r="BJ4" t="s">
        <v>15</v>
      </c>
      <c r="BK4">
        <v>9.233396584440225</v>
      </c>
      <c r="BL4">
        <v>12.06565656565656</v>
      </c>
      <c r="BM4">
        <v>6.75</v>
      </c>
      <c r="BN4">
        <v>6.75</v>
      </c>
      <c r="BO4">
        <v>15.287908068189651</v>
      </c>
      <c r="BP4">
        <v>4.3064894448788111</v>
      </c>
      <c r="BQ4">
        <v>12</v>
      </c>
      <c r="BR4">
        <v>12</v>
      </c>
      <c r="BS4">
        <v>0.57000000000000173</v>
      </c>
    </row>
    <row r="5" spans="1:71" x14ac:dyDescent="0.3">
      <c r="A5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0.703125</v>
      </c>
      <c r="M5" s="3">
        <v>0</v>
      </c>
      <c r="N5" s="3">
        <v>4.6875000000000097E-2</v>
      </c>
      <c r="O5" s="3">
        <v>0</v>
      </c>
      <c r="P5" s="3">
        <v>0</v>
      </c>
      <c r="Q5" s="3">
        <v>0</v>
      </c>
      <c r="T5" t="s">
        <v>4</v>
      </c>
      <c r="U5">
        <v>11</v>
      </c>
      <c r="V5">
        <v>9</v>
      </c>
      <c r="W5">
        <v>9</v>
      </c>
      <c r="X5">
        <v>9</v>
      </c>
      <c r="Y5">
        <v>9</v>
      </c>
      <c r="Z5">
        <v>9</v>
      </c>
      <c r="AA5">
        <v>12</v>
      </c>
      <c r="AB5">
        <v>6</v>
      </c>
      <c r="AC5">
        <v>12</v>
      </c>
      <c r="AD5">
        <v>9</v>
      </c>
      <c r="AE5">
        <v>9</v>
      </c>
      <c r="AF5">
        <v>9</v>
      </c>
      <c r="AG5">
        <v>9</v>
      </c>
      <c r="AH5">
        <v>9</v>
      </c>
      <c r="AI5">
        <v>10</v>
      </c>
      <c r="AJ5">
        <v>10</v>
      </c>
      <c r="AL5">
        <v>6</v>
      </c>
      <c r="AM5" s="5">
        <f t="shared" si="0"/>
        <v>17.25</v>
      </c>
      <c r="AN5" s="5">
        <f t="shared" si="1"/>
        <v>13.406250000000002</v>
      </c>
      <c r="AO5" s="5">
        <f t="shared" si="2"/>
        <v>6.7500000000000009</v>
      </c>
      <c r="AP5" s="5">
        <f t="shared" si="3"/>
        <v>6.7500000000000009</v>
      </c>
      <c r="AQ5" s="5">
        <f t="shared" si="4"/>
        <v>15.468750000000002</v>
      </c>
      <c r="AR5" s="5">
        <f t="shared" si="5"/>
        <v>16.875</v>
      </c>
      <c r="AS5" s="5">
        <f t="shared" si="6"/>
        <v>12.000000000000002</v>
      </c>
      <c r="AT5" s="5">
        <f t="shared" si="7"/>
        <v>12.000000000000002</v>
      </c>
      <c r="AU5" s="5">
        <f t="shared" si="8"/>
        <v>7.0359375000000002</v>
      </c>
      <c r="AW5">
        <v>6</v>
      </c>
      <c r="AX5">
        <v>23</v>
      </c>
      <c r="AY5">
        <v>18</v>
      </c>
      <c r="AZ5">
        <v>9</v>
      </c>
      <c r="BA5">
        <v>9</v>
      </c>
      <c r="BB5">
        <v>21</v>
      </c>
      <c r="BC5">
        <v>24</v>
      </c>
      <c r="BD5">
        <v>12</v>
      </c>
      <c r="BE5">
        <v>12</v>
      </c>
      <c r="BF5">
        <v>0.18</v>
      </c>
      <c r="BJ5" t="s">
        <v>16</v>
      </c>
      <c r="BK5">
        <v>1.356142083211016</v>
      </c>
      <c r="BL5">
        <v>3.7573590243121351</v>
      </c>
      <c r="BM5">
        <v>6.2988158530691152</v>
      </c>
      <c r="BN5">
        <v>6.5574419640647399</v>
      </c>
      <c r="BO5">
        <v>10.959165565633832</v>
      </c>
      <c r="BP5">
        <v>0</v>
      </c>
      <c r="BQ5">
        <v>10.999999999999993</v>
      </c>
      <c r="BR5">
        <v>10.000000000000004</v>
      </c>
      <c r="BS5">
        <v>4.1852718180351627E-2</v>
      </c>
    </row>
    <row r="6" spans="1:71" x14ac:dyDescent="0.3">
      <c r="A6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0.167441860465116</v>
      </c>
      <c r="J6" s="3">
        <v>0</v>
      </c>
      <c r="K6" s="3">
        <v>0</v>
      </c>
      <c r="L6" s="3">
        <v>0</v>
      </c>
      <c r="M6" s="3">
        <v>0</v>
      </c>
      <c r="N6" s="3">
        <v>0.27906976744185902</v>
      </c>
      <c r="O6" s="3">
        <v>0</v>
      </c>
      <c r="P6" s="3">
        <v>0</v>
      </c>
      <c r="Q6" s="3">
        <v>0.334883720930234</v>
      </c>
      <c r="T6" t="s">
        <v>5</v>
      </c>
      <c r="U6">
        <v>25</v>
      </c>
      <c r="V6">
        <v>21</v>
      </c>
      <c r="W6">
        <v>16</v>
      </c>
      <c r="X6">
        <v>17</v>
      </c>
      <c r="Y6">
        <v>7</v>
      </c>
      <c r="Z6">
        <v>17</v>
      </c>
      <c r="AA6">
        <v>23</v>
      </c>
      <c r="AB6">
        <v>22</v>
      </c>
      <c r="AC6">
        <v>21</v>
      </c>
      <c r="AD6">
        <v>14</v>
      </c>
      <c r="AE6">
        <v>21</v>
      </c>
      <c r="AF6">
        <v>14</v>
      </c>
      <c r="AG6">
        <v>15</v>
      </c>
      <c r="AH6">
        <v>28</v>
      </c>
      <c r="AI6">
        <v>21</v>
      </c>
      <c r="AJ6">
        <v>21</v>
      </c>
      <c r="AL6">
        <v>7</v>
      </c>
      <c r="AM6" s="5">
        <f t="shared" si="0"/>
        <v>9.4325581395348923</v>
      </c>
      <c r="AN6" s="5">
        <f t="shared" si="1"/>
        <v>9.1534883720930118</v>
      </c>
      <c r="AO6" s="5">
        <f t="shared" si="2"/>
        <v>6.8651162790697651</v>
      </c>
      <c r="AP6" s="5">
        <f t="shared" si="3"/>
        <v>6.8651162790697668</v>
      </c>
      <c r="AQ6" s="5">
        <f t="shared" si="4"/>
        <v>14.902325581395353</v>
      </c>
      <c r="AR6" s="5">
        <f t="shared" si="5"/>
        <v>2.8465116279069882</v>
      </c>
      <c r="AS6" s="5">
        <f t="shared" si="6"/>
        <v>12.167441860465113</v>
      </c>
      <c r="AT6" s="5">
        <f t="shared" si="7"/>
        <v>11.999999999999996</v>
      </c>
      <c r="AU6" s="5">
        <f t="shared" si="8"/>
        <v>0.38790697674418728</v>
      </c>
      <c r="AW6">
        <v>7</v>
      </c>
      <c r="AX6">
        <v>16</v>
      </c>
      <c r="AY6">
        <v>12</v>
      </c>
      <c r="AZ6">
        <v>9</v>
      </c>
      <c r="BA6">
        <v>9</v>
      </c>
      <c r="BB6">
        <v>21</v>
      </c>
      <c r="BC6">
        <v>24</v>
      </c>
      <c r="BD6">
        <v>12</v>
      </c>
      <c r="BE6">
        <v>12</v>
      </c>
      <c r="BF6">
        <v>0.08</v>
      </c>
      <c r="BJ6" t="s">
        <v>17</v>
      </c>
      <c r="BK6">
        <v>5.285891641040366</v>
      </c>
      <c r="BL6">
        <v>2.7990687223038653</v>
      </c>
      <c r="BM6">
        <v>0.44916124599538726</v>
      </c>
      <c r="BN6">
        <v>0.5932168785921661</v>
      </c>
      <c r="BO6">
        <v>2.0374005430095634</v>
      </c>
      <c r="BP6">
        <v>7.3597073986232147</v>
      </c>
      <c r="BQ6">
        <v>0.57199983917318009</v>
      </c>
      <c r="BR6">
        <v>0.51014149556556976</v>
      </c>
      <c r="BS6">
        <v>3.2851741620701831</v>
      </c>
    </row>
    <row r="7" spans="1:71" x14ac:dyDescent="0.3">
      <c r="A7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0.167441860465116</v>
      </c>
      <c r="J7" s="3">
        <v>0</v>
      </c>
      <c r="K7" s="3">
        <v>0</v>
      </c>
      <c r="L7" s="3">
        <v>0</v>
      </c>
      <c r="M7" s="3">
        <v>0</v>
      </c>
      <c r="N7" s="3">
        <v>0.27906976744186002</v>
      </c>
      <c r="O7" s="3">
        <v>0</v>
      </c>
      <c r="P7" s="3">
        <v>0</v>
      </c>
      <c r="Q7" s="3">
        <v>0.334883720930234</v>
      </c>
      <c r="T7" t="s">
        <v>6</v>
      </c>
      <c r="U7">
        <v>19</v>
      </c>
      <c r="V7">
        <v>24</v>
      </c>
      <c r="W7">
        <v>20</v>
      </c>
      <c r="X7">
        <v>7</v>
      </c>
      <c r="Y7">
        <v>9</v>
      </c>
      <c r="Z7">
        <v>8</v>
      </c>
      <c r="AA7">
        <v>9</v>
      </c>
      <c r="AB7">
        <v>1</v>
      </c>
      <c r="AC7">
        <v>21</v>
      </c>
      <c r="AD7">
        <v>0</v>
      </c>
      <c r="AE7">
        <v>24</v>
      </c>
      <c r="AF7">
        <v>0</v>
      </c>
      <c r="AG7">
        <v>0</v>
      </c>
      <c r="AH7">
        <v>15</v>
      </c>
      <c r="AI7">
        <v>14</v>
      </c>
      <c r="AJ7">
        <v>8</v>
      </c>
      <c r="AL7">
        <v>8</v>
      </c>
      <c r="AM7" s="5">
        <f>SUMPRODUCT(B7:Q7,$U$2:$AJ$2)</f>
        <v>9.4325581395349012</v>
      </c>
      <c r="AN7" s="5">
        <f t="shared" si="1"/>
        <v>9.1534883720930278</v>
      </c>
      <c r="AO7" s="5">
        <f t="shared" si="2"/>
        <v>6.865116279069774</v>
      </c>
      <c r="AP7" s="5">
        <f t="shared" si="3"/>
        <v>6.8651162790697757</v>
      </c>
      <c r="AQ7" s="5">
        <f t="shared" si="4"/>
        <v>14.902325581395367</v>
      </c>
      <c r="AR7" s="5">
        <f t="shared" si="5"/>
        <v>2.8465116279069882</v>
      </c>
      <c r="AS7" s="5">
        <f t="shared" si="6"/>
        <v>12.167441860465129</v>
      </c>
      <c r="AT7" s="5">
        <f t="shared" si="7"/>
        <v>12.000000000000012</v>
      </c>
      <c r="AU7" s="5">
        <f t="shared" si="8"/>
        <v>0.38790697674418739</v>
      </c>
      <c r="AW7">
        <v>8</v>
      </c>
      <c r="AX7">
        <v>16</v>
      </c>
      <c r="AY7">
        <v>12</v>
      </c>
      <c r="AZ7">
        <v>9</v>
      </c>
      <c r="BA7">
        <v>9</v>
      </c>
      <c r="BB7">
        <v>21</v>
      </c>
      <c r="BC7">
        <v>24</v>
      </c>
      <c r="BD7">
        <v>12</v>
      </c>
      <c r="BE7">
        <v>12</v>
      </c>
      <c r="BF7">
        <v>0.15</v>
      </c>
      <c r="BJ7" t="s">
        <v>18</v>
      </c>
      <c r="BK7">
        <v>-1.5296800029129507</v>
      </c>
      <c r="BL7">
        <v>-9.5763516484782762E-2</v>
      </c>
      <c r="BM7">
        <v>5.1226327290622446</v>
      </c>
      <c r="BN7">
        <v>6.3459615147155386</v>
      </c>
      <c r="BO7">
        <v>-1.0031193671120535</v>
      </c>
      <c r="BP7">
        <v>-1.5604822012074189</v>
      </c>
      <c r="BQ7">
        <v>15.926556450249864</v>
      </c>
      <c r="BR7">
        <v>16.073458705347853</v>
      </c>
      <c r="BS7">
        <v>-1.4313844911064282</v>
      </c>
    </row>
    <row r="8" spans="1:71" x14ac:dyDescent="0.3">
      <c r="A8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1.4646464646464401E-2</v>
      </c>
      <c r="M8" s="3">
        <v>0</v>
      </c>
      <c r="N8" s="3">
        <v>0.73535353535353398</v>
      </c>
      <c r="O8" s="3">
        <v>0</v>
      </c>
      <c r="P8" s="3">
        <v>0</v>
      </c>
      <c r="Q8" s="3">
        <v>0</v>
      </c>
      <c r="T8" t="s">
        <v>8</v>
      </c>
      <c r="U8">
        <v>14</v>
      </c>
      <c r="V8">
        <v>15</v>
      </c>
      <c r="W8">
        <v>12</v>
      </c>
      <c r="X8">
        <v>16</v>
      </c>
      <c r="Y8">
        <v>12</v>
      </c>
      <c r="Z8">
        <v>13</v>
      </c>
      <c r="AA8">
        <v>15</v>
      </c>
      <c r="AB8">
        <v>14</v>
      </c>
      <c r="AC8">
        <v>16</v>
      </c>
      <c r="AD8">
        <v>12</v>
      </c>
      <c r="AE8">
        <v>16</v>
      </c>
      <c r="AF8">
        <v>12</v>
      </c>
      <c r="AG8">
        <v>16</v>
      </c>
      <c r="AH8">
        <v>16</v>
      </c>
      <c r="AI8">
        <v>16</v>
      </c>
      <c r="AJ8">
        <v>16</v>
      </c>
      <c r="AL8">
        <v>9</v>
      </c>
      <c r="AM8" s="5">
        <f t="shared" si="0"/>
        <v>6.2343434343434172</v>
      </c>
      <c r="AN8" s="5">
        <f t="shared" si="1"/>
        <v>12.029292929292904</v>
      </c>
      <c r="AO8" s="5">
        <f t="shared" si="2"/>
        <v>6.7499999999999858</v>
      </c>
      <c r="AP8" s="5">
        <f t="shared" si="3"/>
        <v>6.7499999999999858</v>
      </c>
      <c r="AQ8" s="5">
        <f t="shared" si="4"/>
        <v>11.337878787878763</v>
      </c>
      <c r="AR8" s="5">
        <f t="shared" si="5"/>
        <v>0.35151515151514562</v>
      </c>
      <c r="AS8" s="5">
        <f t="shared" si="6"/>
        <v>11.999999999999973</v>
      </c>
      <c r="AT8" s="5">
        <f t="shared" si="7"/>
        <v>11.999999999999973</v>
      </c>
      <c r="AU8" s="5">
        <f t="shared" si="8"/>
        <v>0.21999999999999742</v>
      </c>
      <c r="AW8">
        <v>9</v>
      </c>
      <c r="AX8">
        <v>24</v>
      </c>
      <c r="AY8">
        <v>18</v>
      </c>
      <c r="AZ8">
        <v>9</v>
      </c>
      <c r="BA8">
        <v>9</v>
      </c>
      <c r="BB8">
        <v>21</v>
      </c>
      <c r="BC8">
        <v>24</v>
      </c>
      <c r="BD8">
        <v>12</v>
      </c>
      <c r="BE8">
        <v>12</v>
      </c>
      <c r="BF8">
        <v>0.22</v>
      </c>
      <c r="BJ8" t="s">
        <v>19</v>
      </c>
      <c r="BK8">
        <v>0.3683635173489398</v>
      </c>
      <c r="BL8">
        <v>-1.050217809142765</v>
      </c>
      <c r="BM8">
        <v>2.2861893473988997</v>
      </c>
      <c r="BN8">
        <v>2.5385683472527312</v>
      </c>
      <c r="BO8">
        <v>-0.14864964137588704</v>
      </c>
      <c r="BP8">
        <v>0.49346824126802658</v>
      </c>
      <c r="BQ8">
        <v>3.649239651774189</v>
      </c>
      <c r="BR8">
        <v>2.366314490786952</v>
      </c>
      <c r="BS8">
        <v>0.72067388685357237</v>
      </c>
    </row>
    <row r="9" spans="1:71" x14ac:dyDescent="0.3">
      <c r="A9">
        <v>10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1.6666666666666601E-2</v>
      </c>
      <c r="M9" s="3">
        <v>0</v>
      </c>
      <c r="N9" s="3">
        <v>0.73333333333333195</v>
      </c>
      <c r="O9" s="3">
        <v>0</v>
      </c>
      <c r="P9" s="3">
        <v>0</v>
      </c>
      <c r="Q9" s="3">
        <v>0</v>
      </c>
      <c r="T9" t="s">
        <v>9</v>
      </c>
      <c r="U9">
        <v>15</v>
      </c>
      <c r="V9">
        <v>16</v>
      </c>
      <c r="W9">
        <v>12</v>
      </c>
      <c r="X9">
        <v>12</v>
      </c>
      <c r="Y9">
        <v>12</v>
      </c>
      <c r="Z9">
        <v>14</v>
      </c>
      <c r="AA9">
        <v>14</v>
      </c>
      <c r="AB9">
        <v>13</v>
      </c>
      <c r="AC9">
        <v>16</v>
      </c>
      <c r="AD9">
        <v>14</v>
      </c>
      <c r="AE9">
        <v>16</v>
      </c>
      <c r="AF9">
        <v>12</v>
      </c>
      <c r="AG9">
        <v>16</v>
      </c>
      <c r="AH9">
        <v>15</v>
      </c>
      <c r="AI9">
        <v>16</v>
      </c>
      <c r="AJ9">
        <v>16</v>
      </c>
      <c r="AL9">
        <v>10</v>
      </c>
      <c r="AM9" s="5">
        <f t="shared" si="0"/>
        <v>6.2666666666666542</v>
      </c>
      <c r="AN9" s="5">
        <f t="shared" si="1"/>
        <v>12.03333333333331</v>
      </c>
      <c r="AO9" s="5">
        <f t="shared" si="2"/>
        <v>6.7499999999999867</v>
      </c>
      <c r="AP9" s="5">
        <f t="shared" si="3"/>
        <v>6.7499999999999867</v>
      </c>
      <c r="AQ9" s="5">
        <f t="shared" si="4"/>
        <v>11.349999999999977</v>
      </c>
      <c r="AR9" s="5">
        <f t="shared" si="5"/>
        <v>0.39999999999999841</v>
      </c>
      <c r="AS9" s="5">
        <f t="shared" si="6"/>
        <v>11.999999999999977</v>
      </c>
      <c r="AT9" s="5">
        <f t="shared" si="7"/>
        <v>11.999999999999977</v>
      </c>
      <c r="AU9" s="5">
        <f t="shared" si="8"/>
        <v>0.23999999999999921</v>
      </c>
      <c r="AW9">
        <v>10</v>
      </c>
      <c r="AX9">
        <v>24</v>
      </c>
      <c r="AY9">
        <v>18</v>
      </c>
      <c r="AZ9">
        <v>9</v>
      </c>
      <c r="BA9">
        <v>9</v>
      </c>
      <c r="BB9">
        <v>21</v>
      </c>
      <c r="BC9">
        <v>24</v>
      </c>
      <c r="BD9">
        <v>12</v>
      </c>
      <c r="BE9">
        <v>12</v>
      </c>
      <c r="BF9">
        <v>0.24</v>
      </c>
    </row>
    <row r="10" spans="1:71" x14ac:dyDescent="0.3">
      <c r="A10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1.7676767676767801E-2</v>
      </c>
      <c r="M10" s="3">
        <v>0</v>
      </c>
      <c r="N10" s="3">
        <v>0.73232323232323104</v>
      </c>
      <c r="O10" s="3">
        <v>0</v>
      </c>
      <c r="P10" s="3">
        <v>0</v>
      </c>
      <c r="Q10" s="3">
        <v>0</v>
      </c>
      <c r="T10" t="s">
        <v>10</v>
      </c>
      <c r="U10">
        <v>11.5</v>
      </c>
      <c r="V10">
        <v>0.05</v>
      </c>
      <c r="W10">
        <v>2</v>
      </c>
      <c r="X10">
        <v>0.03</v>
      </c>
      <c r="Y10">
        <v>0.05</v>
      </c>
      <c r="Z10">
        <v>6.7500000000000004E-2</v>
      </c>
      <c r="AA10">
        <v>0.05</v>
      </c>
      <c r="AB10">
        <v>0.15</v>
      </c>
      <c r="AC10">
        <v>0.8</v>
      </c>
      <c r="AD10">
        <v>0.03</v>
      </c>
      <c r="AE10">
        <v>10</v>
      </c>
      <c r="AF10">
        <v>1.4999999999999999E-2</v>
      </c>
      <c r="AG10">
        <v>0.1</v>
      </c>
      <c r="AH10">
        <v>0.47</v>
      </c>
      <c r="AI10">
        <v>0.3</v>
      </c>
      <c r="AJ10">
        <v>1</v>
      </c>
      <c r="AL10">
        <v>11</v>
      </c>
      <c r="AM10" s="5">
        <f t="shared" si="0"/>
        <v>6.2828282828282758</v>
      </c>
      <c r="AN10" s="5">
        <f t="shared" si="1"/>
        <v>12.035353535353517</v>
      </c>
      <c r="AO10" s="5">
        <f t="shared" si="2"/>
        <v>6.7499999999999893</v>
      </c>
      <c r="AP10" s="5">
        <f t="shared" si="3"/>
        <v>6.7499999999999893</v>
      </c>
      <c r="AQ10" s="5">
        <f t="shared" si="4"/>
        <v>11.35606060606059</v>
      </c>
      <c r="AR10" s="5">
        <f t="shared" si="5"/>
        <v>0.4242424242424272</v>
      </c>
      <c r="AS10" s="5">
        <f t="shared" si="6"/>
        <v>11.999999999999982</v>
      </c>
      <c r="AT10" s="5">
        <f t="shared" si="7"/>
        <v>11.999999999999982</v>
      </c>
      <c r="AU10" s="5">
        <f t="shared" si="8"/>
        <v>0.25000000000000111</v>
      </c>
      <c r="AW10">
        <v>11</v>
      </c>
      <c r="AX10">
        <v>24</v>
      </c>
      <c r="AY10">
        <v>18</v>
      </c>
      <c r="AZ10">
        <v>9</v>
      </c>
      <c r="BA10">
        <v>9</v>
      </c>
      <c r="BB10">
        <v>21</v>
      </c>
      <c r="BC10">
        <v>24</v>
      </c>
      <c r="BD10">
        <v>12</v>
      </c>
      <c r="BE10">
        <v>12</v>
      </c>
      <c r="BF10">
        <v>0.25</v>
      </c>
    </row>
    <row r="11" spans="1:71" x14ac:dyDescent="0.3">
      <c r="A11">
        <v>12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1.7676767676767801E-2</v>
      </c>
      <c r="M11" s="3">
        <v>0</v>
      </c>
      <c r="N11" s="3">
        <v>0.73232323232323104</v>
      </c>
      <c r="O11" s="3">
        <v>0</v>
      </c>
      <c r="P11" s="3">
        <v>0</v>
      </c>
      <c r="Q11" s="3">
        <v>0</v>
      </c>
      <c r="AL11">
        <v>12</v>
      </c>
      <c r="AM11" s="5">
        <f t="shared" si="0"/>
        <v>6.2828282828282758</v>
      </c>
      <c r="AN11" s="5">
        <f t="shared" si="1"/>
        <v>12.035353535353517</v>
      </c>
      <c r="AO11" s="5">
        <f t="shared" si="2"/>
        <v>6.7499999999999893</v>
      </c>
      <c r="AP11" s="5">
        <f t="shared" si="3"/>
        <v>6.7499999999999893</v>
      </c>
      <c r="AQ11" s="5">
        <f t="shared" si="4"/>
        <v>11.35606060606059</v>
      </c>
      <c r="AR11" s="5">
        <f t="shared" si="5"/>
        <v>0.4242424242424272</v>
      </c>
      <c r="AS11" s="5">
        <f t="shared" si="6"/>
        <v>11.999999999999982</v>
      </c>
      <c r="AT11" s="5">
        <f t="shared" si="7"/>
        <v>11.999999999999982</v>
      </c>
      <c r="AU11" s="5">
        <f t="shared" si="8"/>
        <v>0.25000000000000111</v>
      </c>
      <c r="AW11">
        <v>12</v>
      </c>
      <c r="AX11">
        <v>24</v>
      </c>
      <c r="AY11">
        <v>18</v>
      </c>
      <c r="AZ11">
        <v>9</v>
      </c>
      <c r="BA11">
        <v>9</v>
      </c>
      <c r="BB11">
        <v>21</v>
      </c>
      <c r="BC11">
        <v>24</v>
      </c>
      <c r="BD11">
        <v>12</v>
      </c>
      <c r="BE11">
        <v>12</v>
      </c>
      <c r="BF11">
        <v>0.25</v>
      </c>
    </row>
    <row r="12" spans="1:71" x14ac:dyDescent="0.3">
      <c r="A12">
        <v>13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0.75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AL12">
        <v>13</v>
      </c>
      <c r="AM12" s="5">
        <f t="shared" si="0"/>
        <v>18</v>
      </c>
      <c r="AN12" s="5">
        <f t="shared" si="1"/>
        <v>13.5</v>
      </c>
      <c r="AO12" s="5">
        <f t="shared" si="2"/>
        <v>6.75</v>
      </c>
      <c r="AP12" s="5">
        <f t="shared" si="3"/>
        <v>6.75</v>
      </c>
      <c r="AQ12" s="5">
        <f t="shared" si="4"/>
        <v>15.75</v>
      </c>
      <c r="AR12" s="5">
        <f t="shared" si="5"/>
        <v>18</v>
      </c>
      <c r="AS12" s="5">
        <f t="shared" si="6"/>
        <v>12</v>
      </c>
      <c r="AT12" s="5">
        <f t="shared" si="7"/>
        <v>12</v>
      </c>
      <c r="AU12" s="5">
        <f t="shared" si="8"/>
        <v>7.5</v>
      </c>
      <c r="AW12">
        <v>13</v>
      </c>
      <c r="AX12">
        <v>24</v>
      </c>
      <c r="AY12">
        <v>18</v>
      </c>
      <c r="AZ12">
        <v>9</v>
      </c>
      <c r="BA12">
        <v>9</v>
      </c>
      <c r="BB12">
        <v>21</v>
      </c>
      <c r="BC12">
        <v>24</v>
      </c>
      <c r="BD12">
        <v>12</v>
      </c>
      <c r="BE12">
        <v>12</v>
      </c>
      <c r="BF12">
        <v>1.2E-2</v>
      </c>
      <c r="BI12" s="6"/>
      <c r="BJ12" s="6" t="s">
        <v>20</v>
      </c>
      <c r="BK12" s="6" t="s">
        <v>21</v>
      </c>
      <c r="BL12" s="6" t="s">
        <v>22</v>
      </c>
      <c r="BM12" s="6" t="s">
        <v>16</v>
      </c>
      <c r="BN12" s="6" t="s">
        <v>23</v>
      </c>
      <c r="BO12" s="6" t="s">
        <v>24</v>
      </c>
      <c r="BP12" s="6" t="s">
        <v>27</v>
      </c>
    </row>
    <row r="13" spans="1:71" x14ac:dyDescent="0.3">
      <c r="A13">
        <v>14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1.7676767676767801E-2</v>
      </c>
      <c r="M13" s="3">
        <v>0</v>
      </c>
      <c r="N13" s="3">
        <v>0.73232323232323104</v>
      </c>
      <c r="O13" s="3">
        <v>0</v>
      </c>
      <c r="P13" s="3">
        <v>0</v>
      </c>
      <c r="Q13" s="3">
        <v>0</v>
      </c>
      <c r="AL13">
        <v>14</v>
      </c>
      <c r="AM13" s="5">
        <f t="shared" si="0"/>
        <v>6.2828282828282758</v>
      </c>
      <c r="AN13" s="5">
        <f t="shared" si="1"/>
        <v>12.035353535353517</v>
      </c>
      <c r="AO13" s="5">
        <f t="shared" si="2"/>
        <v>6.7499999999999893</v>
      </c>
      <c r="AP13" s="5">
        <f t="shared" si="3"/>
        <v>6.7499999999999893</v>
      </c>
      <c r="AQ13" s="5">
        <f t="shared" si="4"/>
        <v>11.35606060606059</v>
      </c>
      <c r="AR13" s="5">
        <f t="shared" si="5"/>
        <v>0.4242424242424272</v>
      </c>
      <c r="AS13" s="5">
        <f t="shared" si="6"/>
        <v>11.999999999999982</v>
      </c>
      <c r="AT13" s="5">
        <f t="shared" si="7"/>
        <v>11.999999999999982</v>
      </c>
      <c r="AU13" s="5">
        <f t="shared" si="8"/>
        <v>0.25000000000000111</v>
      </c>
      <c r="AW13">
        <v>14</v>
      </c>
      <c r="AX13">
        <v>24</v>
      </c>
      <c r="AY13">
        <v>18</v>
      </c>
      <c r="AZ13">
        <v>9</v>
      </c>
      <c r="BA13">
        <v>9</v>
      </c>
      <c r="BB13">
        <v>21</v>
      </c>
      <c r="BC13">
        <v>24</v>
      </c>
      <c r="BD13">
        <v>12</v>
      </c>
      <c r="BE13">
        <v>12</v>
      </c>
      <c r="BF13">
        <v>0.25</v>
      </c>
      <c r="BI13" s="6" t="s">
        <v>1</v>
      </c>
      <c r="BJ13" s="7">
        <v>11.020014582088312</v>
      </c>
      <c r="BK13" s="7">
        <v>9.0106376861595017</v>
      </c>
      <c r="BL13" s="7">
        <v>9.233396584440225</v>
      </c>
      <c r="BM13" s="7">
        <v>1.356142083211016</v>
      </c>
      <c r="BN13" s="7">
        <v>5.285891641040366</v>
      </c>
      <c r="BO13" s="7">
        <v>-1.5296800029129507</v>
      </c>
      <c r="BP13" s="7">
        <v>0.3683635173489398</v>
      </c>
    </row>
    <row r="14" spans="1:71" x14ac:dyDescent="0.3">
      <c r="A14">
        <v>15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1.2626262626262499E-2</v>
      </c>
      <c r="M14" s="3">
        <v>0</v>
      </c>
      <c r="N14" s="3">
        <v>0.73737373737373602</v>
      </c>
      <c r="O14" s="3">
        <v>0</v>
      </c>
      <c r="P14" s="3">
        <v>0</v>
      </c>
      <c r="Q14" s="3">
        <v>0</v>
      </c>
      <c r="AL14">
        <v>15</v>
      </c>
      <c r="AM14" s="5">
        <f t="shared" si="0"/>
        <v>6.2020202020201882</v>
      </c>
      <c r="AN14" s="5">
        <f t="shared" si="1"/>
        <v>12.025252525252501</v>
      </c>
      <c r="AO14" s="5">
        <f t="shared" si="2"/>
        <v>6.7499999999999867</v>
      </c>
      <c r="AP14" s="5">
        <f t="shared" si="3"/>
        <v>6.7499999999999867</v>
      </c>
      <c r="AQ14" s="5">
        <f t="shared" si="4"/>
        <v>11.325757575757553</v>
      </c>
      <c r="AR14" s="5">
        <f t="shared" si="5"/>
        <v>0.30303030303029999</v>
      </c>
      <c r="AS14" s="5">
        <f t="shared" si="6"/>
        <v>11.999999999999977</v>
      </c>
      <c r="AT14" s="5">
        <f t="shared" si="7"/>
        <v>11.999999999999977</v>
      </c>
      <c r="AU14" s="5">
        <f t="shared" si="8"/>
        <v>0.1999999999999986</v>
      </c>
      <c r="AW14">
        <v>15</v>
      </c>
      <c r="AX14">
        <v>24</v>
      </c>
      <c r="AY14">
        <v>18</v>
      </c>
      <c r="AZ14">
        <v>9</v>
      </c>
      <c r="BA14">
        <v>9</v>
      </c>
      <c r="BB14">
        <v>21</v>
      </c>
      <c r="BC14">
        <v>24</v>
      </c>
      <c r="BD14">
        <v>12</v>
      </c>
      <c r="BE14">
        <v>12</v>
      </c>
      <c r="BF14">
        <v>0.2</v>
      </c>
      <c r="BI14" s="6" t="s">
        <v>2</v>
      </c>
      <c r="BJ14" s="7">
        <v>11.079387083155819</v>
      </c>
      <c r="BK14" s="7">
        <v>12.061616161616158</v>
      </c>
      <c r="BL14" s="7">
        <v>12.06565656565656</v>
      </c>
      <c r="BM14" s="7">
        <v>3.7573590243121351</v>
      </c>
      <c r="BN14" s="7">
        <v>2.7990687223038653</v>
      </c>
      <c r="BO14" s="7">
        <v>-9.5763516484782762E-2</v>
      </c>
      <c r="BP14" s="7">
        <v>-1.050217809142765</v>
      </c>
    </row>
    <row r="15" spans="1:71" x14ac:dyDescent="0.3">
      <c r="A15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1.2626262626262499E-2</v>
      </c>
      <c r="M15" s="3">
        <v>0</v>
      </c>
      <c r="N15" s="3">
        <v>0.73737373737373602</v>
      </c>
      <c r="O15" s="3">
        <v>0</v>
      </c>
      <c r="P15" s="3">
        <v>0</v>
      </c>
      <c r="Q15" s="3">
        <v>0</v>
      </c>
      <c r="AL15">
        <v>16</v>
      </c>
      <c r="AM15" s="5">
        <f t="shared" si="0"/>
        <v>6.2020202020201882</v>
      </c>
      <c r="AN15" s="5">
        <f t="shared" si="1"/>
        <v>12.025252525252501</v>
      </c>
      <c r="AO15" s="5">
        <f t="shared" si="2"/>
        <v>6.7499999999999867</v>
      </c>
      <c r="AP15" s="5">
        <f t="shared" si="3"/>
        <v>6.7499999999999867</v>
      </c>
      <c r="AQ15" s="5">
        <f t="shared" si="4"/>
        <v>11.325757575757553</v>
      </c>
      <c r="AR15" s="5">
        <f t="shared" si="5"/>
        <v>0.30303030303029999</v>
      </c>
      <c r="AS15" s="5">
        <f t="shared" si="6"/>
        <v>11.999999999999977</v>
      </c>
      <c r="AT15" s="5">
        <f t="shared" si="7"/>
        <v>11.999999999999977</v>
      </c>
      <c r="AU15" s="5">
        <f t="shared" si="8"/>
        <v>0.1999999999999986</v>
      </c>
      <c r="AW15">
        <v>16</v>
      </c>
      <c r="AX15">
        <v>24</v>
      </c>
      <c r="AY15">
        <v>18</v>
      </c>
      <c r="AZ15">
        <v>9</v>
      </c>
      <c r="BA15">
        <v>9</v>
      </c>
      <c r="BB15">
        <v>21</v>
      </c>
      <c r="BC15">
        <v>24</v>
      </c>
      <c r="BD15">
        <v>12</v>
      </c>
      <c r="BE15">
        <v>12</v>
      </c>
      <c r="BF15">
        <v>0.2</v>
      </c>
      <c r="BI15" s="6" t="s">
        <v>3</v>
      </c>
      <c r="BJ15" s="7">
        <v>6.9585578235512688</v>
      </c>
      <c r="BK15" s="7">
        <v>6.75</v>
      </c>
      <c r="BL15" s="7">
        <v>6.75</v>
      </c>
      <c r="BM15" s="7">
        <v>6.2988158530691152</v>
      </c>
      <c r="BN15" s="7">
        <v>0.44916124599538726</v>
      </c>
      <c r="BO15" s="7">
        <v>5.1226327290622446</v>
      </c>
      <c r="BP15" s="7">
        <v>2.2861893473988997</v>
      </c>
    </row>
    <row r="16" spans="1:71" x14ac:dyDescent="0.3">
      <c r="A16">
        <v>17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0.375000000000001</v>
      </c>
      <c r="M16" s="3">
        <v>0</v>
      </c>
      <c r="N16" s="3">
        <v>0.374999999999999</v>
      </c>
      <c r="O16" s="3">
        <v>0</v>
      </c>
      <c r="P16" s="3">
        <v>0</v>
      </c>
      <c r="Q16" s="3">
        <v>0</v>
      </c>
      <c r="AL16">
        <v>17</v>
      </c>
      <c r="AM16" s="5">
        <f t="shared" si="0"/>
        <v>12.000000000000018</v>
      </c>
      <c r="AN16" s="5">
        <f t="shared" si="1"/>
        <v>12.750000000000002</v>
      </c>
      <c r="AO16" s="5">
        <f t="shared" si="2"/>
        <v>6.75</v>
      </c>
      <c r="AP16" s="5">
        <f t="shared" si="3"/>
        <v>6.75</v>
      </c>
      <c r="AQ16" s="5">
        <f t="shared" si="4"/>
        <v>13.500000000000007</v>
      </c>
      <c r="AR16" s="5">
        <f t="shared" si="5"/>
        <v>9.0000000000000249</v>
      </c>
      <c r="AS16" s="5">
        <f t="shared" si="6"/>
        <v>12</v>
      </c>
      <c r="AT16" s="5">
        <f t="shared" si="7"/>
        <v>12</v>
      </c>
      <c r="AU16" s="5">
        <f t="shared" si="8"/>
        <v>3.7875000000000099</v>
      </c>
      <c r="AW16">
        <v>17</v>
      </c>
      <c r="AX16">
        <v>16</v>
      </c>
      <c r="AY16">
        <v>18</v>
      </c>
      <c r="AZ16">
        <v>9</v>
      </c>
      <c r="BA16">
        <v>9</v>
      </c>
      <c r="BB16">
        <v>21</v>
      </c>
      <c r="BC16">
        <v>24</v>
      </c>
      <c r="BD16">
        <v>12</v>
      </c>
      <c r="BE16">
        <v>12</v>
      </c>
      <c r="BF16">
        <v>0.02</v>
      </c>
      <c r="BI16" s="6" t="s">
        <v>4</v>
      </c>
      <c r="BJ16" s="7">
        <v>7.0396316026148291</v>
      </c>
      <c r="BK16" s="7">
        <v>6.75</v>
      </c>
      <c r="BL16" s="7">
        <v>6.75</v>
      </c>
      <c r="BM16" s="7">
        <v>6.5574419640647399</v>
      </c>
      <c r="BN16" s="7">
        <v>0.5932168785921661</v>
      </c>
      <c r="BO16" s="7">
        <v>6.3459615147155386</v>
      </c>
      <c r="BP16" s="7">
        <v>2.5385683472527312</v>
      </c>
    </row>
    <row r="17" spans="1:68" x14ac:dyDescent="0.3">
      <c r="A17">
        <v>18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3.7878787878787797E-2</v>
      </c>
      <c r="M17" s="3">
        <v>0</v>
      </c>
      <c r="N17" s="3">
        <v>0.71212121212121204</v>
      </c>
      <c r="O17" s="3">
        <v>0</v>
      </c>
      <c r="P17" s="3">
        <v>0</v>
      </c>
      <c r="Q17" s="3">
        <v>0</v>
      </c>
      <c r="AL17">
        <v>18</v>
      </c>
      <c r="AM17" s="5">
        <f t="shared" si="0"/>
        <v>6.6060606060606037</v>
      </c>
      <c r="AN17" s="5">
        <f t="shared" si="1"/>
        <v>12.075757575757573</v>
      </c>
      <c r="AO17" s="5">
        <f t="shared" si="2"/>
        <v>6.7499999999999982</v>
      </c>
      <c r="AP17" s="5">
        <f t="shared" si="3"/>
        <v>6.7499999999999982</v>
      </c>
      <c r="AQ17" s="5">
        <f t="shared" si="4"/>
        <v>11.477272727272723</v>
      </c>
      <c r="AR17" s="5">
        <f t="shared" si="5"/>
        <v>0.90909090909090717</v>
      </c>
      <c r="AS17" s="5">
        <f t="shared" si="6"/>
        <v>11.999999999999998</v>
      </c>
      <c r="AT17" s="5">
        <f t="shared" si="7"/>
        <v>11.999999999999998</v>
      </c>
      <c r="AU17" s="5">
        <f t="shared" si="8"/>
        <v>0.44999999999999918</v>
      </c>
      <c r="AW17">
        <v>18</v>
      </c>
      <c r="AX17">
        <v>24</v>
      </c>
      <c r="AY17">
        <v>18</v>
      </c>
      <c r="AZ17">
        <v>9</v>
      </c>
      <c r="BA17">
        <v>9</v>
      </c>
      <c r="BB17">
        <v>21</v>
      </c>
      <c r="BC17">
        <v>24</v>
      </c>
      <c r="BD17">
        <v>12</v>
      </c>
      <c r="BE17">
        <v>12</v>
      </c>
      <c r="BF17">
        <v>0.45</v>
      </c>
      <c r="BI17" s="6" t="s">
        <v>5</v>
      </c>
      <c r="BJ17" s="7">
        <v>14.287225330428701</v>
      </c>
      <c r="BK17" s="7">
        <v>15.100162192007732</v>
      </c>
      <c r="BL17" s="7">
        <v>15.287908068189651</v>
      </c>
      <c r="BM17" s="7">
        <v>10.959165565633832</v>
      </c>
      <c r="BN17" s="7">
        <v>2.0374005430095634</v>
      </c>
      <c r="BO17" s="7">
        <v>-1.0031193671120535</v>
      </c>
      <c r="BP17" s="7">
        <v>-0.14864964137588704</v>
      </c>
    </row>
    <row r="18" spans="1:68" x14ac:dyDescent="0.3">
      <c r="A18">
        <v>19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3.7713472485768701E-2</v>
      </c>
      <c r="M18" s="3">
        <v>0</v>
      </c>
      <c r="N18" s="3">
        <v>0.38353889943073999</v>
      </c>
      <c r="O18" s="3">
        <v>0.32874762808349101</v>
      </c>
      <c r="P18" s="3">
        <v>0</v>
      </c>
      <c r="Q18" s="3">
        <v>0</v>
      </c>
      <c r="AL18">
        <v>19</v>
      </c>
      <c r="AM18" s="5">
        <f t="shared" si="0"/>
        <v>9.233396584440225</v>
      </c>
      <c r="AN18" s="5">
        <f t="shared" si="1"/>
        <v>12.404174573055023</v>
      </c>
      <c r="AO18" s="5">
        <f t="shared" si="2"/>
        <v>6.7499999999999964</v>
      </c>
      <c r="AP18" s="5">
        <f t="shared" si="3"/>
        <v>6.7499999999999964</v>
      </c>
      <c r="AQ18" s="5">
        <f t="shared" si="4"/>
        <v>15.749999999999991</v>
      </c>
      <c r="AR18" s="5">
        <f t="shared" si="5"/>
        <v>5.8363377609108138</v>
      </c>
      <c r="AS18" s="5">
        <f t="shared" si="6"/>
        <v>11.999999999999995</v>
      </c>
      <c r="AT18" s="5">
        <f t="shared" si="7"/>
        <v>11.671252371916504</v>
      </c>
      <c r="AU18" s="5">
        <f t="shared" si="8"/>
        <v>0.57000000000000173</v>
      </c>
      <c r="AW18">
        <v>19</v>
      </c>
      <c r="AX18">
        <v>24</v>
      </c>
      <c r="AY18">
        <v>18</v>
      </c>
      <c r="AZ18">
        <v>9</v>
      </c>
      <c r="BA18">
        <v>9</v>
      </c>
      <c r="BB18">
        <v>21</v>
      </c>
      <c r="BC18">
        <v>24</v>
      </c>
      <c r="BD18">
        <v>12</v>
      </c>
      <c r="BE18">
        <v>4</v>
      </c>
      <c r="BF18">
        <v>0.56999999999999995</v>
      </c>
      <c r="BI18" s="6" t="s">
        <v>6</v>
      </c>
      <c r="BJ18" s="7">
        <v>7.9022241703778686</v>
      </c>
      <c r="BK18" s="7">
        <v>4.2999318787623331</v>
      </c>
      <c r="BL18" s="7">
        <v>4.3064894448788111</v>
      </c>
      <c r="BM18" s="7">
        <v>0</v>
      </c>
      <c r="BN18" s="7">
        <v>7.3597073986232147</v>
      </c>
      <c r="BO18" s="7">
        <v>-1.5604822012074189</v>
      </c>
      <c r="BP18" s="7">
        <v>0.49346824126802658</v>
      </c>
    </row>
    <row r="19" spans="1:68" x14ac:dyDescent="0.3">
      <c r="A19">
        <v>20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0.749999999999999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AL19">
        <v>20</v>
      </c>
      <c r="AM19" s="5">
        <f t="shared" si="0"/>
        <v>17.999999999999975</v>
      </c>
      <c r="AN19" s="5">
        <f t="shared" si="1"/>
        <v>13.499999999999982</v>
      </c>
      <c r="AO19" s="5">
        <f t="shared" si="2"/>
        <v>6.7499999999999911</v>
      </c>
      <c r="AP19" s="5">
        <f t="shared" si="3"/>
        <v>6.7499999999999911</v>
      </c>
      <c r="AQ19" s="5">
        <f t="shared" si="4"/>
        <v>15.749999999999979</v>
      </c>
      <c r="AR19" s="5">
        <f t="shared" si="5"/>
        <v>17.999999999999975</v>
      </c>
      <c r="AS19" s="5">
        <f t="shared" si="6"/>
        <v>11.999999999999984</v>
      </c>
      <c r="AT19" s="5">
        <f t="shared" si="7"/>
        <v>11.999999999999984</v>
      </c>
      <c r="AU19" s="5">
        <f t="shared" si="8"/>
        <v>7.4999999999999902</v>
      </c>
      <c r="AW19">
        <v>20</v>
      </c>
      <c r="AX19">
        <v>24</v>
      </c>
      <c r="AY19">
        <v>18</v>
      </c>
      <c r="AZ19">
        <v>9</v>
      </c>
      <c r="BA19">
        <v>9</v>
      </c>
      <c r="BB19">
        <v>21</v>
      </c>
      <c r="BC19">
        <v>25</v>
      </c>
      <c r="BD19">
        <v>12</v>
      </c>
      <c r="BE19">
        <v>12</v>
      </c>
      <c r="BF19">
        <v>0.25</v>
      </c>
      <c r="BI19" s="6" t="s">
        <v>8</v>
      </c>
      <c r="BJ19" s="7">
        <v>12.123994439666369</v>
      </c>
      <c r="BK19" s="7">
        <v>12</v>
      </c>
      <c r="BL19" s="7">
        <v>12</v>
      </c>
      <c r="BM19" s="7">
        <v>10.999999999999993</v>
      </c>
      <c r="BN19" s="7">
        <v>0.57199983917318009</v>
      </c>
      <c r="BO19" s="7">
        <v>15.926556450249864</v>
      </c>
      <c r="BP19" s="7">
        <v>3.649239651774189</v>
      </c>
    </row>
    <row r="20" spans="1:68" x14ac:dyDescent="0.3">
      <c r="A20">
        <v>21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2.27272727272727E-2</v>
      </c>
      <c r="M20" s="3">
        <v>0</v>
      </c>
      <c r="N20" s="3">
        <v>0.72727272727272696</v>
      </c>
      <c r="O20" s="3">
        <v>0</v>
      </c>
      <c r="P20" s="3">
        <v>0</v>
      </c>
      <c r="Q20" s="3">
        <v>0</v>
      </c>
      <c r="AL20">
        <v>21</v>
      </c>
      <c r="AM20" s="5">
        <f t="shared" si="0"/>
        <v>6.3636363636363606</v>
      </c>
      <c r="AN20" s="5">
        <f t="shared" si="1"/>
        <v>12.04545454545454</v>
      </c>
      <c r="AO20" s="5">
        <f t="shared" si="2"/>
        <v>6.7499999999999964</v>
      </c>
      <c r="AP20" s="5">
        <f t="shared" si="3"/>
        <v>6.7499999999999964</v>
      </c>
      <c r="AQ20" s="5">
        <f t="shared" si="4"/>
        <v>11.386363636363631</v>
      </c>
      <c r="AR20" s="5">
        <f t="shared" si="5"/>
        <v>0.54545454545454475</v>
      </c>
      <c r="AS20" s="5">
        <f t="shared" si="6"/>
        <v>11.999999999999995</v>
      </c>
      <c r="AT20" s="5">
        <f t="shared" si="7"/>
        <v>11.999999999999995</v>
      </c>
      <c r="AU20" s="5">
        <f t="shared" si="8"/>
        <v>0.29999999999999971</v>
      </c>
      <c r="AW20">
        <v>21</v>
      </c>
      <c r="AX20">
        <v>24</v>
      </c>
      <c r="AY20">
        <v>18</v>
      </c>
      <c r="AZ20">
        <v>9</v>
      </c>
      <c r="BA20">
        <v>9</v>
      </c>
      <c r="BB20">
        <v>21</v>
      </c>
      <c r="BC20">
        <v>24</v>
      </c>
      <c r="BD20">
        <v>12</v>
      </c>
      <c r="BE20">
        <v>12</v>
      </c>
      <c r="BF20">
        <v>0.3</v>
      </c>
      <c r="BI20" s="6" t="s">
        <v>9</v>
      </c>
      <c r="BJ20" s="7">
        <v>12.064836983579603</v>
      </c>
      <c r="BK20" s="7">
        <v>12</v>
      </c>
      <c r="BL20" s="7">
        <v>12</v>
      </c>
      <c r="BM20" s="7">
        <v>10.000000000000004</v>
      </c>
      <c r="BN20" s="7">
        <v>0.51014149556556976</v>
      </c>
      <c r="BO20" s="7">
        <v>16.073458705347853</v>
      </c>
      <c r="BP20" s="7">
        <v>2.366314490786952</v>
      </c>
    </row>
    <row r="21" spans="1:68" x14ac:dyDescent="0.3">
      <c r="A21">
        <v>22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2.77777777777777E-2</v>
      </c>
      <c r="M21" s="3">
        <v>0</v>
      </c>
      <c r="N21" s="3">
        <v>0.72222222222222199</v>
      </c>
      <c r="O21" s="3">
        <v>0</v>
      </c>
      <c r="P21" s="3">
        <v>0</v>
      </c>
      <c r="Q21" s="3">
        <v>0</v>
      </c>
      <c r="AL21">
        <v>22</v>
      </c>
      <c r="AM21" s="5">
        <f t="shared" si="0"/>
        <v>6.4444444444444411</v>
      </c>
      <c r="AN21" s="5">
        <f t="shared" si="1"/>
        <v>12.05555555555555</v>
      </c>
      <c r="AO21" s="5">
        <f t="shared" si="2"/>
        <v>6.7499999999999973</v>
      </c>
      <c r="AP21" s="5">
        <f t="shared" si="3"/>
        <v>6.7499999999999973</v>
      </c>
      <c r="AQ21" s="5">
        <f t="shared" si="4"/>
        <v>11.416666666666663</v>
      </c>
      <c r="AR21" s="5">
        <f t="shared" si="5"/>
        <v>0.66666666666666474</v>
      </c>
      <c r="AS21" s="5">
        <f t="shared" si="6"/>
        <v>11.999999999999995</v>
      </c>
      <c r="AT21" s="5">
        <f t="shared" si="7"/>
        <v>11.999999999999995</v>
      </c>
      <c r="AU21" s="5">
        <f t="shared" si="8"/>
        <v>0.3499999999999992</v>
      </c>
      <c r="AW21">
        <v>22</v>
      </c>
      <c r="AX21">
        <v>24</v>
      </c>
      <c r="AY21">
        <v>18</v>
      </c>
      <c r="AZ21">
        <v>9</v>
      </c>
      <c r="BA21">
        <v>9</v>
      </c>
      <c r="BB21">
        <v>21</v>
      </c>
      <c r="BC21">
        <v>24</v>
      </c>
      <c r="BD21">
        <v>12</v>
      </c>
      <c r="BE21">
        <v>12</v>
      </c>
      <c r="BF21">
        <v>0.35</v>
      </c>
      <c r="BI21" s="6" t="s">
        <v>10</v>
      </c>
      <c r="BJ21" s="7">
        <v>2.7253002866270242</v>
      </c>
      <c r="BK21" s="7">
        <v>0.55919859265050897</v>
      </c>
      <c r="BL21" s="7">
        <v>0.57000000000000173</v>
      </c>
      <c r="BM21" s="7">
        <v>4.1852718180351627E-2</v>
      </c>
      <c r="BN21" s="7">
        <v>3.2851741620701831</v>
      </c>
      <c r="BO21" s="7">
        <v>-1.4313844911064282</v>
      </c>
      <c r="BP21" s="7">
        <v>0.72067388685357237</v>
      </c>
    </row>
    <row r="22" spans="1:68" x14ac:dyDescent="0.3">
      <c r="A22">
        <v>23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5.30303030303029E-2</v>
      </c>
      <c r="M22" s="3">
        <v>0</v>
      </c>
      <c r="N22" s="3">
        <v>0.69696969696969502</v>
      </c>
      <c r="O22" s="3">
        <v>0</v>
      </c>
      <c r="P22" s="3">
        <v>0</v>
      </c>
      <c r="Q22" s="3">
        <v>0</v>
      </c>
      <c r="AL22">
        <v>23</v>
      </c>
      <c r="AM22" s="5">
        <f t="shared" si="0"/>
        <v>6.84848484848483</v>
      </c>
      <c r="AN22" s="5">
        <f t="shared" si="1"/>
        <v>12.106060606060572</v>
      </c>
      <c r="AO22" s="5">
        <f t="shared" si="2"/>
        <v>6.7499999999999813</v>
      </c>
      <c r="AP22" s="5">
        <f t="shared" si="3"/>
        <v>6.7499999999999813</v>
      </c>
      <c r="AQ22" s="5">
        <f t="shared" si="4"/>
        <v>11.568181818181786</v>
      </c>
      <c r="AR22" s="5">
        <f t="shared" si="5"/>
        <v>1.2727272727272696</v>
      </c>
      <c r="AS22" s="5">
        <f t="shared" si="6"/>
        <v>11.999999999999966</v>
      </c>
      <c r="AT22" s="5">
        <f t="shared" si="7"/>
        <v>11.999999999999966</v>
      </c>
      <c r="AU22" s="5">
        <f t="shared" si="8"/>
        <v>0.59999999999999842</v>
      </c>
      <c r="AW22">
        <v>23</v>
      </c>
      <c r="AX22">
        <v>24</v>
      </c>
      <c r="AY22">
        <v>18</v>
      </c>
      <c r="AZ22">
        <v>9</v>
      </c>
      <c r="BA22">
        <v>9</v>
      </c>
      <c r="BB22">
        <v>21</v>
      </c>
      <c r="BC22">
        <v>24</v>
      </c>
      <c r="BD22">
        <v>12</v>
      </c>
      <c r="BE22">
        <v>12</v>
      </c>
      <c r="BF22">
        <v>0.6</v>
      </c>
    </row>
    <row r="23" spans="1:68" x14ac:dyDescent="0.3">
      <c r="A23">
        <v>24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0.174242424242425</v>
      </c>
      <c r="M23" s="3">
        <v>0</v>
      </c>
      <c r="N23" s="3">
        <v>0.57575757575757203</v>
      </c>
      <c r="O23" s="3">
        <v>0</v>
      </c>
      <c r="P23" s="3">
        <v>0</v>
      </c>
      <c r="Q23" s="3">
        <v>0</v>
      </c>
      <c r="AL23">
        <v>24</v>
      </c>
      <c r="AM23" s="5">
        <f t="shared" si="0"/>
        <v>8.7878787878787765</v>
      </c>
      <c r="AN23" s="5">
        <f t="shared" si="1"/>
        <v>12.348484848484802</v>
      </c>
      <c r="AO23" s="5">
        <f t="shared" si="2"/>
        <v>6.7499999999999734</v>
      </c>
      <c r="AP23" s="5">
        <f t="shared" si="3"/>
        <v>6.7499999999999734</v>
      </c>
      <c r="AQ23" s="5">
        <f t="shared" si="4"/>
        <v>12.295454545454504</v>
      </c>
      <c r="AR23" s="5">
        <f t="shared" si="5"/>
        <v>4.1818181818182003</v>
      </c>
      <c r="AS23" s="5">
        <f t="shared" si="6"/>
        <v>11.999999999999952</v>
      </c>
      <c r="AT23" s="5">
        <f t="shared" si="7"/>
        <v>11.999999999999952</v>
      </c>
      <c r="AU23" s="5">
        <f t="shared" si="8"/>
        <v>1.8000000000000071</v>
      </c>
      <c r="AW23">
        <v>24</v>
      </c>
      <c r="AX23">
        <v>24</v>
      </c>
      <c r="AY23">
        <v>18</v>
      </c>
      <c r="AZ23">
        <v>9</v>
      </c>
      <c r="BA23">
        <v>9</v>
      </c>
      <c r="BB23">
        <v>21</v>
      </c>
      <c r="BC23">
        <v>24</v>
      </c>
      <c r="BD23">
        <v>12</v>
      </c>
      <c r="BE23">
        <v>12</v>
      </c>
      <c r="BF23">
        <v>1.8</v>
      </c>
    </row>
    <row r="24" spans="1:68" x14ac:dyDescent="0.3">
      <c r="A24">
        <v>25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0.11363636363636299</v>
      </c>
      <c r="M24" s="3">
        <v>0</v>
      </c>
      <c r="N24" s="3">
        <v>0.63636363636363502</v>
      </c>
      <c r="O24" s="3">
        <v>0</v>
      </c>
      <c r="P24" s="3">
        <v>0</v>
      </c>
      <c r="Q24" s="3">
        <v>0</v>
      </c>
      <c r="AL24">
        <v>25</v>
      </c>
      <c r="AM24" s="5">
        <f t="shared" si="0"/>
        <v>7.8181818181817917</v>
      </c>
      <c r="AN24" s="5">
        <f t="shared" si="1"/>
        <v>12.227272727272695</v>
      </c>
      <c r="AO24" s="5">
        <f t="shared" si="2"/>
        <v>6.7499999999999822</v>
      </c>
      <c r="AP24" s="5">
        <f t="shared" si="3"/>
        <v>6.7499999999999822</v>
      </c>
      <c r="AQ24" s="5">
        <f t="shared" si="4"/>
        <v>11.931818181818148</v>
      </c>
      <c r="AR24" s="5">
        <f t="shared" si="5"/>
        <v>2.727272727272712</v>
      </c>
      <c r="AS24" s="5">
        <f t="shared" si="6"/>
        <v>11.999999999999968</v>
      </c>
      <c r="AT24" s="5">
        <f t="shared" si="7"/>
        <v>11.999999999999968</v>
      </c>
      <c r="AU24" s="5">
        <f t="shared" si="8"/>
        <v>1.1999999999999935</v>
      </c>
      <c r="AW24">
        <v>25</v>
      </c>
      <c r="AX24">
        <v>24</v>
      </c>
      <c r="AY24">
        <v>18</v>
      </c>
      <c r="AZ24">
        <v>9</v>
      </c>
      <c r="BA24">
        <v>9</v>
      </c>
      <c r="BB24">
        <v>21</v>
      </c>
      <c r="BC24">
        <v>24</v>
      </c>
      <c r="BD24">
        <v>12</v>
      </c>
      <c r="BE24">
        <v>12</v>
      </c>
      <c r="BF24">
        <v>1.2</v>
      </c>
    </row>
    <row r="25" spans="1:68" x14ac:dyDescent="0.3">
      <c r="A25">
        <v>26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3.28282828282827E-2</v>
      </c>
      <c r="M25" s="3">
        <v>0</v>
      </c>
      <c r="N25" s="3">
        <v>0.71717171717171702</v>
      </c>
      <c r="O25" s="3">
        <v>0</v>
      </c>
      <c r="P25" s="3">
        <v>0</v>
      </c>
      <c r="Q25" s="3">
        <v>0</v>
      </c>
      <c r="AL25">
        <v>26</v>
      </c>
      <c r="AM25" s="5">
        <f t="shared" si="0"/>
        <v>6.5252525252525206</v>
      </c>
      <c r="AN25" s="5">
        <f t="shared" si="1"/>
        <v>12.06565656565656</v>
      </c>
      <c r="AO25" s="5">
        <f t="shared" si="2"/>
        <v>6.7499999999999973</v>
      </c>
      <c r="AP25" s="5">
        <f t="shared" si="3"/>
        <v>6.7499999999999973</v>
      </c>
      <c r="AQ25" s="5">
        <f t="shared" si="4"/>
        <v>11.446969696969692</v>
      </c>
      <c r="AR25" s="5">
        <f t="shared" si="5"/>
        <v>0.78787878787878474</v>
      </c>
      <c r="AS25" s="5">
        <f t="shared" si="6"/>
        <v>11.999999999999995</v>
      </c>
      <c r="AT25" s="5">
        <f t="shared" si="7"/>
        <v>11.999999999999995</v>
      </c>
      <c r="AU25" s="5">
        <f t="shared" si="8"/>
        <v>0.39999999999999869</v>
      </c>
      <c r="AW25">
        <v>26</v>
      </c>
      <c r="AX25">
        <v>24</v>
      </c>
      <c r="AY25">
        <v>18</v>
      </c>
      <c r="AZ25">
        <v>9</v>
      </c>
      <c r="BA25">
        <v>9</v>
      </c>
      <c r="BB25">
        <v>21</v>
      </c>
      <c r="BC25">
        <v>24</v>
      </c>
      <c r="BD25">
        <v>12</v>
      </c>
      <c r="BE25">
        <v>12</v>
      </c>
      <c r="BF25">
        <v>0.4</v>
      </c>
    </row>
    <row r="26" spans="1:68" x14ac:dyDescent="0.3">
      <c r="A26">
        <v>27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7.3232323232322497E-2</v>
      </c>
      <c r="M26" s="3">
        <v>0</v>
      </c>
      <c r="N26" s="3">
        <v>0.67676767676767602</v>
      </c>
      <c r="O26" s="3">
        <v>0</v>
      </c>
      <c r="P26" s="3">
        <v>0</v>
      </c>
      <c r="Q26" s="3">
        <v>0</v>
      </c>
      <c r="AL26">
        <v>27</v>
      </c>
      <c r="AM26" s="5">
        <f t="shared" si="0"/>
        <v>7.1717171717171482</v>
      </c>
      <c r="AN26" s="5">
        <f t="shared" si="1"/>
        <v>12.146464646464622</v>
      </c>
      <c r="AO26" s="5">
        <f t="shared" si="2"/>
        <v>6.7499999999999876</v>
      </c>
      <c r="AP26" s="5">
        <f t="shared" si="3"/>
        <v>6.7499999999999876</v>
      </c>
      <c r="AQ26" s="5">
        <f t="shared" si="4"/>
        <v>11.689393939393913</v>
      </c>
      <c r="AR26" s="5">
        <f t="shared" si="5"/>
        <v>1.75757575757574</v>
      </c>
      <c r="AS26" s="5">
        <f t="shared" si="6"/>
        <v>11.999999999999977</v>
      </c>
      <c r="AT26" s="5">
        <f t="shared" si="7"/>
        <v>11.999999999999977</v>
      </c>
      <c r="AU26" s="5">
        <f t="shared" si="8"/>
        <v>0.79999999999999249</v>
      </c>
      <c r="AW26">
        <v>27</v>
      </c>
      <c r="AX26">
        <v>24</v>
      </c>
      <c r="AY26">
        <v>18</v>
      </c>
      <c r="AZ26">
        <v>9</v>
      </c>
      <c r="BA26">
        <v>9</v>
      </c>
      <c r="BB26">
        <v>21</v>
      </c>
      <c r="BC26">
        <v>24</v>
      </c>
      <c r="BD26">
        <v>12</v>
      </c>
      <c r="BE26">
        <v>12</v>
      </c>
      <c r="BF26">
        <v>0.8</v>
      </c>
      <c r="BJ26" t="s">
        <v>20</v>
      </c>
      <c r="BK26" t="s">
        <v>21</v>
      </c>
      <c r="BL26" t="s">
        <v>22</v>
      </c>
      <c r="BM26" t="s">
        <v>16</v>
      </c>
      <c r="BN26" t="s">
        <v>23</v>
      </c>
      <c r="BO26" t="s">
        <v>24</v>
      </c>
      <c r="BP26" t="s">
        <v>25</v>
      </c>
    </row>
    <row r="27" spans="1:68" x14ac:dyDescent="0.3">
      <c r="A27">
        <v>28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7.3232323232322497E-2</v>
      </c>
      <c r="M27" s="3">
        <v>0</v>
      </c>
      <c r="N27" s="3">
        <v>0.67676767676767602</v>
      </c>
      <c r="O27" s="3">
        <v>0</v>
      </c>
      <c r="P27" s="3">
        <v>0</v>
      </c>
      <c r="Q27" s="3">
        <v>0</v>
      </c>
      <c r="AL27">
        <v>28</v>
      </c>
      <c r="AM27" s="5">
        <f t="shared" si="0"/>
        <v>7.1717171717171482</v>
      </c>
      <c r="AN27" s="5">
        <f t="shared" si="1"/>
        <v>12.146464646464622</v>
      </c>
      <c r="AO27" s="5">
        <f t="shared" si="2"/>
        <v>6.7499999999999876</v>
      </c>
      <c r="AP27" s="5">
        <f t="shared" si="3"/>
        <v>6.7499999999999876</v>
      </c>
      <c r="AQ27" s="5">
        <f t="shared" si="4"/>
        <v>11.689393939393913</v>
      </c>
      <c r="AR27" s="5">
        <f t="shared" si="5"/>
        <v>1.75757575757574</v>
      </c>
      <c r="AS27" s="5">
        <f t="shared" si="6"/>
        <v>11.999999999999977</v>
      </c>
      <c r="AT27" s="5">
        <f t="shared" si="7"/>
        <v>11.999999999999977</v>
      </c>
      <c r="AU27" s="5">
        <f t="shared" si="8"/>
        <v>0.79999999999999249</v>
      </c>
      <c r="AW27">
        <v>28</v>
      </c>
      <c r="AX27">
        <v>24</v>
      </c>
      <c r="AY27">
        <v>18</v>
      </c>
      <c r="AZ27">
        <v>9</v>
      </c>
      <c r="BA27">
        <v>9</v>
      </c>
      <c r="BB27">
        <v>21</v>
      </c>
      <c r="BC27">
        <v>24</v>
      </c>
      <c r="BD27">
        <v>12</v>
      </c>
      <c r="BE27">
        <v>12</v>
      </c>
      <c r="BF27">
        <v>0.8</v>
      </c>
      <c r="BP27" t="s">
        <v>26</v>
      </c>
    </row>
    <row r="28" spans="1:68" x14ac:dyDescent="0.3">
      <c r="A28">
        <v>29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7.3232323232322497E-2</v>
      </c>
      <c r="M28" s="3">
        <v>0</v>
      </c>
      <c r="N28" s="3">
        <v>0.67676767676767602</v>
      </c>
      <c r="O28" s="3">
        <v>0</v>
      </c>
      <c r="P28" s="3">
        <v>0</v>
      </c>
      <c r="Q28" s="3">
        <v>0</v>
      </c>
      <c r="AL28">
        <v>29</v>
      </c>
      <c r="AM28" s="5">
        <f t="shared" si="0"/>
        <v>7.1717171717171482</v>
      </c>
      <c r="AN28" s="5">
        <f t="shared" si="1"/>
        <v>12.146464646464622</v>
      </c>
      <c r="AO28" s="5">
        <f t="shared" si="2"/>
        <v>6.7499999999999876</v>
      </c>
      <c r="AP28" s="5">
        <f t="shared" si="3"/>
        <v>6.7499999999999876</v>
      </c>
      <c r="AQ28" s="5">
        <f t="shared" si="4"/>
        <v>11.689393939393913</v>
      </c>
      <c r="AR28" s="5">
        <f t="shared" si="5"/>
        <v>1.75757575757574</v>
      </c>
      <c r="AS28" s="5">
        <f t="shared" si="6"/>
        <v>11.999999999999977</v>
      </c>
      <c r="AT28" s="5">
        <f t="shared" si="7"/>
        <v>11.999999999999977</v>
      </c>
      <c r="AU28" s="5">
        <f t="shared" si="8"/>
        <v>0.79999999999999249</v>
      </c>
      <c r="AW28">
        <v>29</v>
      </c>
      <c r="AX28">
        <v>24</v>
      </c>
      <c r="AY28">
        <v>18</v>
      </c>
      <c r="AZ28">
        <v>9</v>
      </c>
      <c r="BA28">
        <v>9</v>
      </c>
      <c r="BB28">
        <v>21</v>
      </c>
      <c r="BC28">
        <v>24</v>
      </c>
      <c r="BD28">
        <v>12</v>
      </c>
      <c r="BE28">
        <v>12</v>
      </c>
      <c r="BF28">
        <v>0.8</v>
      </c>
    </row>
    <row r="29" spans="1:68" x14ac:dyDescent="0.3">
      <c r="A29">
        <v>30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0.75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AL29">
        <v>30</v>
      </c>
      <c r="AM29" s="5">
        <f t="shared" si="0"/>
        <v>18</v>
      </c>
      <c r="AN29" s="5">
        <f t="shared" si="1"/>
        <v>13.5</v>
      </c>
      <c r="AO29" s="5">
        <f t="shared" si="2"/>
        <v>6.75</v>
      </c>
      <c r="AP29" s="5">
        <f t="shared" si="3"/>
        <v>6.75</v>
      </c>
      <c r="AQ29" s="5">
        <f t="shared" si="4"/>
        <v>15.75</v>
      </c>
      <c r="AR29" s="5">
        <f t="shared" si="5"/>
        <v>18</v>
      </c>
      <c r="AS29" s="5">
        <f t="shared" si="6"/>
        <v>12</v>
      </c>
      <c r="AT29" s="5">
        <f t="shared" si="7"/>
        <v>12</v>
      </c>
      <c r="AU29" s="5">
        <f t="shared" si="8"/>
        <v>7.5</v>
      </c>
      <c r="AW29">
        <v>30</v>
      </c>
      <c r="AX29">
        <v>24</v>
      </c>
      <c r="AY29">
        <v>18</v>
      </c>
      <c r="AZ29">
        <v>9</v>
      </c>
      <c r="BA29">
        <v>9</v>
      </c>
      <c r="BB29">
        <v>21</v>
      </c>
      <c r="BC29">
        <v>24</v>
      </c>
      <c r="BD29">
        <v>12</v>
      </c>
      <c r="BE29">
        <v>12</v>
      </c>
      <c r="BF29">
        <v>0.05</v>
      </c>
    </row>
    <row r="30" spans="1:68" x14ac:dyDescent="0.3">
      <c r="A30">
        <v>31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0.14393939393939301</v>
      </c>
      <c r="M30" s="3">
        <v>0</v>
      </c>
      <c r="N30" s="3">
        <v>0.60606060606060497</v>
      </c>
      <c r="O30" s="3">
        <v>0</v>
      </c>
      <c r="P30" s="3">
        <v>0</v>
      </c>
      <c r="Q30" s="3">
        <v>0</v>
      </c>
      <c r="AL30">
        <v>31</v>
      </c>
      <c r="AM30" s="5">
        <f t="shared" si="0"/>
        <v>8.3030303030302726</v>
      </c>
      <c r="AN30" s="5">
        <f t="shared" si="1"/>
        <v>12.287878787878753</v>
      </c>
      <c r="AO30" s="5">
        <f t="shared" si="2"/>
        <v>6.7499999999999813</v>
      </c>
      <c r="AP30" s="5">
        <f t="shared" si="3"/>
        <v>6.7499999999999813</v>
      </c>
      <c r="AQ30" s="5">
        <f t="shared" si="4"/>
        <v>12.113636363636328</v>
      </c>
      <c r="AR30" s="5">
        <f t="shared" si="5"/>
        <v>3.4545454545454319</v>
      </c>
      <c r="AS30" s="5">
        <f t="shared" si="6"/>
        <v>11.999999999999968</v>
      </c>
      <c r="AT30" s="5">
        <f t="shared" si="7"/>
        <v>11.999999999999968</v>
      </c>
      <c r="AU30" s="5">
        <f t="shared" si="8"/>
        <v>1.4999999999999907</v>
      </c>
      <c r="AW30">
        <v>31</v>
      </c>
      <c r="AX30">
        <v>24</v>
      </c>
      <c r="AY30">
        <v>18</v>
      </c>
      <c r="AZ30">
        <v>9</v>
      </c>
      <c r="BA30">
        <v>9</v>
      </c>
      <c r="BB30">
        <v>21</v>
      </c>
      <c r="BC30">
        <v>24</v>
      </c>
      <c r="BD30">
        <v>12</v>
      </c>
      <c r="BE30">
        <v>12</v>
      </c>
      <c r="BF30">
        <v>1.5</v>
      </c>
    </row>
    <row r="31" spans="1:68" x14ac:dyDescent="0.3">
      <c r="A31">
        <v>32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0.75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AL31">
        <v>32</v>
      </c>
      <c r="AM31" s="5">
        <f t="shared" si="0"/>
        <v>18</v>
      </c>
      <c r="AN31" s="5">
        <f t="shared" si="1"/>
        <v>13.5</v>
      </c>
      <c r="AO31" s="5">
        <f t="shared" si="2"/>
        <v>6.75</v>
      </c>
      <c r="AP31" s="5">
        <f t="shared" si="3"/>
        <v>6.75</v>
      </c>
      <c r="AQ31" s="5">
        <f t="shared" si="4"/>
        <v>15.75</v>
      </c>
      <c r="AR31" s="5">
        <f t="shared" si="5"/>
        <v>18</v>
      </c>
      <c r="AS31" s="5">
        <f t="shared" si="6"/>
        <v>12</v>
      </c>
      <c r="AT31" s="5">
        <f t="shared" si="7"/>
        <v>12</v>
      </c>
      <c r="AU31" s="5">
        <f t="shared" si="8"/>
        <v>7.5</v>
      </c>
      <c r="AW31">
        <v>32</v>
      </c>
      <c r="AX31">
        <v>24</v>
      </c>
      <c r="AY31">
        <v>18</v>
      </c>
      <c r="AZ31">
        <v>9</v>
      </c>
      <c r="BA31">
        <v>9</v>
      </c>
      <c r="BB31">
        <v>21</v>
      </c>
      <c r="BC31">
        <v>24</v>
      </c>
      <c r="BD31">
        <v>12</v>
      </c>
      <c r="BE31">
        <v>12</v>
      </c>
      <c r="BF31">
        <v>0</v>
      </c>
    </row>
    <row r="32" spans="1:68" x14ac:dyDescent="0.3">
      <c r="A32">
        <v>33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0.75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AL32">
        <v>33</v>
      </c>
      <c r="AM32" s="5">
        <f t="shared" si="0"/>
        <v>18</v>
      </c>
      <c r="AN32" s="5">
        <f t="shared" si="1"/>
        <v>13.5</v>
      </c>
      <c r="AO32" s="5">
        <f t="shared" si="2"/>
        <v>6.75</v>
      </c>
      <c r="AP32" s="5">
        <f t="shared" si="3"/>
        <v>6.75</v>
      </c>
      <c r="AQ32" s="5">
        <f t="shared" si="4"/>
        <v>15.75</v>
      </c>
      <c r="AR32" s="5">
        <f t="shared" si="5"/>
        <v>18</v>
      </c>
      <c r="AS32" s="5">
        <f t="shared" si="6"/>
        <v>12</v>
      </c>
      <c r="AT32" s="5">
        <f t="shared" si="7"/>
        <v>12</v>
      </c>
      <c r="AU32" s="5">
        <f t="shared" si="8"/>
        <v>7.5</v>
      </c>
      <c r="AW32">
        <v>33</v>
      </c>
      <c r="AX32">
        <v>24</v>
      </c>
      <c r="AY32">
        <v>18</v>
      </c>
      <c r="AZ32">
        <v>9</v>
      </c>
      <c r="BA32">
        <v>9</v>
      </c>
      <c r="BB32">
        <v>21</v>
      </c>
      <c r="BC32">
        <v>24</v>
      </c>
      <c r="BD32">
        <v>12</v>
      </c>
      <c r="BE32">
        <v>12</v>
      </c>
      <c r="BF32">
        <v>0</v>
      </c>
    </row>
    <row r="33" spans="1:58" x14ac:dyDescent="0.3">
      <c r="A33">
        <v>34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0.75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AL33">
        <v>34</v>
      </c>
      <c r="AM33" s="5">
        <f t="shared" si="0"/>
        <v>18</v>
      </c>
      <c r="AN33" s="5">
        <f t="shared" si="1"/>
        <v>13.5</v>
      </c>
      <c r="AO33" s="5">
        <f t="shared" si="2"/>
        <v>6.75</v>
      </c>
      <c r="AP33" s="5">
        <f t="shared" si="3"/>
        <v>6.75</v>
      </c>
      <c r="AQ33" s="5">
        <f t="shared" si="4"/>
        <v>15.75</v>
      </c>
      <c r="AR33" s="5">
        <f t="shared" si="5"/>
        <v>18</v>
      </c>
      <c r="AS33" s="5">
        <f t="shared" si="6"/>
        <v>12</v>
      </c>
      <c r="AT33" s="5">
        <f t="shared" si="7"/>
        <v>12</v>
      </c>
      <c r="AU33" s="5">
        <f t="shared" si="8"/>
        <v>7.5</v>
      </c>
      <c r="AW33">
        <v>34</v>
      </c>
      <c r="AX33">
        <v>24</v>
      </c>
      <c r="AY33">
        <v>18</v>
      </c>
      <c r="AZ33">
        <v>9</v>
      </c>
      <c r="BA33">
        <v>9</v>
      </c>
      <c r="BB33">
        <v>21</v>
      </c>
      <c r="BC33">
        <v>24</v>
      </c>
      <c r="BD33">
        <v>12</v>
      </c>
      <c r="BE33">
        <v>12</v>
      </c>
      <c r="BF33">
        <v>0</v>
      </c>
    </row>
    <row r="34" spans="1:58" x14ac:dyDescent="0.3">
      <c r="A34">
        <v>35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0.75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AL34">
        <v>35</v>
      </c>
      <c r="AM34" s="5">
        <f t="shared" si="0"/>
        <v>18</v>
      </c>
      <c r="AN34" s="5">
        <f t="shared" si="1"/>
        <v>13.5</v>
      </c>
      <c r="AO34" s="5">
        <f t="shared" si="2"/>
        <v>6.75</v>
      </c>
      <c r="AP34" s="5">
        <f t="shared" si="3"/>
        <v>6.75</v>
      </c>
      <c r="AQ34" s="5">
        <f t="shared" si="4"/>
        <v>15.75</v>
      </c>
      <c r="AR34" s="5">
        <f t="shared" si="5"/>
        <v>18</v>
      </c>
      <c r="AS34" s="5">
        <f t="shared" si="6"/>
        <v>12</v>
      </c>
      <c r="AT34" s="5">
        <f t="shared" si="7"/>
        <v>12</v>
      </c>
      <c r="AU34" s="5">
        <f t="shared" si="8"/>
        <v>7.5</v>
      </c>
      <c r="AW34">
        <v>35</v>
      </c>
      <c r="AX34">
        <v>24</v>
      </c>
      <c r="AY34">
        <v>18</v>
      </c>
      <c r="AZ34">
        <v>9</v>
      </c>
      <c r="BA34">
        <v>9</v>
      </c>
      <c r="BB34">
        <v>21</v>
      </c>
      <c r="BC34">
        <v>24</v>
      </c>
      <c r="BD34">
        <v>12</v>
      </c>
      <c r="BE34">
        <v>12</v>
      </c>
      <c r="BF34">
        <v>0</v>
      </c>
    </row>
    <row r="35" spans="1:58" x14ac:dyDescent="0.3">
      <c r="A35">
        <v>36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0.75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AL35">
        <v>36</v>
      </c>
      <c r="AM35" s="5">
        <f t="shared" si="0"/>
        <v>18</v>
      </c>
      <c r="AN35" s="5">
        <f t="shared" si="1"/>
        <v>13.5</v>
      </c>
      <c r="AO35" s="5">
        <f t="shared" si="2"/>
        <v>6.75</v>
      </c>
      <c r="AP35" s="5">
        <f t="shared" si="3"/>
        <v>6.75</v>
      </c>
      <c r="AQ35" s="5">
        <f t="shared" si="4"/>
        <v>15.75</v>
      </c>
      <c r="AR35" s="5">
        <f t="shared" si="5"/>
        <v>18</v>
      </c>
      <c r="AS35" s="5">
        <f t="shared" si="6"/>
        <v>12</v>
      </c>
      <c r="AT35" s="5">
        <f t="shared" si="7"/>
        <v>12</v>
      </c>
      <c r="AU35" s="5">
        <f t="shared" si="8"/>
        <v>7.5</v>
      </c>
      <c r="AW35">
        <v>36</v>
      </c>
      <c r="AX35">
        <v>24</v>
      </c>
      <c r="AY35">
        <v>18</v>
      </c>
      <c r="AZ35">
        <v>9</v>
      </c>
      <c r="BA35">
        <v>9</v>
      </c>
      <c r="BB35">
        <v>21</v>
      </c>
      <c r="BC35">
        <v>24</v>
      </c>
      <c r="BD35">
        <v>12</v>
      </c>
      <c r="BE35">
        <v>12</v>
      </c>
      <c r="BF35">
        <v>0</v>
      </c>
    </row>
    <row r="36" spans="1:58" x14ac:dyDescent="0.3">
      <c r="A36">
        <v>37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0.75</v>
      </c>
      <c r="O36" s="3">
        <v>0</v>
      </c>
      <c r="P36" s="3">
        <v>0</v>
      </c>
      <c r="Q36" s="3">
        <v>0</v>
      </c>
      <c r="AL36">
        <v>37</v>
      </c>
      <c r="AM36" s="5">
        <f t="shared" si="0"/>
        <v>6</v>
      </c>
      <c r="AN36" s="5">
        <f t="shared" si="1"/>
        <v>12</v>
      </c>
      <c r="AO36" s="5">
        <f t="shared" si="2"/>
        <v>6.75</v>
      </c>
      <c r="AP36" s="5">
        <f t="shared" si="3"/>
        <v>6.75</v>
      </c>
      <c r="AQ36" s="5">
        <f t="shared" si="4"/>
        <v>11.25</v>
      </c>
      <c r="AR36" s="5">
        <f t="shared" si="5"/>
        <v>0</v>
      </c>
      <c r="AS36" s="5">
        <f t="shared" si="6"/>
        <v>12</v>
      </c>
      <c r="AT36" s="5">
        <f t="shared" si="7"/>
        <v>12</v>
      </c>
      <c r="AU36" s="5">
        <f t="shared" si="8"/>
        <v>7.5000000000000011E-2</v>
      </c>
      <c r="AW36">
        <v>37</v>
      </c>
      <c r="AX36">
        <v>24</v>
      </c>
      <c r="AY36">
        <v>16</v>
      </c>
      <c r="AZ36">
        <v>9</v>
      </c>
      <c r="BA36">
        <v>9</v>
      </c>
      <c r="BB36">
        <v>21</v>
      </c>
      <c r="BC36">
        <v>23</v>
      </c>
      <c r="BD36">
        <v>12</v>
      </c>
      <c r="BE36">
        <v>12</v>
      </c>
      <c r="BF36">
        <v>0</v>
      </c>
    </row>
    <row r="37" spans="1:58" x14ac:dyDescent="0.3">
      <c r="A37">
        <v>38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0.75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AL37">
        <v>38</v>
      </c>
      <c r="AM37" s="5">
        <f t="shared" si="0"/>
        <v>18</v>
      </c>
      <c r="AN37" s="5">
        <f t="shared" si="1"/>
        <v>13.5</v>
      </c>
      <c r="AO37" s="5">
        <f t="shared" si="2"/>
        <v>6.75</v>
      </c>
      <c r="AP37" s="5">
        <f t="shared" si="3"/>
        <v>6.75</v>
      </c>
      <c r="AQ37" s="5">
        <f t="shared" si="4"/>
        <v>15.75</v>
      </c>
      <c r="AR37" s="5">
        <f t="shared" si="5"/>
        <v>18</v>
      </c>
      <c r="AS37" s="5">
        <f t="shared" si="6"/>
        <v>12</v>
      </c>
      <c r="AT37" s="5">
        <f t="shared" si="7"/>
        <v>12</v>
      </c>
      <c r="AU37" s="5">
        <f t="shared" si="8"/>
        <v>7.5</v>
      </c>
      <c r="AW37">
        <v>38</v>
      </c>
      <c r="AX37">
        <v>24</v>
      </c>
      <c r="AY37">
        <v>18</v>
      </c>
      <c r="AZ37">
        <v>9</v>
      </c>
      <c r="BA37">
        <v>9</v>
      </c>
      <c r="BB37">
        <v>22</v>
      </c>
      <c r="BC37">
        <v>24</v>
      </c>
      <c r="BD37">
        <v>12</v>
      </c>
      <c r="BE37">
        <v>12</v>
      </c>
      <c r="BF37">
        <v>0</v>
      </c>
    </row>
    <row r="38" spans="1:58" x14ac:dyDescent="0.3">
      <c r="A38">
        <v>39</v>
      </c>
      <c r="B38" s="3">
        <v>0</v>
      </c>
      <c r="C38" s="3">
        <v>0.5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0.25</v>
      </c>
      <c r="O38" s="3">
        <v>0</v>
      </c>
      <c r="P38" s="3">
        <v>0</v>
      </c>
      <c r="Q38" s="3">
        <v>0</v>
      </c>
      <c r="AL38">
        <v>39</v>
      </c>
      <c r="AM38" s="5">
        <f t="shared" si="0"/>
        <v>14</v>
      </c>
      <c r="AN38" s="5">
        <f t="shared" si="1"/>
        <v>13</v>
      </c>
      <c r="AO38" s="5">
        <f t="shared" si="2"/>
        <v>6.75</v>
      </c>
      <c r="AP38" s="5">
        <f t="shared" si="3"/>
        <v>6.75</v>
      </c>
      <c r="AQ38" s="5">
        <f t="shared" si="4"/>
        <v>14.25</v>
      </c>
      <c r="AR38" s="5">
        <f t="shared" si="5"/>
        <v>12</v>
      </c>
      <c r="AS38" s="5">
        <f t="shared" si="6"/>
        <v>11.5</v>
      </c>
      <c r="AT38" s="5">
        <f t="shared" si="7"/>
        <v>12</v>
      </c>
      <c r="AU38" s="5">
        <f t="shared" si="8"/>
        <v>0.05</v>
      </c>
      <c r="AW38">
        <v>39</v>
      </c>
      <c r="AX38">
        <v>24</v>
      </c>
      <c r="AY38">
        <v>18</v>
      </c>
      <c r="AZ38">
        <v>9</v>
      </c>
      <c r="BA38">
        <v>9</v>
      </c>
      <c r="BB38">
        <v>21</v>
      </c>
      <c r="BC38">
        <v>16</v>
      </c>
      <c r="BD38">
        <v>4</v>
      </c>
      <c r="BE38">
        <v>12</v>
      </c>
      <c r="BF38">
        <v>0</v>
      </c>
    </row>
    <row r="39" spans="1:58" x14ac:dyDescent="0.3">
      <c r="A39">
        <v>40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0.75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AL39">
        <v>40</v>
      </c>
      <c r="AM39" s="5">
        <f t="shared" si="0"/>
        <v>18</v>
      </c>
      <c r="AN39" s="5">
        <f t="shared" si="1"/>
        <v>13.5</v>
      </c>
      <c r="AO39" s="5">
        <f t="shared" si="2"/>
        <v>6.75</v>
      </c>
      <c r="AP39" s="5">
        <f t="shared" si="3"/>
        <v>6.75</v>
      </c>
      <c r="AQ39" s="5">
        <f t="shared" si="4"/>
        <v>15.75</v>
      </c>
      <c r="AR39" s="5">
        <f t="shared" si="5"/>
        <v>18</v>
      </c>
      <c r="AS39" s="5">
        <f t="shared" si="6"/>
        <v>12</v>
      </c>
      <c r="AT39" s="5">
        <f t="shared" si="7"/>
        <v>12</v>
      </c>
      <c r="AU39" s="5">
        <f t="shared" si="8"/>
        <v>7.5</v>
      </c>
      <c r="AW39">
        <v>40</v>
      </c>
      <c r="AX39">
        <v>24</v>
      </c>
      <c r="AY39">
        <v>18</v>
      </c>
      <c r="AZ39">
        <v>9</v>
      </c>
      <c r="BA39">
        <v>9</v>
      </c>
      <c r="BB39">
        <v>21</v>
      </c>
      <c r="BC39">
        <v>24</v>
      </c>
      <c r="BD39">
        <v>12</v>
      </c>
      <c r="BE39">
        <v>12</v>
      </c>
      <c r="BF39">
        <v>0.1</v>
      </c>
    </row>
    <row r="40" spans="1:58" x14ac:dyDescent="0.3">
      <c r="A40">
        <v>41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0.11363636363636299</v>
      </c>
      <c r="M40" s="3">
        <v>0</v>
      </c>
      <c r="N40" s="3">
        <v>0.63636363636363502</v>
      </c>
      <c r="O40" s="3">
        <v>0</v>
      </c>
      <c r="P40" s="3">
        <v>0</v>
      </c>
      <c r="Q40" s="3">
        <v>0</v>
      </c>
      <c r="AL40">
        <v>41</v>
      </c>
      <c r="AM40" s="5">
        <f t="shared" si="0"/>
        <v>7.8181818181817917</v>
      </c>
      <c r="AN40" s="5">
        <f t="shared" si="1"/>
        <v>12.227272727272695</v>
      </c>
      <c r="AO40" s="5">
        <f t="shared" si="2"/>
        <v>6.7499999999999822</v>
      </c>
      <c r="AP40" s="5">
        <f t="shared" si="3"/>
        <v>6.7499999999999822</v>
      </c>
      <c r="AQ40" s="5">
        <f t="shared" si="4"/>
        <v>11.931818181818148</v>
      </c>
      <c r="AR40" s="5">
        <f t="shared" si="5"/>
        <v>2.727272727272712</v>
      </c>
      <c r="AS40" s="5">
        <f t="shared" si="6"/>
        <v>11.999999999999968</v>
      </c>
      <c r="AT40" s="5">
        <f t="shared" si="7"/>
        <v>11.999999999999968</v>
      </c>
      <c r="AU40" s="5">
        <f t="shared" si="8"/>
        <v>1.1999999999999935</v>
      </c>
      <c r="AW40">
        <v>41</v>
      </c>
      <c r="AX40">
        <v>24</v>
      </c>
      <c r="AY40">
        <v>18</v>
      </c>
      <c r="AZ40">
        <v>9</v>
      </c>
      <c r="BA40">
        <v>9</v>
      </c>
      <c r="BB40">
        <v>21</v>
      </c>
      <c r="BC40">
        <v>24</v>
      </c>
      <c r="BD40">
        <v>12</v>
      </c>
      <c r="BE40">
        <v>12</v>
      </c>
      <c r="BF40">
        <v>1.2</v>
      </c>
    </row>
    <row r="41" spans="1:58" x14ac:dyDescent="0.3">
      <c r="A41">
        <v>42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0.75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AL41">
        <v>42</v>
      </c>
      <c r="AM41" s="5">
        <f t="shared" si="0"/>
        <v>18</v>
      </c>
      <c r="AN41" s="5">
        <f t="shared" si="1"/>
        <v>13.5</v>
      </c>
      <c r="AO41" s="5">
        <f t="shared" si="2"/>
        <v>6.75</v>
      </c>
      <c r="AP41" s="5">
        <f t="shared" si="3"/>
        <v>6.75</v>
      </c>
      <c r="AQ41" s="5">
        <f t="shared" si="4"/>
        <v>15.75</v>
      </c>
      <c r="AR41" s="5">
        <f t="shared" si="5"/>
        <v>18</v>
      </c>
      <c r="AS41" s="5">
        <f t="shared" si="6"/>
        <v>12</v>
      </c>
      <c r="AT41" s="5">
        <f t="shared" si="7"/>
        <v>12</v>
      </c>
      <c r="AU41" s="5">
        <f t="shared" si="8"/>
        <v>7.5</v>
      </c>
      <c r="AW41">
        <v>42</v>
      </c>
      <c r="AX41">
        <v>24</v>
      </c>
      <c r="AY41">
        <v>18</v>
      </c>
      <c r="AZ41">
        <v>9</v>
      </c>
      <c r="BA41">
        <v>9</v>
      </c>
      <c r="BB41">
        <v>21</v>
      </c>
      <c r="BC41">
        <v>24</v>
      </c>
      <c r="BD41">
        <v>12</v>
      </c>
      <c r="BE41">
        <v>12</v>
      </c>
      <c r="BF41">
        <v>0</v>
      </c>
    </row>
    <row r="42" spans="1:58" x14ac:dyDescent="0.3">
      <c r="A42">
        <v>43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0.75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AL42">
        <v>43</v>
      </c>
      <c r="AM42" s="5">
        <f t="shared" si="0"/>
        <v>18</v>
      </c>
      <c r="AN42" s="5">
        <f t="shared" si="1"/>
        <v>13.5</v>
      </c>
      <c r="AO42" s="5">
        <f t="shared" si="2"/>
        <v>6.75</v>
      </c>
      <c r="AP42" s="5">
        <f t="shared" si="3"/>
        <v>6.75</v>
      </c>
      <c r="AQ42" s="5">
        <f t="shared" si="4"/>
        <v>15.75</v>
      </c>
      <c r="AR42" s="5">
        <f t="shared" si="5"/>
        <v>18</v>
      </c>
      <c r="AS42" s="5">
        <f t="shared" si="6"/>
        <v>12</v>
      </c>
      <c r="AT42" s="5">
        <f t="shared" si="7"/>
        <v>12</v>
      </c>
      <c r="AU42" s="5">
        <f t="shared" si="8"/>
        <v>7.5</v>
      </c>
      <c r="AW42">
        <v>43</v>
      </c>
      <c r="AX42">
        <v>24</v>
      </c>
      <c r="AY42">
        <v>18</v>
      </c>
      <c r="AZ42">
        <v>9</v>
      </c>
      <c r="BA42">
        <v>9</v>
      </c>
      <c r="BB42">
        <v>21</v>
      </c>
      <c r="BC42">
        <v>24</v>
      </c>
      <c r="BD42">
        <v>12</v>
      </c>
      <c r="BE42">
        <v>12</v>
      </c>
      <c r="BF42">
        <v>0</v>
      </c>
    </row>
    <row r="43" spans="1:58" x14ac:dyDescent="0.3">
      <c r="A43">
        <v>44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0.75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AL43">
        <v>44</v>
      </c>
      <c r="AM43" s="5">
        <f t="shared" si="0"/>
        <v>18</v>
      </c>
      <c r="AN43" s="5">
        <f t="shared" si="1"/>
        <v>13.5</v>
      </c>
      <c r="AO43" s="5">
        <f t="shared" si="2"/>
        <v>6.75</v>
      </c>
      <c r="AP43" s="5">
        <f t="shared" si="3"/>
        <v>6.75</v>
      </c>
      <c r="AQ43" s="5">
        <f t="shared" si="4"/>
        <v>15.75</v>
      </c>
      <c r="AR43" s="5">
        <f t="shared" si="5"/>
        <v>18</v>
      </c>
      <c r="AS43" s="5">
        <f t="shared" si="6"/>
        <v>12</v>
      </c>
      <c r="AT43" s="5">
        <f t="shared" si="7"/>
        <v>12</v>
      </c>
      <c r="AU43" s="5">
        <f t="shared" si="8"/>
        <v>7.5</v>
      </c>
      <c r="AW43">
        <v>44</v>
      </c>
      <c r="AX43">
        <v>24</v>
      </c>
      <c r="AY43">
        <v>18</v>
      </c>
      <c r="AZ43">
        <v>9</v>
      </c>
      <c r="BA43">
        <v>9</v>
      </c>
      <c r="BB43">
        <v>21</v>
      </c>
      <c r="BC43">
        <v>24</v>
      </c>
      <c r="BD43">
        <v>12</v>
      </c>
      <c r="BE43">
        <v>12</v>
      </c>
      <c r="BF43">
        <v>0</v>
      </c>
    </row>
    <row r="44" spans="1:58" x14ac:dyDescent="0.3">
      <c r="A44">
        <v>45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0.75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AL44">
        <v>45</v>
      </c>
      <c r="AM44" s="5">
        <f t="shared" si="0"/>
        <v>18</v>
      </c>
      <c r="AN44" s="5">
        <f t="shared" si="1"/>
        <v>13.5</v>
      </c>
      <c r="AO44" s="5">
        <f t="shared" si="2"/>
        <v>6.75</v>
      </c>
      <c r="AP44" s="5">
        <f t="shared" si="3"/>
        <v>6.75</v>
      </c>
      <c r="AQ44" s="5">
        <f t="shared" si="4"/>
        <v>15.75</v>
      </c>
      <c r="AR44" s="5">
        <f t="shared" si="5"/>
        <v>18</v>
      </c>
      <c r="AS44" s="5">
        <f t="shared" si="6"/>
        <v>12</v>
      </c>
      <c r="AT44" s="5">
        <f t="shared" si="7"/>
        <v>12</v>
      </c>
      <c r="AU44" s="5">
        <f t="shared" si="8"/>
        <v>7.5</v>
      </c>
      <c r="AW44">
        <v>45</v>
      </c>
      <c r="AX44">
        <v>24</v>
      </c>
      <c r="AY44">
        <v>18</v>
      </c>
      <c r="AZ44">
        <v>9</v>
      </c>
      <c r="BA44">
        <v>9</v>
      </c>
      <c r="BB44">
        <v>21</v>
      </c>
      <c r="BC44">
        <v>24</v>
      </c>
      <c r="BD44">
        <v>12</v>
      </c>
      <c r="BE44">
        <v>12</v>
      </c>
      <c r="BF44">
        <v>0</v>
      </c>
    </row>
    <row r="45" spans="1:58" x14ac:dyDescent="0.3">
      <c r="A45">
        <v>46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0.75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AL45">
        <v>46</v>
      </c>
      <c r="AM45" s="5">
        <f t="shared" si="0"/>
        <v>18</v>
      </c>
      <c r="AN45" s="5">
        <f t="shared" si="1"/>
        <v>13.5</v>
      </c>
      <c r="AO45" s="5">
        <f t="shared" si="2"/>
        <v>6.75</v>
      </c>
      <c r="AP45" s="5">
        <f t="shared" si="3"/>
        <v>6.75</v>
      </c>
      <c r="AQ45" s="5">
        <f t="shared" si="4"/>
        <v>15.75</v>
      </c>
      <c r="AR45" s="5">
        <f t="shared" si="5"/>
        <v>18</v>
      </c>
      <c r="AS45" s="5">
        <f t="shared" si="6"/>
        <v>12</v>
      </c>
      <c r="AT45" s="5">
        <f t="shared" si="7"/>
        <v>12</v>
      </c>
      <c r="AU45" s="5">
        <f t="shared" si="8"/>
        <v>7.5</v>
      </c>
      <c r="AW45">
        <v>46</v>
      </c>
      <c r="AX45">
        <v>24</v>
      </c>
      <c r="AY45">
        <v>18</v>
      </c>
      <c r="AZ45">
        <v>9</v>
      </c>
      <c r="BA45">
        <v>9</v>
      </c>
      <c r="BB45">
        <v>21</v>
      </c>
      <c r="BC45">
        <v>24</v>
      </c>
      <c r="BD45">
        <v>12</v>
      </c>
      <c r="BE45">
        <v>12</v>
      </c>
      <c r="BF45">
        <v>0</v>
      </c>
    </row>
    <row r="46" spans="1:58" x14ac:dyDescent="0.3">
      <c r="A46">
        <v>47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0.75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AL46">
        <v>47</v>
      </c>
      <c r="AM46" s="5">
        <f t="shared" si="0"/>
        <v>18</v>
      </c>
      <c r="AN46" s="5">
        <f t="shared" si="1"/>
        <v>13.5</v>
      </c>
      <c r="AO46" s="5">
        <f t="shared" si="2"/>
        <v>6.75</v>
      </c>
      <c r="AP46" s="5">
        <f t="shared" si="3"/>
        <v>6.75</v>
      </c>
      <c r="AQ46" s="5">
        <f t="shared" si="4"/>
        <v>15.75</v>
      </c>
      <c r="AR46" s="5">
        <f t="shared" si="5"/>
        <v>18</v>
      </c>
      <c r="AS46" s="5">
        <f t="shared" si="6"/>
        <v>12</v>
      </c>
      <c r="AT46" s="5">
        <f t="shared" si="7"/>
        <v>12</v>
      </c>
      <c r="AU46" s="5">
        <f t="shared" si="8"/>
        <v>7.5</v>
      </c>
      <c r="AW46">
        <v>47</v>
      </c>
      <c r="AX46">
        <v>24</v>
      </c>
      <c r="AY46">
        <v>18</v>
      </c>
      <c r="AZ46">
        <v>9</v>
      </c>
      <c r="BA46">
        <v>9</v>
      </c>
      <c r="BB46">
        <v>21</v>
      </c>
      <c r="BC46">
        <v>24</v>
      </c>
      <c r="BD46">
        <v>12</v>
      </c>
      <c r="BE46">
        <v>12</v>
      </c>
      <c r="BF46">
        <v>0</v>
      </c>
    </row>
    <row r="47" spans="1:58" x14ac:dyDescent="0.3">
      <c r="A47">
        <v>48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0.75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AL47">
        <v>48</v>
      </c>
      <c r="AM47" s="5">
        <f t="shared" si="0"/>
        <v>18</v>
      </c>
      <c r="AN47" s="5">
        <f t="shared" si="1"/>
        <v>13.5</v>
      </c>
      <c r="AO47" s="5">
        <f t="shared" si="2"/>
        <v>6.75</v>
      </c>
      <c r="AP47" s="5">
        <f t="shared" si="3"/>
        <v>6.75</v>
      </c>
      <c r="AQ47" s="5">
        <f t="shared" si="4"/>
        <v>15.75</v>
      </c>
      <c r="AR47" s="5">
        <f t="shared" si="5"/>
        <v>18</v>
      </c>
      <c r="AS47" s="5">
        <f t="shared" si="6"/>
        <v>12</v>
      </c>
      <c r="AT47" s="5">
        <f t="shared" si="7"/>
        <v>12</v>
      </c>
      <c r="AU47" s="5">
        <f t="shared" si="8"/>
        <v>7.5</v>
      </c>
      <c r="AW47">
        <v>48</v>
      </c>
      <c r="AX47">
        <v>26</v>
      </c>
      <c r="AY47">
        <v>18</v>
      </c>
      <c r="AZ47">
        <v>9</v>
      </c>
      <c r="BA47">
        <v>9</v>
      </c>
      <c r="BB47">
        <v>21</v>
      </c>
      <c r="BC47">
        <v>25</v>
      </c>
      <c r="BD47">
        <v>12</v>
      </c>
      <c r="BE47">
        <v>12</v>
      </c>
      <c r="BF47">
        <v>0.08</v>
      </c>
    </row>
    <row r="48" spans="1:58" x14ac:dyDescent="0.3">
      <c r="A48">
        <v>49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0.75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AL48">
        <v>49</v>
      </c>
      <c r="AM48" s="5">
        <f t="shared" si="0"/>
        <v>18</v>
      </c>
      <c r="AN48" s="5">
        <f t="shared" si="1"/>
        <v>13.5</v>
      </c>
      <c r="AO48" s="5">
        <f t="shared" si="2"/>
        <v>6.75</v>
      </c>
      <c r="AP48" s="5">
        <f t="shared" si="3"/>
        <v>6.75</v>
      </c>
      <c r="AQ48" s="5">
        <f t="shared" si="4"/>
        <v>15.75</v>
      </c>
      <c r="AR48" s="5">
        <f t="shared" si="5"/>
        <v>18</v>
      </c>
      <c r="AS48" s="5">
        <f t="shared" si="6"/>
        <v>12</v>
      </c>
      <c r="AT48" s="5">
        <f t="shared" si="7"/>
        <v>12</v>
      </c>
      <c r="AU48" s="5">
        <f t="shared" si="8"/>
        <v>7.5</v>
      </c>
      <c r="AW48">
        <v>49</v>
      </c>
      <c r="AX48">
        <v>24</v>
      </c>
      <c r="AY48">
        <v>18</v>
      </c>
      <c r="AZ48">
        <v>9</v>
      </c>
      <c r="BA48">
        <v>9</v>
      </c>
      <c r="BB48">
        <v>21</v>
      </c>
      <c r="BC48">
        <v>24</v>
      </c>
      <c r="BD48">
        <v>12</v>
      </c>
      <c r="BE48">
        <v>12</v>
      </c>
      <c r="BF48">
        <v>0</v>
      </c>
    </row>
    <row r="49" spans="1:58" x14ac:dyDescent="0.3">
      <c r="A49">
        <v>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0.75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AL49">
        <v>50</v>
      </c>
      <c r="AM49" s="5">
        <f t="shared" si="0"/>
        <v>18</v>
      </c>
      <c r="AN49" s="5">
        <f t="shared" si="1"/>
        <v>13.5</v>
      </c>
      <c r="AO49" s="5">
        <f t="shared" si="2"/>
        <v>6.75</v>
      </c>
      <c r="AP49" s="5">
        <f t="shared" si="3"/>
        <v>6.75</v>
      </c>
      <c r="AQ49" s="5">
        <f t="shared" si="4"/>
        <v>15.75</v>
      </c>
      <c r="AR49" s="5">
        <f t="shared" si="5"/>
        <v>18</v>
      </c>
      <c r="AS49" s="5">
        <f t="shared" si="6"/>
        <v>12</v>
      </c>
      <c r="AT49" s="5">
        <f t="shared" si="7"/>
        <v>12</v>
      </c>
      <c r="AU49" s="5">
        <f t="shared" si="8"/>
        <v>7.5</v>
      </c>
      <c r="AW49">
        <v>50</v>
      </c>
      <c r="AX49">
        <v>24</v>
      </c>
      <c r="AY49">
        <v>18</v>
      </c>
      <c r="AZ49">
        <v>9</v>
      </c>
      <c r="BA49">
        <v>9</v>
      </c>
      <c r="BB49">
        <v>21</v>
      </c>
      <c r="BC49">
        <v>24</v>
      </c>
      <c r="BD49">
        <v>12</v>
      </c>
      <c r="BE49">
        <v>12</v>
      </c>
      <c r="BF49">
        <v>0</v>
      </c>
    </row>
    <row r="50" spans="1:58" x14ac:dyDescent="0.3">
      <c r="A50">
        <v>51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0.75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AL50">
        <v>51</v>
      </c>
      <c r="AM50" s="5">
        <f t="shared" si="0"/>
        <v>18</v>
      </c>
      <c r="AN50" s="5">
        <f t="shared" si="1"/>
        <v>13.5</v>
      </c>
      <c r="AO50" s="5">
        <f t="shared" si="2"/>
        <v>6.75</v>
      </c>
      <c r="AP50" s="5">
        <f t="shared" si="3"/>
        <v>6.75</v>
      </c>
      <c r="AQ50" s="5">
        <f t="shared" si="4"/>
        <v>15.75</v>
      </c>
      <c r="AR50" s="5">
        <f t="shared" si="5"/>
        <v>18</v>
      </c>
      <c r="AS50" s="5">
        <f t="shared" si="6"/>
        <v>12</v>
      </c>
      <c r="AT50" s="5">
        <f t="shared" si="7"/>
        <v>12</v>
      </c>
      <c r="AU50" s="5">
        <f t="shared" si="8"/>
        <v>7.5</v>
      </c>
      <c r="AW50">
        <v>51</v>
      </c>
      <c r="AX50">
        <v>24</v>
      </c>
      <c r="AY50">
        <v>18</v>
      </c>
      <c r="AZ50">
        <v>9</v>
      </c>
      <c r="BA50">
        <v>9</v>
      </c>
      <c r="BB50">
        <v>21</v>
      </c>
      <c r="BC50">
        <v>24</v>
      </c>
      <c r="BD50">
        <v>12</v>
      </c>
      <c r="BE50">
        <v>12</v>
      </c>
      <c r="BF50">
        <v>0</v>
      </c>
    </row>
    <row r="51" spans="1:58" x14ac:dyDescent="0.3">
      <c r="A51">
        <v>52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0.75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AL51">
        <v>52</v>
      </c>
      <c r="AM51" s="5">
        <f t="shared" si="0"/>
        <v>18</v>
      </c>
      <c r="AN51" s="5">
        <f t="shared" si="1"/>
        <v>13.5</v>
      </c>
      <c r="AO51" s="5">
        <f t="shared" si="2"/>
        <v>6.75</v>
      </c>
      <c r="AP51" s="5">
        <f t="shared" si="3"/>
        <v>6.75</v>
      </c>
      <c r="AQ51" s="5">
        <f t="shared" si="4"/>
        <v>15.75</v>
      </c>
      <c r="AR51" s="5">
        <f t="shared" si="5"/>
        <v>18</v>
      </c>
      <c r="AS51" s="5">
        <f t="shared" si="6"/>
        <v>12</v>
      </c>
      <c r="AT51" s="5">
        <f t="shared" si="7"/>
        <v>12</v>
      </c>
      <c r="AU51" s="5">
        <f t="shared" si="8"/>
        <v>7.5</v>
      </c>
      <c r="AW51">
        <v>52</v>
      </c>
      <c r="AX51">
        <v>24</v>
      </c>
      <c r="AY51">
        <v>18</v>
      </c>
      <c r="AZ51">
        <v>9</v>
      </c>
      <c r="BA51">
        <v>9</v>
      </c>
      <c r="BB51">
        <v>21</v>
      </c>
      <c r="BC51">
        <v>24</v>
      </c>
      <c r="BD51">
        <v>12</v>
      </c>
      <c r="BE51">
        <v>12</v>
      </c>
      <c r="BF51">
        <v>0</v>
      </c>
    </row>
    <row r="52" spans="1:58" x14ac:dyDescent="0.3">
      <c r="A52">
        <v>53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0.75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AL52">
        <v>53</v>
      </c>
      <c r="AM52" s="5">
        <f t="shared" si="0"/>
        <v>18</v>
      </c>
      <c r="AN52" s="5">
        <f t="shared" si="1"/>
        <v>13.5</v>
      </c>
      <c r="AO52" s="5">
        <f t="shared" si="2"/>
        <v>6.75</v>
      </c>
      <c r="AP52" s="5">
        <f t="shared" si="3"/>
        <v>6.75</v>
      </c>
      <c r="AQ52" s="5">
        <f t="shared" si="4"/>
        <v>15.75</v>
      </c>
      <c r="AR52" s="5">
        <f t="shared" si="5"/>
        <v>18</v>
      </c>
      <c r="AS52" s="5">
        <f t="shared" si="6"/>
        <v>12</v>
      </c>
      <c r="AT52" s="5">
        <f t="shared" si="7"/>
        <v>12</v>
      </c>
      <c r="AU52" s="5">
        <f t="shared" si="8"/>
        <v>7.5</v>
      </c>
      <c r="AW52">
        <v>53</v>
      </c>
      <c r="AX52">
        <v>24</v>
      </c>
      <c r="AY52">
        <v>18</v>
      </c>
      <c r="AZ52">
        <v>9</v>
      </c>
      <c r="BA52">
        <v>9</v>
      </c>
      <c r="BB52">
        <v>21</v>
      </c>
      <c r="BC52">
        <v>24</v>
      </c>
      <c r="BD52">
        <v>12</v>
      </c>
      <c r="BE52">
        <v>12</v>
      </c>
      <c r="BF52">
        <v>0</v>
      </c>
    </row>
    <row r="53" spans="1:58" x14ac:dyDescent="0.3">
      <c r="A53">
        <v>54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7.3232323232322497E-2</v>
      </c>
      <c r="M53" s="3">
        <v>0</v>
      </c>
      <c r="N53" s="3">
        <v>0.67676767676767602</v>
      </c>
      <c r="O53" s="3">
        <v>0</v>
      </c>
      <c r="P53" s="3">
        <v>0</v>
      </c>
      <c r="Q53" s="3">
        <v>0</v>
      </c>
      <c r="AL53">
        <v>54</v>
      </c>
      <c r="AM53" s="5">
        <f t="shared" si="0"/>
        <v>7.1717171717171482</v>
      </c>
      <c r="AN53" s="5">
        <f t="shared" si="1"/>
        <v>12.146464646464622</v>
      </c>
      <c r="AO53" s="5">
        <f t="shared" si="2"/>
        <v>6.7499999999999876</v>
      </c>
      <c r="AP53" s="5">
        <f t="shared" si="3"/>
        <v>6.7499999999999876</v>
      </c>
      <c r="AQ53" s="5">
        <f t="shared" si="4"/>
        <v>11.689393939393913</v>
      </c>
      <c r="AR53" s="5">
        <f t="shared" si="5"/>
        <v>1.75757575757574</v>
      </c>
      <c r="AS53" s="5">
        <f t="shared" si="6"/>
        <v>11.999999999999977</v>
      </c>
      <c r="AT53" s="5">
        <f t="shared" si="7"/>
        <v>11.999999999999977</v>
      </c>
      <c r="AU53" s="5">
        <f t="shared" si="8"/>
        <v>0.79999999999999249</v>
      </c>
      <c r="AW53">
        <v>54</v>
      </c>
      <c r="AX53">
        <v>24</v>
      </c>
      <c r="AY53">
        <v>18</v>
      </c>
      <c r="AZ53">
        <v>9</v>
      </c>
      <c r="BA53">
        <v>9</v>
      </c>
      <c r="BB53">
        <v>21</v>
      </c>
      <c r="BC53">
        <v>24</v>
      </c>
      <c r="BD53">
        <v>12</v>
      </c>
      <c r="BE53">
        <v>12</v>
      </c>
      <c r="BF53">
        <v>0.8</v>
      </c>
    </row>
    <row r="54" spans="1:58" x14ac:dyDescent="0.3">
      <c r="A54">
        <v>55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0.75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AL54">
        <v>55</v>
      </c>
      <c r="AM54" s="5">
        <f t="shared" si="0"/>
        <v>18</v>
      </c>
      <c r="AN54" s="5">
        <f t="shared" si="1"/>
        <v>13.5</v>
      </c>
      <c r="AO54" s="5">
        <f t="shared" si="2"/>
        <v>6.75</v>
      </c>
      <c r="AP54" s="5">
        <f t="shared" si="3"/>
        <v>6.75</v>
      </c>
      <c r="AQ54" s="5">
        <f t="shared" si="4"/>
        <v>15.75</v>
      </c>
      <c r="AR54" s="5">
        <f t="shared" si="5"/>
        <v>18</v>
      </c>
      <c r="AS54" s="5">
        <f t="shared" si="6"/>
        <v>12</v>
      </c>
      <c r="AT54" s="5">
        <f t="shared" si="7"/>
        <v>12</v>
      </c>
      <c r="AU54" s="5">
        <f t="shared" si="8"/>
        <v>7.5</v>
      </c>
      <c r="AW54">
        <v>55</v>
      </c>
      <c r="AX54">
        <v>24</v>
      </c>
      <c r="AY54">
        <v>18</v>
      </c>
      <c r="AZ54">
        <v>9</v>
      </c>
      <c r="BA54">
        <v>9</v>
      </c>
      <c r="BB54">
        <v>21</v>
      </c>
      <c r="BC54">
        <v>24</v>
      </c>
      <c r="BD54">
        <v>12</v>
      </c>
      <c r="BE54">
        <v>12</v>
      </c>
      <c r="BF54">
        <v>0</v>
      </c>
    </row>
    <row r="55" spans="1:58" x14ac:dyDescent="0.3">
      <c r="A55">
        <v>56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0.75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AL55">
        <v>56</v>
      </c>
      <c r="AM55" s="5">
        <f t="shared" si="0"/>
        <v>18</v>
      </c>
      <c r="AN55" s="5">
        <f t="shared" si="1"/>
        <v>13.5</v>
      </c>
      <c r="AO55" s="5">
        <f t="shared" si="2"/>
        <v>6.75</v>
      </c>
      <c r="AP55" s="5">
        <f t="shared" si="3"/>
        <v>6.75</v>
      </c>
      <c r="AQ55" s="5">
        <f t="shared" si="4"/>
        <v>15.75</v>
      </c>
      <c r="AR55" s="5">
        <f t="shared" si="5"/>
        <v>18</v>
      </c>
      <c r="AS55" s="5">
        <f t="shared" si="6"/>
        <v>12</v>
      </c>
      <c r="AT55" s="5">
        <f t="shared" si="7"/>
        <v>12</v>
      </c>
      <c r="AU55" s="5">
        <f t="shared" si="8"/>
        <v>7.5</v>
      </c>
      <c r="AW55">
        <v>56</v>
      </c>
      <c r="AX55">
        <v>24</v>
      </c>
      <c r="AY55">
        <v>18</v>
      </c>
      <c r="AZ55">
        <v>9</v>
      </c>
      <c r="BA55">
        <v>9</v>
      </c>
      <c r="BB55">
        <v>21</v>
      </c>
      <c r="BC55">
        <v>24</v>
      </c>
      <c r="BD55">
        <v>12</v>
      </c>
      <c r="BE55">
        <v>12</v>
      </c>
      <c r="BF55">
        <v>0</v>
      </c>
    </row>
    <row r="56" spans="1:58" x14ac:dyDescent="0.3">
      <c r="A56">
        <v>57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0.75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AL56">
        <v>57</v>
      </c>
      <c r="AM56" s="5">
        <f t="shared" si="0"/>
        <v>18</v>
      </c>
      <c r="AN56" s="5">
        <f t="shared" si="1"/>
        <v>13.5</v>
      </c>
      <c r="AO56" s="5">
        <f t="shared" si="2"/>
        <v>6.75</v>
      </c>
      <c r="AP56" s="5">
        <f t="shared" si="3"/>
        <v>6.75</v>
      </c>
      <c r="AQ56" s="5">
        <f t="shared" si="4"/>
        <v>15.75</v>
      </c>
      <c r="AR56" s="5">
        <f t="shared" si="5"/>
        <v>18</v>
      </c>
      <c r="AS56" s="5">
        <f t="shared" si="6"/>
        <v>12</v>
      </c>
      <c r="AT56" s="5">
        <f t="shared" si="7"/>
        <v>12</v>
      </c>
      <c r="AU56" s="5">
        <f t="shared" si="8"/>
        <v>7.5</v>
      </c>
      <c r="AW56">
        <v>57</v>
      </c>
      <c r="AX56">
        <v>24</v>
      </c>
      <c r="AY56">
        <v>18</v>
      </c>
      <c r="AZ56">
        <v>9</v>
      </c>
      <c r="BA56">
        <v>9</v>
      </c>
      <c r="BB56">
        <v>21</v>
      </c>
      <c r="BC56">
        <v>24</v>
      </c>
      <c r="BD56">
        <v>12</v>
      </c>
      <c r="BE56">
        <v>12</v>
      </c>
      <c r="BF56">
        <v>0</v>
      </c>
    </row>
    <row r="57" spans="1:58" x14ac:dyDescent="0.3">
      <c r="A57">
        <v>58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0.11363636363636299</v>
      </c>
      <c r="M57" s="3">
        <v>0</v>
      </c>
      <c r="N57" s="3">
        <v>0.63636363636363502</v>
      </c>
      <c r="O57" s="3">
        <v>0</v>
      </c>
      <c r="P57" s="3">
        <v>0</v>
      </c>
      <c r="Q57" s="3">
        <v>0</v>
      </c>
      <c r="AL57">
        <v>58</v>
      </c>
      <c r="AM57" s="5">
        <f t="shared" si="0"/>
        <v>7.8181818181817917</v>
      </c>
      <c r="AN57" s="5">
        <f t="shared" si="1"/>
        <v>12.227272727272695</v>
      </c>
      <c r="AO57" s="5">
        <f t="shared" si="2"/>
        <v>6.7499999999999822</v>
      </c>
      <c r="AP57" s="5">
        <f t="shared" si="3"/>
        <v>6.7499999999999822</v>
      </c>
      <c r="AQ57" s="5">
        <f t="shared" si="4"/>
        <v>11.931818181818148</v>
      </c>
      <c r="AR57" s="5">
        <f t="shared" si="5"/>
        <v>2.727272727272712</v>
      </c>
      <c r="AS57" s="5">
        <f t="shared" si="6"/>
        <v>11.999999999999968</v>
      </c>
      <c r="AT57" s="5">
        <f t="shared" si="7"/>
        <v>11.999999999999968</v>
      </c>
      <c r="AU57" s="5">
        <f t="shared" si="8"/>
        <v>1.1999999999999935</v>
      </c>
      <c r="AW57">
        <v>58</v>
      </c>
      <c r="AX57">
        <v>24</v>
      </c>
      <c r="AY57">
        <v>18</v>
      </c>
      <c r="AZ57">
        <v>9</v>
      </c>
      <c r="BA57">
        <v>9</v>
      </c>
      <c r="BB57">
        <v>21</v>
      </c>
      <c r="BC57">
        <v>24</v>
      </c>
      <c r="BD57">
        <v>12</v>
      </c>
      <c r="BE57">
        <v>12</v>
      </c>
      <c r="BF57">
        <v>1.2</v>
      </c>
    </row>
    <row r="58" spans="1:58" x14ac:dyDescent="0.3">
      <c r="A58">
        <v>59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0.75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AL58">
        <v>59</v>
      </c>
      <c r="AM58" s="5">
        <f t="shared" si="0"/>
        <v>18</v>
      </c>
      <c r="AN58" s="5">
        <f t="shared" si="1"/>
        <v>13.5</v>
      </c>
      <c r="AO58" s="5">
        <f t="shared" si="2"/>
        <v>6.75</v>
      </c>
      <c r="AP58" s="5">
        <f t="shared" si="3"/>
        <v>6.75</v>
      </c>
      <c r="AQ58" s="5">
        <f t="shared" si="4"/>
        <v>15.75</v>
      </c>
      <c r="AR58" s="5">
        <f t="shared" si="5"/>
        <v>18</v>
      </c>
      <c r="AS58" s="5">
        <f t="shared" si="6"/>
        <v>12</v>
      </c>
      <c r="AT58" s="5">
        <f t="shared" si="7"/>
        <v>12</v>
      </c>
      <c r="AU58" s="5">
        <f t="shared" si="8"/>
        <v>7.5</v>
      </c>
      <c r="AW58">
        <v>59</v>
      </c>
      <c r="AX58">
        <v>24</v>
      </c>
      <c r="AY58">
        <v>18</v>
      </c>
      <c r="AZ58">
        <v>9</v>
      </c>
      <c r="BA58">
        <v>9</v>
      </c>
      <c r="BB58">
        <v>21</v>
      </c>
      <c r="BC58">
        <v>24</v>
      </c>
      <c r="BD58">
        <v>12</v>
      </c>
      <c r="BE58">
        <v>12</v>
      </c>
      <c r="BF58">
        <v>0</v>
      </c>
    </row>
    <row r="59" spans="1:58" x14ac:dyDescent="0.3">
      <c r="A59">
        <v>60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0.75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AL59">
        <v>60</v>
      </c>
      <c r="AM59" s="5">
        <f t="shared" si="0"/>
        <v>18</v>
      </c>
      <c r="AN59" s="5">
        <f t="shared" si="1"/>
        <v>13.5</v>
      </c>
      <c r="AO59" s="5">
        <f t="shared" si="2"/>
        <v>6.75</v>
      </c>
      <c r="AP59" s="5">
        <f t="shared" si="3"/>
        <v>6.75</v>
      </c>
      <c r="AQ59" s="5">
        <f t="shared" si="4"/>
        <v>15.75</v>
      </c>
      <c r="AR59" s="5">
        <f t="shared" si="5"/>
        <v>18</v>
      </c>
      <c r="AS59" s="5">
        <f t="shared" si="6"/>
        <v>12</v>
      </c>
      <c r="AT59" s="5">
        <f t="shared" si="7"/>
        <v>12</v>
      </c>
      <c r="AU59" s="5">
        <f t="shared" si="8"/>
        <v>7.5</v>
      </c>
      <c r="AW59">
        <v>60</v>
      </c>
      <c r="AX59">
        <v>24</v>
      </c>
      <c r="AY59">
        <v>18</v>
      </c>
      <c r="AZ59">
        <v>9</v>
      </c>
      <c r="BA59">
        <v>9</v>
      </c>
      <c r="BB59">
        <v>21</v>
      </c>
      <c r="BC59">
        <v>24</v>
      </c>
      <c r="BD59">
        <v>12</v>
      </c>
      <c r="BE59">
        <v>12</v>
      </c>
      <c r="BF59">
        <v>0</v>
      </c>
    </row>
    <row r="60" spans="1:58" x14ac:dyDescent="0.3">
      <c r="A60">
        <v>61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0.75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AL60">
        <v>61</v>
      </c>
      <c r="AM60" s="5">
        <f t="shared" si="0"/>
        <v>18</v>
      </c>
      <c r="AN60" s="5">
        <f t="shared" si="1"/>
        <v>13.5</v>
      </c>
      <c r="AO60" s="5">
        <f t="shared" si="2"/>
        <v>6.75</v>
      </c>
      <c r="AP60" s="5">
        <f t="shared" si="3"/>
        <v>6.75</v>
      </c>
      <c r="AQ60" s="5">
        <f t="shared" si="4"/>
        <v>15.75</v>
      </c>
      <c r="AR60" s="5">
        <f t="shared" si="5"/>
        <v>18</v>
      </c>
      <c r="AS60" s="5">
        <f t="shared" si="6"/>
        <v>12</v>
      </c>
      <c r="AT60" s="5">
        <f t="shared" si="7"/>
        <v>12</v>
      </c>
      <c r="AU60" s="5">
        <f t="shared" si="8"/>
        <v>7.5</v>
      </c>
      <c r="AW60">
        <v>61</v>
      </c>
      <c r="AX60">
        <v>24</v>
      </c>
      <c r="AY60">
        <v>18</v>
      </c>
      <c r="AZ60">
        <v>9</v>
      </c>
      <c r="BA60">
        <v>9</v>
      </c>
      <c r="BB60">
        <v>21</v>
      </c>
      <c r="BC60">
        <v>24</v>
      </c>
      <c r="BD60">
        <v>12</v>
      </c>
      <c r="BE60">
        <v>12</v>
      </c>
      <c r="BF60">
        <v>0</v>
      </c>
    </row>
    <row r="61" spans="1:58" x14ac:dyDescent="0.3">
      <c r="A61">
        <v>62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0.75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AL61">
        <v>62</v>
      </c>
      <c r="AM61" s="5">
        <f t="shared" si="0"/>
        <v>18</v>
      </c>
      <c r="AN61" s="5">
        <f t="shared" si="1"/>
        <v>13.5</v>
      </c>
      <c r="AO61" s="5">
        <f t="shared" si="2"/>
        <v>6.75</v>
      </c>
      <c r="AP61" s="5">
        <f t="shared" si="3"/>
        <v>6.75</v>
      </c>
      <c r="AQ61" s="5">
        <f t="shared" si="4"/>
        <v>15.75</v>
      </c>
      <c r="AR61" s="5">
        <f t="shared" si="5"/>
        <v>18</v>
      </c>
      <c r="AS61" s="5">
        <f t="shared" si="6"/>
        <v>12</v>
      </c>
      <c r="AT61" s="5">
        <f t="shared" si="7"/>
        <v>12</v>
      </c>
      <c r="AU61" s="5">
        <f t="shared" si="8"/>
        <v>7.5</v>
      </c>
      <c r="AW61">
        <v>62</v>
      </c>
      <c r="AX61">
        <v>24</v>
      </c>
      <c r="AY61">
        <v>18</v>
      </c>
      <c r="AZ61">
        <v>9</v>
      </c>
      <c r="BA61">
        <v>9</v>
      </c>
      <c r="BB61">
        <v>21</v>
      </c>
      <c r="BC61">
        <v>24</v>
      </c>
      <c r="BD61">
        <v>12</v>
      </c>
      <c r="BE61">
        <v>12</v>
      </c>
      <c r="BF61">
        <v>0</v>
      </c>
    </row>
    <row r="62" spans="1:58" x14ac:dyDescent="0.3">
      <c r="A62">
        <v>63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0.75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AL62">
        <v>63</v>
      </c>
      <c r="AM62" s="5">
        <f t="shared" si="0"/>
        <v>18</v>
      </c>
      <c r="AN62" s="5">
        <f t="shared" si="1"/>
        <v>13.5</v>
      </c>
      <c r="AO62" s="5">
        <f t="shared" si="2"/>
        <v>6.75</v>
      </c>
      <c r="AP62" s="5">
        <f t="shared" si="3"/>
        <v>6.75</v>
      </c>
      <c r="AQ62" s="5">
        <f t="shared" si="4"/>
        <v>15.75</v>
      </c>
      <c r="AR62" s="5">
        <f t="shared" si="5"/>
        <v>18</v>
      </c>
      <c r="AS62" s="5">
        <f t="shared" si="6"/>
        <v>12</v>
      </c>
      <c r="AT62" s="5">
        <f t="shared" si="7"/>
        <v>12</v>
      </c>
      <c r="AU62" s="5">
        <f t="shared" si="8"/>
        <v>7.5</v>
      </c>
      <c r="AW62">
        <v>63</v>
      </c>
      <c r="AX62">
        <v>24</v>
      </c>
      <c r="AY62">
        <v>18</v>
      </c>
      <c r="AZ62">
        <v>9</v>
      </c>
      <c r="BA62">
        <v>9</v>
      </c>
      <c r="BB62">
        <v>21</v>
      </c>
      <c r="BC62">
        <v>24</v>
      </c>
      <c r="BD62">
        <v>12</v>
      </c>
      <c r="BE62">
        <v>12</v>
      </c>
      <c r="BF62">
        <v>0</v>
      </c>
    </row>
    <row r="63" spans="1:58" x14ac:dyDescent="0.3">
      <c r="A63">
        <v>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0.75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AL63">
        <v>64</v>
      </c>
      <c r="AM63" s="5">
        <f t="shared" si="0"/>
        <v>18</v>
      </c>
      <c r="AN63" s="5">
        <f t="shared" si="1"/>
        <v>13.5</v>
      </c>
      <c r="AO63" s="5">
        <f t="shared" si="2"/>
        <v>6.75</v>
      </c>
      <c r="AP63" s="5">
        <f t="shared" si="3"/>
        <v>6.75</v>
      </c>
      <c r="AQ63" s="5">
        <f t="shared" si="4"/>
        <v>15.75</v>
      </c>
      <c r="AR63" s="5">
        <f t="shared" si="5"/>
        <v>18</v>
      </c>
      <c r="AS63" s="5">
        <f t="shared" si="6"/>
        <v>12</v>
      </c>
      <c r="AT63" s="5">
        <f t="shared" si="7"/>
        <v>12</v>
      </c>
      <c r="AU63" s="5">
        <f t="shared" si="8"/>
        <v>7.5</v>
      </c>
      <c r="AW63">
        <v>64</v>
      </c>
      <c r="AX63">
        <v>24</v>
      </c>
      <c r="AY63">
        <v>18</v>
      </c>
      <c r="AZ63">
        <v>9</v>
      </c>
      <c r="BA63">
        <v>9</v>
      </c>
      <c r="BB63">
        <v>21</v>
      </c>
      <c r="BC63">
        <v>24</v>
      </c>
      <c r="BD63">
        <v>12</v>
      </c>
      <c r="BE63">
        <v>12</v>
      </c>
      <c r="BF63">
        <v>0</v>
      </c>
    </row>
    <row r="64" spans="1:58" x14ac:dyDescent="0.3">
      <c r="A64">
        <v>65</v>
      </c>
      <c r="B64" s="3">
        <v>2.7983008343377301E-3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0.39127554817321603</v>
      </c>
      <c r="J64" s="3">
        <v>0</v>
      </c>
      <c r="K64" s="3">
        <v>4.31123182073887E-2</v>
      </c>
      <c r="L64" s="3">
        <v>0</v>
      </c>
      <c r="M64" s="3">
        <v>0.52232257552747396</v>
      </c>
      <c r="N64" s="3">
        <v>0</v>
      </c>
      <c r="O64" s="3">
        <v>0</v>
      </c>
      <c r="P64" s="3">
        <v>0</v>
      </c>
      <c r="Q64" s="3">
        <v>0</v>
      </c>
      <c r="AL64">
        <v>65</v>
      </c>
      <c r="AM64" s="5">
        <f t="shared" si="0"/>
        <v>4.34880384325478</v>
      </c>
      <c r="AN64" s="5">
        <f t="shared" si="1"/>
        <v>4.9782324278871837</v>
      </c>
      <c r="AO64" s="5">
        <f t="shared" si="2"/>
        <v>7.7219805609810575</v>
      </c>
      <c r="AP64" s="5">
        <f t="shared" si="3"/>
        <v>7.4673486418307746</v>
      </c>
      <c r="AQ64" s="5">
        <f t="shared" si="4"/>
        <v>16.594108092957271</v>
      </c>
      <c r="AR64" s="5">
        <f t="shared" si="5"/>
        <v>0.44444326402563289</v>
      </c>
      <c r="AS64" s="5">
        <f t="shared" si="6"/>
        <v>12.302252610924103</v>
      </c>
      <c r="AT64" s="5">
        <f t="shared" si="7"/>
        <v>12.000000000000004</v>
      </c>
      <c r="AU64" s="5">
        <f t="shared" si="8"/>
        <v>0.10000000000000007</v>
      </c>
      <c r="AW64">
        <v>65</v>
      </c>
      <c r="AX64">
        <v>11</v>
      </c>
      <c r="AY64">
        <v>6</v>
      </c>
      <c r="AZ64">
        <v>10</v>
      </c>
      <c r="BA64">
        <v>9</v>
      </c>
      <c r="BB64">
        <v>20</v>
      </c>
      <c r="BC64">
        <v>16</v>
      </c>
      <c r="BD64">
        <v>11</v>
      </c>
      <c r="BE64">
        <v>12</v>
      </c>
      <c r="BF64">
        <v>0.1</v>
      </c>
    </row>
    <row r="65" spans="1:58" x14ac:dyDescent="0.3">
      <c r="A65">
        <v>66</v>
      </c>
      <c r="B65" s="3">
        <v>7.4124511941802097E-3</v>
      </c>
      <c r="C65" s="3">
        <v>0</v>
      </c>
      <c r="D65" s="3">
        <v>0</v>
      </c>
      <c r="E65" s="3">
        <v>0</v>
      </c>
      <c r="F65" s="3">
        <v>0</v>
      </c>
      <c r="G65" s="3">
        <v>0.14674354929998301</v>
      </c>
      <c r="H65" s="3">
        <v>0</v>
      </c>
      <c r="I65" s="3">
        <v>0.31819526924723401</v>
      </c>
      <c r="J65" s="3">
        <v>0</v>
      </c>
      <c r="K65" s="3">
        <v>0</v>
      </c>
      <c r="L65" s="3">
        <v>0</v>
      </c>
      <c r="M65" s="3">
        <v>0.47482208680612398</v>
      </c>
      <c r="N65" s="3">
        <v>0</v>
      </c>
      <c r="O65" s="3">
        <v>0</v>
      </c>
      <c r="P65" s="3">
        <v>0</v>
      </c>
      <c r="Q65" s="3">
        <v>0</v>
      </c>
      <c r="AL65">
        <v>66</v>
      </c>
      <c r="AM65" s="5">
        <f t="shared" si="0"/>
        <v>4.939439124526305</v>
      </c>
      <c r="AN65" s="5">
        <f t="shared" si="1"/>
        <v>5.0565328690495672</v>
      </c>
      <c r="AO65" s="5">
        <f t="shared" si="2"/>
        <v>7.5847993035743499</v>
      </c>
      <c r="AP65" s="5">
        <f t="shared" si="3"/>
        <v>7.5847993035743499</v>
      </c>
      <c r="AQ65" s="5">
        <f t="shared" si="4"/>
        <v>16.327756756679101</v>
      </c>
      <c r="AR65" s="5">
        <f t="shared" si="5"/>
        <v>1.6329802363365222</v>
      </c>
      <c r="AS65" s="5">
        <f t="shared" si="6"/>
        <v>12.164039268753067</v>
      </c>
      <c r="AT65" s="5">
        <f t="shared" si="7"/>
        <v>11.999999999999996</v>
      </c>
      <c r="AU65" s="5">
        <f t="shared" si="8"/>
        <v>0.14999999999999822</v>
      </c>
      <c r="AW65">
        <v>66</v>
      </c>
      <c r="AX65">
        <v>13</v>
      </c>
      <c r="AY65">
        <v>6</v>
      </c>
      <c r="AZ65">
        <v>9</v>
      </c>
      <c r="BA65">
        <v>9</v>
      </c>
      <c r="BB65">
        <v>21</v>
      </c>
      <c r="BC65">
        <v>13</v>
      </c>
      <c r="BD65">
        <v>12</v>
      </c>
      <c r="BE65">
        <v>12</v>
      </c>
      <c r="BF65">
        <v>0.15</v>
      </c>
    </row>
    <row r="66" spans="1:58" x14ac:dyDescent="0.3">
      <c r="A66">
        <v>67</v>
      </c>
      <c r="B66" s="3">
        <v>1.1779476703930199E-2</v>
      </c>
      <c r="C66" s="3">
        <v>0</v>
      </c>
      <c r="D66" s="3">
        <v>0</v>
      </c>
      <c r="E66" s="3">
        <v>0</v>
      </c>
      <c r="F66" s="3">
        <v>0</v>
      </c>
      <c r="G66" s="3">
        <v>0.14017385741470201</v>
      </c>
      <c r="H66" s="3">
        <v>0</v>
      </c>
      <c r="I66" s="3">
        <v>0.31961263717583699</v>
      </c>
      <c r="J66" s="3">
        <v>0</v>
      </c>
      <c r="K66" s="3">
        <v>0</v>
      </c>
      <c r="L66" s="3">
        <v>0</v>
      </c>
      <c r="M66" s="3">
        <v>0.47549246352911101</v>
      </c>
      <c r="N66" s="3">
        <v>0</v>
      </c>
      <c r="O66" s="3">
        <v>0</v>
      </c>
      <c r="P66" s="3">
        <v>0</v>
      </c>
      <c r="Q66" s="3">
        <v>0</v>
      </c>
      <c r="AL66">
        <v>67</v>
      </c>
      <c r="AM66" s="5">
        <f t="shared" si="0"/>
        <v>4.9657753529294082</v>
      </c>
      <c r="AN66" s="5">
        <f t="shared" si="1"/>
        <v>5.0588313035283843</v>
      </c>
      <c r="AO66" s="5">
        <f t="shared" si="2"/>
        <v>7.588246955292572</v>
      </c>
      <c r="AP66" s="5">
        <f t="shared" si="3"/>
        <v>7.5882469552925711</v>
      </c>
      <c r="AQ66" s="5">
        <f t="shared" si="4"/>
        <v>16.365815000924158</v>
      </c>
      <c r="AR66" s="5">
        <f t="shared" si="5"/>
        <v>1.6648135538681268</v>
      </c>
      <c r="AS66" s="5">
        <f t="shared" si="6"/>
        <v>12.167659303057199</v>
      </c>
      <c r="AT66" s="5">
        <f t="shared" si="7"/>
        <v>11.999999999999993</v>
      </c>
      <c r="AU66" s="5">
        <f t="shared" si="8"/>
        <v>0.2000000000000019</v>
      </c>
      <c r="AW66">
        <v>67</v>
      </c>
      <c r="AX66">
        <v>24</v>
      </c>
      <c r="AY66">
        <v>6</v>
      </c>
      <c r="AZ66">
        <v>9</v>
      </c>
      <c r="BA66">
        <v>9</v>
      </c>
      <c r="BB66">
        <v>21</v>
      </c>
      <c r="BC66">
        <v>8</v>
      </c>
      <c r="BD66">
        <v>12</v>
      </c>
      <c r="BE66">
        <v>12</v>
      </c>
      <c r="BF66">
        <v>0.2</v>
      </c>
    </row>
    <row r="67" spans="1:58" x14ac:dyDescent="0.3">
      <c r="A67">
        <v>69</v>
      </c>
      <c r="B67" s="3">
        <v>0</v>
      </c>
      <c r="C67" s="3">
        <v>0</v>
      </c>
      <c r="D67" s="3">
        <v>0</v>
      </c>
      <c r="E67" s="3">
        <v>0.477491961414791</v>
      </c>
      <c r="F67" s="3">
        <v>0</v>
      </c>
      <c r="G67" s="3">
        <v>0</v>
      </c>
      <c r="H67" s="3">
        <v>9.0032154340836001E-2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9.3649517684887801E-2</v>
      </c>
      <c r="O67" s="3">
        <v>0</v>
      </c>
      <c r="P67" s="3">
        <v>0</v>
      </c>
      <c r="Q67" s="3">
        <v>9.4453376205787601E-2</v>
      </c>
      <c r="AL67">
        <v>69</v>
      </c>
      <c r="AM67" s="5">
        <f t="shared" ref="AM67:AM105" si="9">SUMPRODUCT(B67:Q67,$U$2:$AJ$2)</f>
        <v>6.80064308681672</v>
      </c>
      <c r="AN67" s="5">
        <f t="shared" ref="AN67:AN105" si="10">SUMPRODUCT($B67:$Q67,$U$3:$AJ$3)</f>
        <v>5.1004823151125436</v>
      </c>
      <c r="AO67" s="5">
        <f t="shared" ref="AO67:AO105" si="11">SUMPRODUCT($B67:$Q67,$U$4:$AJ$4)</f>
        <v>6.8006430868167218</v>
      </c>
      <c r="AP67" s="5">
        <f t="shared" ref="AP67:AP105" si="12">SUMPRODUCT($B67:$Q67,$U$5:$AJ$5)</f>
        <v>7.1651929260450178</v>
      </c>
      <c r="AQ67" s="5">
        <f t="shared" ref="AQ67:AQ105" si="13">SUMPRODUCT($B67:$Q67,$U$6:$AJ$6)</f>
        <v>13.576366559485534</v>
      </c>
      <c r="AR67" s="5">
        <f t="shared" ref="AR67:AR105" si="14">SUMPRODUCT($B67:$Q67,$U$7:$AJ$7)</f>
        <v>4.9083601286173622</v>
      </c>
      <c r="AS67" s="5">
        <f t="shared" ref="AS67:AS105" si="15">SUMPRODUCT($B67:$Q67,$U$8:$AJ$8)</f>
        <v>12.000000000000004</v>
      </c>
      <c r="AT67" s="5">
        <f t="shared" ref="AT67:AT105" si="16">SUMPRODUCT($B67:$Q67,$U$9:$AJ$9)</f>
        <v>10.000000000000004</v>
      </c>
      <c r="AU67" s="5">
        <f t="shared" ref="AU67:AU105" si="17">SUMPRODUCT($B67:$Q67,$U$10:$AJ$10)</f>
        <v>0.12264469453376192</v>
      </c>
      <c r="AW67">
        <v>69</v>
      </c>
      <c r="AX67">
        <v>8</v>
      </c>
      <c r="AY67">
        <v>6</v>
      </c>
      <c r="AZ67">
        <v>8</v>
      </c>
      <c r="BA67">
        <v>9</v>
      </c>
      <c r="BB67">
        <v>21</v>
      </c>
      <c r="BC67">
        <v>8</v>
      </c>
      <c r="BD67">
        <v>12</v>
      </c>
      <c r="BE67">
        <v>10</v>
      </c>
      <c r="BF67">
        <v>0.03</v>
      </c>
    </row>
    <row r="68" spans="1:58" x14ac:dyDescent="0.3">
      <c r="A68">
        <v>70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0.266891891891892</v>
      </c>
      <c r="M68" s="3">
        <v>0</v>
      </c>
      <c r="N68" s="3">
        <v>0.26013513513513498</v>
      </c>
      <c r="O68" s="3">
        <v>0.222972972972973</v>
      </c>
      <c r="P68" s="3">
        <v>0</v>
      </c>
      <c r="Q68" s="3">
        <v>0</v>
      </c>
      <c r="AL68">
        <v>70</v>
      </c>
      <c r="AM68" s="5">
        <f t="shared" si="9"/>
        <v>12.054054054054056</v>
      </c>
      <c r="AN68" s="5">
        <f t="shared" si="10"/>
        <v>12.756756756756756</v>
      </c>
      <c r="AO68" s="5">
        <f t="shared" si="11"/>
        <v>6.75</v>
      </c>
      <c r="AP68" s="5">
        <f t="shared" si="12"/>
        <v>6.75</v>
      </c>
      <c r="AQ68" s="5">
        <f t="shared" si="13"/>
        <v>15.75</v>
      </c>
      <c r="AR68" s="5">
        <f t="shared" si="14"/>
        <v>9.7500000000000036</v>
      </c>
      <c r="AS68" s="5">
        <f t="shared" si="15"/>
        <v>12</v>
      </c>
      <c r="AT68" s="5">
        <f t="shared" si="16"/>
        <v>11.777027027027026</v>
      </c>
      <c r="AU68" s="5">
        <f t="shared" si="17"/>
        <v>2.799729729729731</v>
      </c>
      <c r="AW68">
        <v>70</v>
      </c>
      <c r="AX68">
        <v>24</v>
      </c>
      <c r="AY68">
        <v>18</v>
      </c>
      <c r="AZ68">
        <v>9</v>
      </c>
      <c r="BA68">
        <v>9</v>
      </c>
      <c r="BB68">
        <v>21</v>
      </c>
      <c r="BC68">
        <v>13</v>
      </c>
      <c r="BD68">
        <v>12</v>
      </c>
      <c r="BE68">
        <v>11</v>
      </c>
      <c r="BF68">
        <v>0.15</v>
      </c>
    </row>
    <row r="69" spans="1:58" x14ac:dyDescent="0.3">
      <c r="A69">
        <v>71</v>
      </c>
      <c r="B69" s="3">
        <v>0</v>
      </c>
      <c r="C69" s="3">
        <v>0.64635678391959295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9.8932160804017597E-3</v>
      </c>
      <c r="M69" s="3">
        <v>0</v>
      </c>
      <c r="N69" s="3">
        <v>0</v>
      </c>
      <c r="O69" s="3">
        <v>0</v>
      </c>
      <c r="P69" s="3">
        <v>0</v>
      </c>
      <c r="Q69" s="3">
        <v>0.218750000000005</v>
      </c>
      <c r="AL69">
        <v>71</v>
      </c>
      <c r="AM69" s="5">
        <f t="shared" si="9"/>
        <v>19.24999999999995</v>
      </c>
      <c r="AN69" s="5">
        <f t="shared" si="10"/>
        <v>13.999999999999956</v>
      </c>
      <c r="AO69" s="5">
        <f t="shared" si="11"/>
        <v>7.8749999999999982</v>
      </c>
      <c r="AP69" s="5">
        <f t="shared" si="12"/>
        <v>8.0937500000000036</v>
      </c>
      <c r="AQ69" s="5">
        <f t="shared" si="13"/>
        <v>18.374999999999993</v>
      </c>
      <c r="AR69" s="5">
        <f t="shared" si="14"/>
        <v>17.499999999999911</v>
      </c>
      <c r="AS69" s="5">
        <f t="shared" si="15"/>
        <v>13.353643216080402</v>
      </c>
      <c r="AT69" s="5">
        <f t="shared" si="16"/>
        <v>13.999999999999995</v>
      </c>
      <c r="AU69" s="5">
        <f t="shared" si="17"/>
        <v>0.35000000000000225</v>
      </c>
      <c r="AW69">
        <v>71</v>
      </c>
      <c r="AX69">
        <v>24</v>
      </c>
      <c r="AY69">
        <v>16</v>
      </c>
      <c r="AZ69">
        <v>9</v>
      </c>
      <c r="BA69">
        <v>10</v>
      </c>
      <c r="BB69">
        <v>21</v>
      </c>
      <c r="BC69">
        <v>22</v>
      </c>
      <c r="BD69">
        <v>12</v>
      </c>
      <c r="BE69">
        <v>14</v>
      </c>
      <c r="BF69">
        <v>0.35</v>
      </c>
    </row>
    <row r="70" spans="1:58" x14ac:dyDescent="0.3">
      <c r="A70">
        <v>72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0.19637251906714701</v>
      </c>
      <c r="H70" s="3">
        <v>0</v>
      </c>
      <c r="I70" s="3">
        <v>0.273851466415032</v>
      </c>
      <c r="J70" s="3">
        <v>0</v>
      </c>
      <c r="K70" s="3">
        <v>3.8739473673941399E-2</v>
      </c>
      <c r="L70" s="3">
        <v>3.3744956189228101E-3</v>
      </c>
      <c r="M70" s="3">
        <v>0.35133041376291602</v>
      </c>
      <c r="N70" s="3">
        <v>5.4900383948223899E-2</v>
      </c>
      <c r="O70" s="3">
        <v>0</v>
      </c>
      <c r="P70" s="3">
        <v>0</v>
      </c>
      <c r="Q70" s="3">
        <v>0</v>
      </c>
      <c r="AL70">
        <v>72</v>
      </c>
      <c r="AM70" s="5">
        <f t="shared" si="9"/>
        <v>5.2999097686096146</v>
      </c>
      <c r="AN70" s="5">
        <f t="shared" si="10"/>
        <v>5.7909945124348736</v>
      </c>
      <c r="AO70" s="5">
        <f t="shared" si="11"/>
        <v>7.4455643731305532</v>
      </c>
      <c r="AP70" s="5">
        <f t="shared" si="12"/>
        <v>7.4455643731305514</v>
      </c>
      <c r="AQ70" s="5">
        <f t="shared" si="13"/>
        <v>15.718413676608943</v>
      </c>
      <c r="AR70" s="5">
        <f t="shared" si="14"/>
        <v>1.9258195138063554</v>
      </c>
      <c r="AS70" s="5">
        <f t="shared" si="15"/>
        <v>11.999999999999996</v>
      </c>
      <c r="AT70" s="5">
        <f t="shared" si="16"/>
        <v>11.999999999999995</v>
      </c>
      <c r="AU70" s="5">
        <f t="shared" si="17"/>
        <v>9.9999999999999686E-2</v>
      </c>
      <c r="AW70">
        <v>72</v>
      </c>
      <c r="AX70">
        <v>16</v>
      </c>
      <c r="AY70">
        <v>7</v>
      </c>
      <c r="AZ70">
        <v>9</v>
      </c>
      <c r="BA70">
        <v>9</v>
      </c>
      <c r="BB70">
        <v>19</v>
      </c>
      <c r="BC70">
        <v>10</v>
      </c>
      <c r="BD70">
        <v>12</v>
      </c>
      <c r="BE70">
        <v>12</v>
      </c>
      <c r="BF70">
        <v>0.1</v>
      </c>
    </row>
    <row r="71" spans="1:58" x14ac:dyDescent="0.3">
      <c r="A71">
        <v>74</v>
      </c>
      <c r="B71" s="3">
        <v>0</v>
      </c>
      <c r="C71" s="3">
        <v>0.234375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0.703125</v>
      </c>
      <c r="AL71">
        <v>74</v>
      </c>
      <c r="AM71" s="5">
        <f t="shared" si="9"/>
        <v>16.875</v>
      </c>
      <c r="AN71" s="5">
        <f t="shared" si="10"/>
        <v>11.25</v>
      </c>
      <c r="AO71" s="5">
        <f t="shared" si="11"/>
        <v>8.4375</v>
      </c>
      <c r="AP71" s="5">
        <f t="shared" si="12"/>
        <v>9.140625</v>
      </c>
      <c r="AQ71" s="5">
        <f t="shared" si="13"/>
        <v>19.6875</v>
      </c>
      <c r="AR71" s="5">
        <f t="shared" si="14"/>
        <v>11.25</v>
      </c>
      <c r="AS71" s="5">
        <f t="shared" si="15"/>
        <v>14.765625</v>
      </c>
      <c r="AT71" s="5">
        <f t="shared" si="16"/>
        <v>15</v>
      </c>
      <c r="AU71" s="5">
        <f t="shared" si="17"/>
        <v>0.71484375</v>
      </c>
      <c r="AW71">
        <v>74</v>
      </c>
      <c r="AX71">
        <v>20</v>
      </c>
      <c r="AY71">
        <v>12</v>
      </c>
      <c r="AZ71">
        <v>9</v>
      </c>
      <c r="BA71">
        <v>11</v>
      </c>
      <c r="BB71">
        <v>21</v>
      </c>
      <c r="BC71">
        <v>18</v>
      </c>
      <c r="BD71">
        <v>12</v>
      </c>
      <c r="BE71">
        <v>15</v>
      </c>
      <c r="BF71">
        <v>0.2</v>
      </c>
    </row>
    <row r="72" spans="1:58" x14ac:dyDescent="0.3">
      <c r="A72">
        <v>76</v>
      </c>
      <c r="B72" s="3">
        <v>0</v>
      </c>
      <c r="C72" s="3">
        <v>0</v>
      </c>
      <c r="D72" s="3">
        <v>0</v>
      </c>
      <c r="E72" s="3">
        <v>0.67730259649906799</v>
      </c>
      <c r="F72" s="3">
        <v>0.17371990513866101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5.8590080185253798E-3</v>
      </c>
      <c r="M72" s="3">
        <v>0</v>
      </c>
      <c r="N72" s="3">
        <v>0.124048466628411</v>
      </c>
      <c r="O72" s="3">
        <v>0</v>
      </c>
      <c r="P72" s="3">
        <v>0</v>
      </c>
      <c r="Q72" s="3">
        <v>0</v>
      </c>
      <c r="AL72">
        <v>76</v>
      </c>
      <c r="AM72" s="5">
        <f t="shared" si="9"/>
        <v>7.9411839385737286</v>
      </c>
      <c r="AN72" s="5">
        <f t="shared" si="10"/>
        <v>6.8665098339926605</v>
      </c>
      <c r="AO72" s="5">
        <f t="shared" si="11"/>
        <v>8.8283697865619875</v>
      </c>
      <c r="AP72" s="5">
        <f t="shared" si="12"/>
        <v>8.8283697865619875</v>
      </c>
      <c r="AQ72" s="5">
        <f t="shared" si="13"/>
        <v>14.713949644269981</v>
      </c>
      <c r="AR72" s="5">
        <f t="shared" si="14"/>
        <v>6.4452135141860341</v>
      </c>
      <c r="AS72" s="5">
        <f t="shared" si="15"/>
        <v>15.000000000000002</v>
      </c>
      <c r="AT72" s="5">
        <f t="shared" si="16"/>
        <v>12.29078961400373</v>
      </c>
      <c r="AU72" s="5">
        <f t="shared" si="17"/>
        <v>9.9999999999999992E-2</v>
      </c>
      <c r="AW72">
        <v>76</v>
      </c>
      <c r="AX72">
        <v>11</v>
      </c>
      <c r="AY72">
        <v>7</v>
      </c>
      <c r="AZ72">
        <v>9</v>
      </c>
      <c r="BA72">
        <v>9</v>
      </c>
      <c r="BB72">
        <v>15</v>
      </c>
      <c r="BC72">
        <v>8</v>
      </c>
      <c r="BD72">
        <v>15</v>
      </c>
      <c r="BE72">
        <v>12</v>
      </c>
      <c r="BF72">
        <v>0.1</v>
      </c>
    </row>
    <row r="73" spans="1:58" x14ac:dyDescent="0.3">
      <c r="A73">
        <v>77</v>
      </c>
      <c r="B73" s="3">
        <v>1.5692135251261001E-2</v>
      </c>
      <c r="C73" s="3">
        <v>0</v>
      </c>
      <c r="D73" s="3">
        <v>0</v>
      </c>
      <c r="E73" s="3">
        <v>0</v>
      </c>
      <c r="F73" s="3">
        <v>0.13813348989885499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0.842251341037069</v>
      </c>
      <c r="N73" s="3">
        <v>0</v>
      </c>
      <c r="O73" s="3">
        <v>0</v>
      </c>
      <c r="P73" s="3">
        <v>0</v>
      </c>
      <c r="Q73" s="3">
        <v>0</v>
      </c>
      <c r="AL73">
        <v>77</v>
      </c>
      <c r="AM73" s="5">
        <f t="shared" si="9"/>
        <v>1.356142083211016</v>
      </c>
      <c r="AN73" s="5">
        <f t="shared" si="10"/>
        <v>3.7573590243121351</v>
      </c>
      <c r="AO73" s="5">
        <f t="shared" si="11"/>
        <v>8.1224413546475951</v>
      </c>
      <c r="AP73" s="5">
        <f t="shared" si="12"/>
        <v>8.9960769661871876</v>
      </c>
      <c r="AQ73" s="5">
        <f t="shared" si="13"/>
        <v>13.150756585092477</v>
      </c>
      <c r="AR73" s="5">
        <f t="shared" si="14"/>
        <v>1.541351978863654</v>
      </c>
      <c r="AS73" s="5">
        <f t="shared" si="15"/>
        <v>11.984307864748743</v>
      </c>
      <c r="AT73" s="5">
        <f t="shared" si="16"/>
        <v>12.000000000000004</v>
      </c>
      <c r="AU73" s="5">
        <f t="shared" si="17"/>
        <v>0.20000000000000029</v>
      </c>
      <c r="AW73">
        <v>77</v>
      </c>
      <c r="AX73">
        <v>9</v>
      </c>
      <c r="AY73">
        <v>4</v>
      </c>
      <c r="AZ73">
        <v>9</v>
      </c>
      <c r="BA73">
        <v>10</v>
      </c>
      <c r="BB73">
        <v>14</v>
      </c>
      <c r="BC73">
        <v>10</v>
      </c>
      <c r="BD73">
        <v>10</v>
      </c>
      <c r="BE73">
        <v>12</v>
      </c>
      <c r="BF73">
        <v>0.2</v>
      </c>
    </row>
    <row r="74" spans="1:58" x14ac:dyDescent="0.3">
      <c r="A74">
        <v>79</v>
      </c>
      <c r="B74" s="3">
        <v>1.1727395241003E-2</v>
      </c>
      <c r="C74" s="3">
        <v>0</v>
      </c>
      <c r="D74" s="3">
        <v>0</v>
      </c>
      <c r="E74" s="3">
        <v>0</v>
      </c>
      <c r="F74" s="3">
        <v>0</v>
      </c>
      <c r="G74" s="3">
        <v>0.60436738775777699</v>
      </c>
      <c r="H74" s="3">
        <v>0</v>
      </c>
      <c r="I74" s="3">
        <v>0</v>
      </c>
      <c r="J74" s="3">
        <v>0</v>
      </c>
      <c r="K74" s="3">
        <v>5.0926160218005598E-2</v>
      </c>
      <c r="L74" s="3">
        <v>0</v>
      </c>
      <c r="M74" s="3">
        <v>0</v>
      </c>
      <c r="N74" s="3">
        <v>0.22812371248275001</v>
      </c>
      <c r="O74" s="3">
        <v>0</v>
      </c>
      <c r="P74" s="3">
        <v>0</v>
      </c>
      <c r="Q74" s="3">
        <v>0</v>
      </c>
      <c r="AL74">
        <v>79</v>
      </c>
      <c r="AM74" s="5">
        <f t="shared" si="9"/>
        <v>7.451934513538041</v>
      </c>
      <c r="AN74" s="5">
        <f t="shared" si="10"/>
        <v>8.2799272372644968</v>
      </c>
      <c r="AO74" s="5">
        <f t="shared" si="11"/>
        <v>7.4519345135380428</v>
      </c>
      <c r="AP74" s="5">
        <f t="shared" si="12"/>
        <v>8.0797566917778258</v>
      </c>
      <c r="AQ74" s="5">
        <f t="shared" si="13"/>
        <v>14.702252403200612</v>
      </c>
      <c r="AR74" s="5">
        <f t="shared" si="14"/>
        <v>5.0577596116412726</v>
      </c>
      <c r="AS74" s="5">
        <f t="shared" si="15"/>
        <v>12.28205289656521</v>
      </c>
      <c r="AT74" s="5">
        <f t="shared" si="16"/>
        <v>13</v>
      </c>
      <c r="AU74" s="5">
        <f t="shared" si="17"/>
        <v>0.19999999999999965</v>
      </c>
      <c r="AW74">
        <v>79</v>
      </c>
      <c r="AX74">
        <v>9</v>
      </c>
      <c r="AY74">
        <v>10</v>
      </c>
      <c r="AZ74">
        <v>9</v>
      </c>
      <c r="BA74">
        <v>12</v>
      </c>
      <c r="BB74">
        <v>20</v>
      </c>
      <c r="BC74">
        <v>13</v>
      </c>
      <c r="BD74">
        <v>12</v>
      </c>
      <c r="BE74">
        <v>13</v>
      </c>
      <c r="BF74">
        <v>0.2</v>
      </c>
    </row>
    <row r="75" spans="1:58" x14ac:dyDescent="0.3">
      <c r="A75">
        <v>80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0.153980752405949</v>
      </c>
      <c r="H75" s="3">
        <v>0.153980752405949</v>
      </c>
      <c r="I75" s="3">
        <v>0</v>
      </c>
      <c r="J75" s="3">
        <v>0</v>
      </c>
      <c r="K75" s="3">
        <v>0</v>
      </c>
      <c r="L75" s="3">
        <v>0</v>
      </c>
      <c r="M75" s="3">
        <v>4.0901137357830401E-2</v>
      </c>
      <c r="N75" s="3">
        <v>0.38735783027121601</v>
      </c>
      <c r="O75" s="3">
        <v>0</v>
      </c>
      <c r="P75" s="3">
        <v>0</v>
      </c>
      <c r="Q75" s="3">
        <v>0</v>
      </c>
      <c r="AL75">
        <v>80</v>
      </c>
      <c r="AM75" s="5">
        <f t="shared" si="9"/>
        <v>5.7165354330708613</v>
      </c>
      <c r="AN75" s="5">
        <f t="shared" si="10"/>
        <v>7.8602362204724372</v>
      </c>
      <c r="AO75" s="5">
        <f t="shared" si="11"/>
        <v>6.4311023622047205</v>
      </c>
      <c r="AP75" s="5">
        <f t="shared" si="12"/>
        <v>7.0879265091863459</v>
      </c>
      <c r="AQ75" s="5">
        <f t="shared" si="13"/>
        <v>12.542213473315826</v>
      </c>
      <c r="AR75" s="5">
        <f t="shared" si="14"/>
        <v>2.6176727909011328</v>
      </c>
      <c r="AS75" s="5">
        <f t="shared" si="15"/>
        <v>10.999999999999993</v>
      </c>
      <c r="AT75" s="5">
        <f t="shared" si="16"/>
        <v>10.999999999999993</v>
      </c>
      <c r="AU75" s="5">
        <f t="shared" si="17"/>
        <v>5.7442038495188072E-2</v>
      </c>
      <c r="AW75">
        <v>80</v>
      </c>
      <c r="AX75">
        <v>8</v>
      </c>
      <c r="AY75">
        <v>11</v>
      </c>
      <c r="AZ75">
        <v>9</v>
      </c>
      <c r="BA75">
        <v>10</v>
      </c>
      <c r="BB75">
        <v>20</v>
      </c>
      <c r="BC75">
        <v>10</v>
      </c>
      <c r="BD75">
        <v>11</v>
      </c>
      <c r="BE75">
        <v>11</v>
      </c>
      <c r="BF75">
        <v>0.05</v>
      </c>
    </row>
    <row r="76" spans="1:58" x14ac:dyDescent="0.3">
      <c r="A76">
        <v>81</v>
      </c>
      <c r="B76" s="3">
        <v>0</v>
      </c>
      <c r="C76" s="3">
        <v>0</v>
      </c>
      <c r="D76" s="3">
        <v>0</v>
      </c>
      <c r="E76" s="3">
        <v>0.74326504274883098</v>
      </c>
      <c r="F76" s="3">
        <v>8.1585739635424995E-2</v>
      </c>
      <c r="G76" s="3">
        <v>0</v>
      </c>
      <c r="H76" s="3">
        <v>0</v>
      </c>
      <c r="I76" s="3">
        <v>3.9119212776253798E-2</v>
      </c>
      <c r="J76" s="3">
        <v>0</v>
      </c>
      <c r="K76" s="3">
        <v>6.0896918857877803E-3</v>
      </c>
      <c r="L76" s="3">
        <v>0</v>
      </c>
      <c r="M76" s="3">
        <v>0</v>
      </c>
      <c r="N76" s="3">
        <v>9.4249072431037403E-2</v>
      </c>
      <c r="O76" s="3">
        <v>0</v>
      </c>
      <c r="P76" s="3">
        <v>0</v>
      </c>
      <c r="Q76" s="3">
        <v>0</v>
      </c>
      <c r="AL76">
        <v>81</v>
      </c>
      <c r="AM76" s="5">
        <f t="shared" si="9"/>
        <v>7.783110179061139</v>
      </c>
      <c r="AN76" s="5">
        <f t="shared" si="10"/>
        <v>6.2264881432489112</v>
      </c>
      <c r="AO76" s="5">
        <f t="shared" si="11"/>
        <v>8.6396596225197619</v>
      </c>
      <c r="AP76" s="5">
        <f t="shared" si="12"/>
        <v>8.5614211969672542</v>
      </c>
      <c r="AQ76" s="5">
        <f t="shared" si="13"/>
        <v>15.566220358122273</v>
      </c>
      <c r="AR76" s="5">
        <f t="shared" si="14"/>
        <v>5.9762461687368953</v>
      </c>
      <c r="AS76" s="5">
        <f t="shared" si="15"/>
        <v>15.000000000000002</v>
      </c>
      <c r="AT76" s="5">
        <f t="shared" si="16"/>
        <v>11.999999999999998</v>
      </c>
      <c r="AU76" s="5">
        <f t="shared" si="17"/>
        <v>4.1852718180351627E-2</v>
      </c>
      <c r="AW76">
        <v>81</v>
      </c>
      <c r="AX76">
        <v>10</v>
      </c>
      <c r="AY76">
        <v>8</v>
      </c>
      <c r="AZ76">
        <v>12</v>
      </c>
      <c r="BA76">
        <v>11</v>
      </c>
      <c r="BB76">
        <v>20</v>
      </c>
      <c r="BC76">
        <v>9</v>
      </c>
      <c r="BD76">
        <v>15</v>
      </c>
      <c r="BE76">
        <v>12</v>
      </c>
      <c r="BF76">
        <v>0.03</v>
      </c>
    </row>
    <row r="77" spans="1:58" x14ac:dyDescent="0.3">
      <c r="A77">
        <v>82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0.130539368469757</v>
      </c>
      <c r="H77" s="3">
        <v>0</v>
      </c>
      <c r="I77" s="3">
        <v>6.5269684234878805E-2</v>
      </c>
      <c r="J77" s="3">
        <v>0</v>
      </c>
      <c r="K77" s="3">
        <v>0.25991657173102201</v>
      </c>
      <c r="L77" s="3">
        <v>8.1502014674539303E-4</v>
      </c>
      <c r="M77" s="3">
        <v>0</v>
      </c>
      <c r="N77" s="3">
        <v>0.35450441373673403</v>
      </c>
      <c r="O77" s="3">
        <v>0</v>
      </c>
      <c r="P77" s="3">
        <v>0</v>
      </c>
      <c r="Q77" s="3">
        <v>0</v>
      </c>
      <c r="AL77">
        <v>82</v>
      </c>
      <c r="AM77" s="5">
        <f t="shared" si="9"/>
        <v>4.7484166362272422</v>
      </c>
      <c r="AN77" s="5">
        <f t="shared" si="10"/>
        <v>8.682173465982622</v>
      </c>
      <c r="AO77" s="5">
        <f t="shared" si="11"/>
        <v>7.1035964721675988</v>
      </c>
      <c r="AP77" s="5">
        <f t="shared" si="12"/>
        <v>7.1035964721675988</v>
      </c>
      <c r="AQ77" s="5">
        <f t="shared" si="13"/>
        <v>12.628615950520174</v>
      </c>
      <c r="AR77" s="5">
        <f t="shared" si="14"/>
        <v>1.1291451155148242</v>
      </c>
      <c r="AS77" s="5">
        <f t="shared" si="15"/>
        <v>11.414897172303078</v>
      </c>
      <c r="AT77" s="5">
        <f t="shared" si="16"/>
        <v>12</v>
      </c>
      <c r="AU77" s="5">
        <f t="shared" si="17"/>
        <v>6.9999999999998411E-2</v>
      </c>
      <c r="AW77">
        <v>82</v>
      </c>
      <c r="AX77">
        <v>8</v>
      </c>
      <c r="AY77">
        <v>11</v>
      </c>
      <c r="AZ77">
        <v>9</v>
      </c>
      <c r="BA77">
        <v>9</v>
      </c>
      <c r="BB77">
        <v>16</v>
      </c>
      <c r="BC77">
        <v>8</v>
      </c>
      <c r="BD77">
        <v>9</v>
      </c>
      <c r="BE77">
        <v>12</v>
      </c>
      <c r="BF77">
        <v>7.0000000000000007E-2</v>
      </c>
    </row>
    <row r="78" spans="1:58" x14ac:dyDescent="0.3">
      <c r="A78">
        <v>83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0.66444444444444395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0.226296296296296</v>
      </c>
      <c r="O78" s="3">
        <v>0</v>
      </c>
      <c r="P78" s="3">
        <v>0</v>
      </c>
      <c r="Q78" s="3">
        <v>4.8148148148148299E-3</v>
      </c>
      <c r="AL78">
        <v>83</v>
      </c>
      <c r="AM78" s="5">
        <f t="shared" si="9"/>
        <v>7.8674074074074003</v>
      </c>
      <c r="AN78" s="5">
        <f t="shared" si="10"/>
        <v>8.3199999999999932</v>
      </c>
      <c r="AO78" s="5">
        <f t="shared" si="11"/>
        <v>7.395555555555549</v>
      </c>
      <c r="AP78" s="5">
        <f t="shared" si="12"/>
        <v>8.0648148148148078</v>
      </c>
      <c r="AQ78" s="5">
        <f t="shared" si="13"/>
        <v>14.791111111111098</v>
      </c>
      <c r="AR78" s="5">
        <f t="shared" si="14"/>
        <v>5.3540740740740702</v>
      </c>
      <c r="AS78" s="5">
        <f t="shared" si="15"/>
        <v>12.335555555555544</v>
      </c>
      <c r="AT78" s="5">
        <f t="shared" si="16"/>
        <v>12.999999999999989</v>
      </c>
      <c r="AU78" s="5">
        <f t="shared" si="17"/>
        <v>7.2294444444444397E-2</v>
      </c>
      <c r="AW78">
        <v>83</v>
      </c>
      <c r="AX78">
        <v>12</v>
      </c>
      <c r="AY78">
        <v>9</v>
      </c>
      <c r="AZ78">
        <v>8</v>
      </c>
      <c r="BA78">
        <v>11</v>
      </c>
      <c r="BB78">
        <v>16</v>
      </c>
      <c r="BC78">
        <v>13</v>
      </c>
      <c r="BD78">
        <v>10</v>
      </c>
      <c r="BE78">
        <v>13</v>
      </c>
      <c r="BF78">
        <v>1.2999999999999999E-2</v>
      </c>
    </row>
    <row r="79" spans="1:58" x14ac:dyDescent="0.3">
      <c r="A79">
        <v>84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4.2179884802835597E-2</v>
      </c>
      <c r="J79" s="3">
        <v>0</v>
      </c>
      <c r="K79" s="3">
        <v>0</v>
      </c>
      <c r="L79" s="3">
        <v>7.6945798257273502E-3</v>
      </c>
      <c r="M79" s="3">
        <v>0</v>
      </c>
      <c r="N79" s="3">
        <v>0.62367449416629706</v>
      </c>
      <c r="O79" s="3">
        <v>0</v>
      </c>
      <c r="P79" s="3">
        <v>0</v>
      </c>
      <c r="Q79" s="3">
        <v>8.4359769605671306E-2</v>
      </c>
      <c r="AL79">
        <v>84</v>
      </c>
      <c r="AM79" s="5">
        <f t="shared" si="9"/>
        <v>6.9878009156697658</v>
      </c>
      <c r="AN79" s="5">
        <f t="shared" si="10"/>
        <v>11.298331118003244</v>
      </c>
      <c r="AO79" s="5">
        <f t="shared" si="11"/>
        <v>6.7789986708019461</v>
      </c>
      <c r="AP79" s="5">
        <f t="shared" si="12"/>
        <v>6.7789986708019452</v>
      </c>
      <c r="AQ79" s="5">
        <f t="shared" si="13"/>
        <v>12.216216216216212</v>
      </c>
      <c r="AR79" s="5">
        <f t="shared" si="14"/>
        <v>0.90172795746566248</v>
      </c>
      <c r="AS79" s="5">
        <f t="shared" si="15"/>
        <v>12.042179884802829</v>
      </c>
      <c r="AT79" s="5">
        <f t="shared" si="16"/>
        <v>11.999999999999993</v>
      </c>
      <c r="AU79" s="5">
        <f t="shared" si="17"/>
        <v>0.22999999999999987</v>
      </c>
      <c r="AW79">
        <v>84</v>
      </c>
      <c r="AX79">
        <v>13</v>
      </c>
      <c r="AY79">
        <v>15</v>
      </c>
      <c r="AZ79">
        <v>9</v>
      </c>
      <c r="BA79">
        <v>9</v>
      </c>
      <c r="BB79">
        <v>18</v>
      </c>
      <c r="BC79">
        <v>19</v>
      </c>
      <c r="BD79">
        <v>11</v>
      </c>
      <c r="BE79">
        <v>12</v>
      </c>
      <c r="BF79">
        <v>0.23</v>
      </c>
    </row>
    <row r="80" spans="1:58" x14ac:dyDescent="0.3">
      <c r="A80">
        <v>85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8.9052682455292395E-2</v>
      </c>
      <c r="H80" s="3">
        <v>8.9052682455292506E-2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1.52851619139682E-2</v>
      </c>
      <c r="O80" s="3">
        <v>0</v>
      </c>
      <c r="P80" s="3">
        <v>0</v>
      </c>
      <c r="Q80" s="3">
        <v>0.51637264378926995</v>
      </c>
      <c r="AL80">
        <v>85</v>
      </c>
      <c r="AM80" s="5">
        <f t="shared" si="9"/>
        <v>9.8981391976800364</v>
      </c>
      <c r="AN80" s="5">
        <f t="shared" si="10"/>
        <v>6.2988158530691152</v>
      </c>
      <c r="AO80" s="5">
        <f t="shared" si="11"/>
        <v>6.2988158530691152</v>
      </c>
      <c r="AP80" s="5">
        <f t="shared" si="12"/>
        <v>7.1713992266795543</v>
      </c>
      <c r="AQ80" s="5">
        <f t="shared" si="13"/>
        <v>14.635210246495889</v>
      </c>
      <c r="AR80" s="5">
        <f t="shared" si="14"/>
        <v>5.644876752054131</v>
      </c>
      <c r="AS80" s="5">
        <f t="shared" si="15"/>
        <v>11</v>
      </c>
      <c r="AT80" s="5">
        <f t="shared" si="16"/>
        <v>10.999999999999998</v>
      </c>
      <c r="AU80" s="5">
        <f t="shared" si="17"/>
        <v>0.52836485016916368</v>
      </c>
      <c r="AW80">
        <v>85</v>
      </c>
      <c r="AX80">
        <v>11</v>
      </c>
      <c r="AY80">
        <v>7</v>
      </c>
      <c r="AZ80">
        <v>7</v>
      </c>
      <c r="BA80">
        <v>9</v>
      </c>
      <c r="BB80">
        <v>22</v>
      </c>
      <c r="BC80">
        <v>10</v>
      </c>
      <c r="BD80">
        <v>11</v>
      </c>
      <c r="BE80">
        <v>11</v>
      </c>
      <c r="BF80">
        <v>0.03</v>
      </c>
    </row>
    <row r="81" spans="1:58" x14ac:dyDescent="0.3">
      <c r="A81">
        <v>87</v>
      </c>
      <c r="B81" s="3">
        <v>4.4104969808225897E-3</v>
      </c>
      <c r="C81" s="3">
        <v>0</v>
      </c>
      <c r="D81" s="3">
        <v>1.9600167321841701E-2</v>
      </c>
      <c r="E81" s="3">
        <v>0</v>
      </c>
      <c r="F81" s="3">
        <v>0</v>
      </c>
      <c r="G81" s="3">
        <v>0</v>
      </c>
      <c r="H81" s="3">
        <v>0</v>
      </c>
      <c r="I81" s="3">
        <v>0.17117018384937999</v>
      </c>
      <c r="J81" s="3">
        <v>0</v>
      </c>
      <c r="K81" s="3">
        <v>8.3379843434277998E-2</v>
      </c>
      <c r="L81" s="3">
        <v>0</v>
      </c>
      <c r="M81" s="3">
        <v>0.33351937373711299</v>
      </c>
      <c r="N81" s="3">
        <v>0.268992365903649</v>
      </c>
      <c r="O81" s="3">
        <v>0</v>
      </c>
      <c r="P81" s="3">
        <v>0</v>
      </c>
      <c r="Q81" s="3">
        <v>0</v>
      </c>
      <c r="AL81">
        <v>87</v>
      </c>
      <c r="AM81" s="5">
        <f t="shared" si="9"/>
        <v>4.1249790685873755</v>
      </c>
      <c r="AN81" s="5">
        <f t="shared" si="10"/>
        <v>7.4249623234572706</v>
      </c>
      <c r="AO81" s="5">
        <f t="shared" si="11"/>
        <v>7.4249623234572661</v>
      </c>
      <c r="AP81" s="5">
        <f t="shared" si="12"/>
        <v>7.4249623234572644</v>
      </c>
      <c r="AQ81" s="5">
        <f t="shared" si="13"/>
        <v>14.061083675310602</v>
      </c>
      <c r="AR81" s="5">
        <f t="shared" si="14"/>
        <v>0.64697297292184319</v>
      </c>
      <c r="AS81" s="5">
        <f t="shared" si="15"/>
        <v>12.000000000000012</v>
      </c>
      <c r="AT81" s="5">
        <f t="shared" si="16"/>
        <v>12.000000000000011</v>
      </c>
      <c r="AU81" s="5">
        <f t="shared" si="17"/>
        <v>0.15000000000000013</v>
      </c>
      <c r="AW81">
        <v>87</v>
      </c>
      <c r="AX81">
        <v>5</v>
      </c>
      <c r="AY81">
        <v>9</v>
      </c>
      <c r="AZ81">
        <v>9</v>
      </c>
      <c r="BA81">
        <v>9</v>
      </c>
      <c r="BB81">
        <v>27</v>
      </c>
      <c r="BC81">
        <v>7</v>
      </c>
      <c r="BD81">
        <v>12</v>
      </c>
      <c r="BE81">
        <v>12</v>
      </c>
      <c r="BF81">
        <v>0.15</v>
      </c>
    </row>
    <row r="82" spans="1:58" x14ac:dyDescent="0.3">
      <c r="A82">
        <v>88</v>
      </c>
      <c r="B82" s="3">
        <v>3.9772793317086096E-3</v>
      </c>
      <c r="C82" s="3">
        <v>0</v>
      </c>
      <c r="D82" s="3">
        <v>0</v>
      </c>
      <c r="E82" s="3">
        <v>0</v>
      </c>
      <c r="F82" s="3">
        <v>0.23585576405221401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0.24157177119698101</v>
      </c>
      <c r="N82" s="3">
        <v>0.38844922914785901</v>
      </c>
      <c r="O82" s="3">
        <v>0</v>
      </c>
      <c r="P82" s="3">
        <v>0</v>
      </c>
      <c r="Q82" s="3">
        <v>0</v>
      </c>
      <c r="AL82">
        <v>88</v>
      </c>
      <c r="AM82" s="5">
        <f t="shared" si="9"/>
        <v>5.058076414907922</v>
      </c>
      <c r="AN82" s="5">
        <f t="shared" si="10"/>
        <v>8.8585673270280676</v>
      </c>
      <c r="AO82" s="5">
        <f t="shared" si="11"/>
        <v>7.5871146223618826</v>
      </c>
      <c r="AP82" s="5">
        <f t="shared" si="12"/>
        <v>7.8366409522222806</v>
      </c>
      <c r="AQ82" s="5">
        <f t="shared" si="13"/>
        <v>10.959165565633832</v>
      </c>
      <c r="AR82" s="5">
        <f t="shared" si="14"/>
        <v>2.1982701837723897</v>
      </c>
      <c r="AS82" s="5">
        <f t="shared" si="15"/>
        <v>12.000000000000004</v>
      </c>
      <c r="AT82" s="5">
        <f t="shared" si="16"/>
        <v>12.003977279331714</v>
      </c>
      <c r="AU82" s="5">
        <f t="shared" si="17"/>
        <v>0.10000000000000032</v>
      </c>
      <c r="AW82">
        <v>88</v>
      </c>
      <c r="AX82">
        <v>6</v>
      </c>
      <c r="AY82">
        <v>11</v>
      </c>
      <c r="AZ82">
        <v>9</v>
      </c>
      <c r="BA82">
        <v>10</v>
      </c>
      <c r="BB82">
        <v>13</v>
      </c>
      <c r="BC82">
        <v>8</v>
      </c>
      <c r="BD82">
        <v>12</v>
      </c>
      <c r="BE82">
        <v>12</v>
      </c>
      <c r="BF82">
        <v>0.1</v>
      </c>
    </row>
    <row r="83" spans="1:58" x14ac:dyDescent="0.3">
      <c r="A83">
        <v>89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7.9721362229101297E-2</v>
      </c>
      <c r="K83" s="3">
        <v>0</v>
      </c>
      <c r="L83" s="3">
        <v>6.1493808049535602E-2</v>
      </c>
      <c r="M83" s="3">
        <v>0</v>
      </c>
      <c r="N83" s="3">
        <v>0.375</v>
      </c>
      <c r="O83" s="3">
        <v>0</v>
      </c>
      <c r="P83" s="3">
        <v>0</v>
      </c>
      <c r="Q83" s="3">
        <v>0.233784829721363</v>
      </c>
      <c r="AL83">
        <v>89</v>
      </c>
      <c r="AM83" s="5">
        <f t="shared" si="9"/>
        <v>10.129721362229095</v>
      </c>
      <c r="AN83" s="5">
        <f t="shared" si="10"/>
        <v>10.799999999999994</v>
      </c>
      <c r="AO83" s="5">
        <f t="shared" si="11"/>
        <v>6.7499999999999991</v>
      </c>
      <c r="AP83" s="5">
        <f t="shared" si="12"/>
        <v>7.222948916408666</v>
      </c>
      <c r="AQ83" s="5">
        <f t="shared" si="13"/>
        <v>13.499999999999998</v>
      </c>
      <c r="AR83" s="5">
        <f t="shared" si="14"/>
        <v>5.0202786377708861</v>
      </c>
      <c r="AS83" s="5">
        <f t="shared" si="15"/>
        <v>11.999999999999996</v>
      </c>
      <c r="AT83" s="5">
        <f t="shared" si="16"/>
        <v>11.999999999999996</v>
      </c>
      <c r="AU83" s="5">
        <f t="shared" si="17"/>
        <v>0.95</v>
      </c>
      <c r="AW83">
        <v>89</v>
      </c>
      <c r="AX83">
        <v>22</v>
      </c>
      <c r="AY83">
        <v>16</v>
      </c>
      <c r="AZ83">
        <v>10</v>
      </c>
      <c r="BA83">
        <v>12</v>
      </c>
      <c r="BB83">
        <v>20</v>
      </c>
      <c r="BC83">
        <v>25</v>
      </c>
      <c r="BD83">
        <v>12</v>
      </c>
      <c r="BE83">
        <v>12</v>
      </c>
      <c r="BF83">
        <v>0.95</v>
      </c>
    </row>
    <row r="84" spans="1:58" x14ac:dyDescent="0.3">
      <c r="A84">
        <v>90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0.25332290852228301</v>
      </c>
      <c r="J84" s="3">
        <v>0</v>
      </c>
      <c r="K84" s="3">
        <v>0</v>
      </c>
      <c r="L84" s="3">
        <v>0</v>
      </c>
      <c r="M84" s="3">
        <v>0</v>
      </c>
      <c r="N84" s="3">
        <v>3.7529319781078999E-2</v>
      </c>
      <c r="O84" s="3">
        <v>0</v>
      </c>
      <c r="P84" s="3">
        <v>0</v>
      </c>
      <c r="Q84" s="3">
        <v>0.50664581704456602</v>
      </c>
      <c r="AL84">
        <v>90</v>
      </c>
      <c r="AM84" s="5">
        <f t="shared" si="9"/>
        <v>11.193119624706801</v>
      </c>
      <c r="AN84" s="5">
        <f t="shared" si="10"/>
        <v>7.693510555121188</v>
      </c>
      <c r="AO84" s="5">
        <f t="shared" si="11"/>
        <v>6.9241594996090692</v>
      </c>
      <c r="AP84" s="5">
        <f t="shared" si="12"/>
        <v>6.9241594996090692</v>
      </c>
      <c r="AQ84" s="5">
        <f t="shared" si="13"/>
        <v>16.775605942142299</v>
      </c>
      <c r="AR84" s="5">
        <f t="shared" si="14"/>
        <v>4.3064894448788111</v>
      </c>
      <c r="AS84" s="5">
        <f t="shared" si="15"/>
        <v>12.253322908522282</v>
      </c>
      <c r="AT84" s="5">
        <f t="shared" si="16"/>
        <v>12</v>
      </c>
      <c r="AU84" s="5">
        <f t="shared" si="17"/>
        <v>0.54839718530101633</v>
      </c>
      <c r="AW84">
        <v>90</v>
      </c>
      <c r="AX84">
        <v>24</v>
      </c>
      <c r="AY84">
        <v>10</v>
      </c>
      <c r="AZ84">
        <v>9</v>
      </c>
      <c r="BA84">
        <v>9</v>
      </c>
      <c r="BB84">
        <v>26</v>
      </c>
      <c r="BC84">
        <v>20</v>
      </c>
      <c r="BD84">
        <v>12</v>
      </c>
      <c r="BE84">
        <v>12</v>
      </c>
      <c r="BF84">
        <v>0.47</v>
      </c>
    </row>
    <row r="85" spans="1:58" x14ac:dyDescent="0.3">
      <c r="A85">
        <v>92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0.5625</v>
      </c>
      <c r="M85" s="3">
        <v>0</v>
      </c>
      <c r="N85" s="3">
        <v>0</v>
      </c>
      <c r="O85" s="3">
        <v>0</v>
      </c>
      <c r="P85" s="3">
        <v>0</v>
      </c>
      <c r="Q85" s="3">
        <v>0.1875</v>
      </c>
      <c r="AL85">
        <v>92</v>
      </c>
      <c r="AM85" s="5">
        <f t="shared" si="9"/>
        <v>16.5</v>
      </c>
      <c r="AN85" s="5">
        <f t="shared" si="10"/>
        <v>12</v>
      </c>
      <c r="AO85" s="5">
        <f t="shared" si="11"/>
        <v>6.75</v>
      </c>
      <c r="AP85" s="5">
        <f t="shared" si="12"/>
        <v>6.9375</v>
      </c>
      <c r="AQ85" s="5">
        <f t="shared" si="13"/>
        <v>15.75</v>
      </c>
      <c r="AR85" s="5">
        <f t="shared" si="14"/>
        <v>15</v>
      </c>
      <c r="AS85" s="5">
        <f t="shared" si="15"/>
        <v>12</v>
      </c>
      <c r="AT85" s="5">
        <f t="shared" si="16"/>
        <v>12</v>
      </c>
      <c r="AU85" s="5">
        <f t="shared" si="17"/>
        <v>5.8125</v>
      </c>
      <c r="AW85">
        <v>92</v>
      </c>
      <c r="AX85">
        <v>24</v>
      </c>
      <c r="AY85">
        <v>16</v>
      </c>
      <c r="AZ85">
        <v>9</v>
      </c>
      <c r="BA85">
        <v>11</v>
      </c>
      <c r="BB85">
        <v>21</v>
      </c>
      <c r="BC85">
        <v>22</v>
      </c>
      <c r="BD85">
        <v>12</v>
      </c>
      <c r="BE85">
        <v>12</v>
      </c>
      <c r="BF85">
        <v>0.45</v>
      </c>
    </row>
    <row r="86" spans="1:58" x14ac:dyDescent="0.3">
      <c r="A86">
        <v>94</v>
      </c>
      <c r="B86" s="3">
        <v>2.7848030152736701E-2</v>
      </c>
      <c r="C86" s="3">
        <v>0</v>
      </c>
      <c r="D86" s="3">
        <v>0</v>
      </c>
      <c r="E86" s="3">
        <v>0</v>
      </c>
      <c r="F86" s="3">
        <v>0</v>
      </c>
      <c r="G86" s="3">
        <v>0.49862433948384299</v>
      </c>
      <c r="H86" s="3">
        <v>0</v>
      </c>
      <c r="I86" s="3">
        <v>0.30076093672390303</v>
      </c>
      <c r="J86" s="3">
        <v>0</v>
      </c>
      <c r="K86" s="3">
        <v>8.9449238301808395E-3</v>
      </c>
      <c r="L86" s="3">
        <v>0</v>
      </c>
      <c r="M86" s="3">
        <v>4.7201473658489999E-2</v>
      </c>
      <c r="N86" s="3">
        <v>0</v>
      </c>
      <c r="O86" s="3">
        <v>0</v>
      </c>
      <c r="P86" s="3">
        <v>0</v>
      </c>
      <c r="Q86" s="3">
        <v>0</v>
      </c>
      <c r="AL86">
        <v>94</v>
      </c>
      <c r="AM86" s="5">
        <f t="shared" si="9"/>
        <v>8.2415578417613062</v>
      </c>
      <c r="AN86" s="5">
        <f t="shared" si="10"/>
        <v>6.3145160753565728</v>
      </c>
      <c r="AO86" s="5">
        <f t="shared" si="11"/>
        <v>7.1038305847761469</v>
      </c>
      <c r="AP86" s="5">
        <f t="shared" si="12"/>
        <v>7.1038305847761469</v>
      </c>
      <c r="AQ86" s="5">
        <f t="shared" si="13"/>
        <v>16.575604697811006</v>
      </c>
      <c r="AR86" s="5">
        <f t="shared" si="14"/>
        <v>4.8188682254966446</v>
      </c>
      <c r="AS86" s="5">
        <f t="shared" si="15"/>
        <v>11.756398719426967</v>
      </c>
      <c r="AT86" s="5">
        <f t="shared" si="16"/>
        <v>12.000000000000004</v>
      </c>
      <c r="AU86" s="5">
        <f t="shared" si="17"/>
        <v>0.39999999999999974</v>
      </c>
      <c r="AW86">
        <v>94</v>
      </c>
      <c r="AX86">
        <v>13</v>
      </c>
      <c r="AY86">
        <v>8</v>
      </c>
      <c r="AZ86">
        <v>9</v>
      </c>
      <c r="BA86">
        <v>9</v>
      </c>
      <c r="BB86">
        <v>21</v>
      </c>
      <c r="BC86">
        <v>9</v>
      </c>
      <c r="BD86">
        <v>11</v>
      </c>
      <c r="BE86">
        <v>12</v>
      </c>
      <c r="BF86">
        <v>0.4</v>
      </c>
    </row>
    <row r="87" spans="1:58" x14ac:dyDescent="0.3">
      <c r="A87">
        <v>95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0.16680707666385899</v>
      </c>
      <c r="H87" s="3">
        <v>0</v>
      </c>
      <c r="I87" s="3">
        <v>0.24262847514743099</v>
      </c>
      <c r="J87" s="3">
        <v>0</v>
      </c>
      <c r="K87" s="3">
        <v>0</v>
      </c>
      <c r="L87" s="3">
        <v>0</v>
      </c>
      <c r="M87" s="3">
        <v>0</v>
      </c>
      <c r="N87" s="3">
        <v>8.8458298230834106E-2</v>
      </c>
      <c r="O87" s="3">
        <v>0</v>
      </c>
      <c r="P87" s="3">
        <v>0</v>
      </c>
      <c r="Q87" s="3">
        <v>0.31844987363100202</v>
      </c>
      <c r="AL87">
        <v>95</v>
      </c>
      <c r="AM87" s="5">
        <f t="shared" si="9"/>
        <v>9.9730412805391762</v>
      </c>
      <c r="AN87" s="5">
        <f t="shared" si="10"/>
        <v>7.7085088458298276</v>
      </c>
      <c r="AO87" s="5">
        <f t="shared" si="11"/>
        <v>6.9376579612468445</v>
      </c>
      <c r="AP87" s="5">
        <f t="shared" si="12"/>
        <v>6.9376579612468436</v>
      </c>
      <c r="AQ87" s="5">
        <f t="shared" si="13"/>
        <v>16.187868576242639</v>
      </c>
      <c r="AR87" s="5">
        <f t="shared" si="14"/>
        <v>4.1246840775063189</v>
      </c>
      <c r="AS87" s="5">
        <f t="shared" si="15"/>
        <v>12.07582139848358</v>
      </c>
      <c r="AT87" s="5">
        <f t="shared" si="16"/>
        <v>12.000000000000007</v>
      </c>
      <c r="AU87" s="5">
        <f t="shared" si="17"/>
        <v>0.37494945240101057</v>
      </c>
      <c r="AW87">
        <v>95</v>
      </c>
      <c r="AX87">
        <v>19</v>
      </c>
      <c r="AY87">
        <v>10</v>
      </c>
      <c r="AZ87">
        <v>9</v>
      </c>
      <c r="BA87">
        <v>9</v>
      </c>
      <c r="BB87">
        <v>21</v>
      </c>
      <c r="BC87">
        <v>17</v>
      </c>
      <c r="BD87">
        <v>12</v>
      </c>
      <c r="BE87">
        <v>12</v>
      </c>
      <c r="BF87">
        <v>0.03</v>
      </c>
    </row>
    <row r="88" spans="1:58" x14ac:dyDescent="0.3">
      <c r="A88">
        <v>96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0.16757540202912599</v>
      </c>
      <c r="J88" s="3">
        <v>0</v>
      </c>
      <c r="K88" s="3">
        <v>0</v>
      </c>
      <c r="L88" s="3">
        <v>1.19630984424974E-3</v>
      </c>
      <c r="M88" s="3">
        <v>0</v>
      </c>
      <c r="N88" s="3">
        <v>0.27749787194883502</v>
      </c>
      <c r="O88" s="3">
        <v>0</v>
      </c>
      <c r="P88" s="3">
        <v>0</v>
      </c>
      <c r="Q88" s="3">
        <v>0.33515080405825098</v>
      </c>
      <c r="AL88">
        <v>96</v>
      </c>
      <c r="AM88" s="5">
        <f t="shared" si="9"/>
        <v>9.4544366991050754</v>
      </c>
      <c r="AN88" s="5">
        <f t="shared" si="10"/>
        <v>9.1536107851933721</v>
      </c>
      <c r="AO88" s="5">
        <f t="shared" si="11"/>
        <v>6.86520808889503</v>
      </c>
      <c r="AP88" s="5">
        <f t="shared" si="12"/>
        <v>6.8652080888950291</v>
      </c>
      <c r="AQ88" s="5">
        <f t="shared" si="13"/>
        <v>14.912416315825812</v>
      </c>
      <c r="AR88" s="5">
        <f t="shared" si="14"/>
        <v>2.8774932707571277</v>
      </c>
      <c r="AS88" s="5">
        <f t="shared" si="15"/>
        <v>12.167575402029136</v>
      </c>
      <c r="AT88" s="5">
        <f t="shared" si="16"/>
        <v>12.000000000000011</v>
      </c>
      <c r="AU88" s="5">
        <f t="shared" si="17"/>
        <v>0.4000000000000008</v>
      </c>
      <c r="AW88">
        <v>96</v>
      </c>
      <c r="AX88">
        <v>24</v>
      </c>
      <c r="AY88">
        <v>12</v>
      </c>
      <c r="AZ88">
        <v>9</v>
      </c>
      <c r="BA88">
        <v>9</v>
      </c>
      <c r="BB88">
        <v>21</v>
      </c>
      <c r="BC88">
        <v>13</v>
      </c>
      <c r="BD88">
        <v>12</v>
      </c>
      <c r="BE88">
        <v>12</v>
      </c>
      <c r="BF88">
        <v>0.4</v>
      </c>
    </row>
    <row r="89" spans="1:58" x14ac:dyDescent="0.3">
      <c r="A89">
        <v>97</v>
      </c>
      <c r="B89" s="3">
        <v>0</v>
      </c>
      <c r="C89" s="3">
        <v>0</v>
      </c>
      <c r="D89" s="3">
        <v>0</v>
      </c>
      <c r="E89" s="3">
        <v>0.19996438582923301</v>
      </c>
      <c r="F89" s="3">
        <v>0.108527797219619</v>
      </c>
      <c r="G89" s="3">
        <v>0</v>
      </c>
      <c r="H89" s="3">
        <v>0</v>
      </c>
      <c r="I89" s="3">
        <v>0.12649818076267799</v>
      </c>
      <c r="J89" s="3">
        <v>0</v>
      </c>
      <c r="K89" s="3">
        <v>0.46317786203980499</v>
      </c>
      <c r="L89" s="3">
        <v>1.0570461558854201E-2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AL89">
        <v>97</v>
      </c>
      <c r="AM89" s="5">
        <f t="shared" si="9"/>
        <v>4.1131085301927754</v>
      </c>
      <c r="AN89" s="5">
        <f t="shared" si="10"/>
        <v>5.8493652333027466</v>
      </c>
      <c r="AO89" s="5">
        <f t="shared" si="11"/>
        <v>8.0521500059290254</v>
      </c>
      <c r="AP89" s="5">
        <f t="shared" si="12"/>
        <v>7.7991536444036695</v>
      </c>
      <c r="AQ89" s="5">
        <f t="shared" si="13"/>
        <v>13.648518877706419</v>
      </c>
      <c r="AR89" s="5">
        <f t="shared" si="14"/>
        <v>2.756690133956381</v>
      </c>
      <c r="AS89" s="5">
        <f t="shared" si="15"/>
        <v>11.999999999999975</v>
      </c>
      <c r="AT89" s="5">
        <f t="shared" si="16"/>
        <v>11.999999999999975</v>
      </c>
      <c r="AU89" s="5">
        <f t="shared" si="17"/>
        <v>0.1499999999999958</v>
      </c>
      <c r="AW89">
        <v>97</v>
      </c>
      <c r="AX89">
        <v>8</v>
      </c>
      <c r="AY89">
        <v>6</v>
      </c>
      <c r="AZ89">
        <v>9</v>
      </c>
      <c r="BA89">
        <v>8</v>
      </c>
      <c r="BB89">
        <v>14</v>
      </c>
      <c r="BC89">
        <v>7</v>
      </c>
      <c r="BD89">
        <v>12</v>
      </c>
      <c r="BE89">
        <v>12</v>
      </c>
      <c r="BF89">
        <v>0.15</v>
      </c>
    </row>
    <row r="90" spans="1:58" x14ac:dyDescent="0.3">
      <c r="A90">
        <v>98</v>
      </c>
      <c r="B90" s="3">
        <v>6.2943862408365598E-3</v>
      </c>
      <c r="C90" s="3">
        <v>0</v>
      </c>
      <c r="D90" s="3">
        <v>0</v>
      </c>
      <c r="E90" s="3">
        <v>0</v>
      </c>
      <c r="F90" s="3">
        <v>0</v>
      </c>
      <c r="G90" s="3">
        <v>0.25070008948737199</v>
      </c>
      <c r="H90" s="3">
        <v>0</v>
      </c>
      <c r="I90" s="3">
        <v>0.25699447572820899</v>
      </c>
      <c r="J90" s="3">
        <v>0</v>
      </c>
      <c r="K90" s="3">
        <v>0</v>
      </c>
      <c r="L90" s="3">
        <v>0</v>
      </c>
      <c r="M90" s="3">
        <v>1.1801866682025E-2</v>
      </c>
      <c r="N90" s="3">
        <v>0.13067880025172901</v>
      </c>
      <c r="O90" s="3">
        <v>0</v>
      </c>
      <c r="P90" s="3">
        <v>0</v>
      </c>
      <c r="Q90" s="3">
        <v>0.238898222805347</v>
      </c>
      <c r="AL90">
        <v>98</v>
      </c>
      <c r="AM90" s="5">
        <f t="shared" si="9"/>
        <v>10.051752185149416</v>
      </c>
      <c r="AN90" s="5">
        <f t="shared" si="10"/>
        <v>8.376460154291177</v>
      </c>
      <c r="AO90" s="5">
        <f t="shared" si="11"/>
        <v>7.5388141388620618</v>
      </c>
      <c r="AP90" s="5">
        <f t="shared" si="12"/>
        <v>7.53881413886206</v>
      </c>
      <c r="AQ90" s="5">
        <f t="shared" si="13"/>
        <v>17.215410459563408</v>
      </c>
      <c r="AR90" s="5">
        <f t="shared" si="14"/>
        <v>4.2933743126458559</v>
      </c>
      <c r="AS90" s="5">
        <f t="shared" si="15"/>
        <v>12.999999999999991</v>
      </c>
      <c r="AT90" s="5">
        <f t="shared" si="16"/>
        <v>12.999999999999989</v>
      </c>
      <c r="AU90" s="5">
        <f t="shared" si="17"/>
        <v>0.37999999999999967</v>
      </c>
      <c r="AW90">
        <v>98</v>
      </c>
      <c r="AX90">
        <v>12</v>
      </c>
      <c r="AY90">
        <v>10</v>
      </c>
      <c r="AZ90">
        <v>9</v>
      </c>
      <c r="BA90">
        <v>9</v>
      </c>
      <c r="BB90">
        <v>21</v>
      </c>
      <c r="BC90">
        <v>14</v>
      </c>
      <c r="BD90">
        <v>13</v>
      </c>
      <c r="BE90">
        <v>13</v>
      </c>
      <c r="BF90">
        <v>0.38</v>
      </c>
    </row>
    <row r="91" spans="1:58" x14ac:dyDescent="0.3">
      <c r="A91">
        <v>99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0.34426229508196698</v>
      </c>
      <c r="H91" s="3">
        <v>0.34426229508196698</v>
      </c>
      <c r="I91" s="3">
        <v>0</v>
      </c>
      <c r="J91" s="3">
        <v>0</v>
      </c>
      <c r="K91" s="3">
        <v>0</v>
      </c>
      <c r="L91" s="3">
        <v>0</v>
      </c>
      <c r="M91" s="3">
        <v>2.4590163934426201E-2</v>
      </c>
      <c r="N91" s="3">
        <v>0</v>
      </c>
      <c r="O91" s="3">
        <v>0</v>
      </c>
      <c r="P91" s="3">
        <v>0</v>
      </c>
      <c r="Q91" s="3">
        <v>0.12909836065573799</v>
      </c>
      <c r="AL91">
        <v>99</v>
      </c>
      <c r="AM91" s="5">
        <f t="shared" si="9"/>
        <v>7.9180327868852469</v>
      </c>
      <c r="AN91" s="5">
        <f t="shared" si="10"/>
        <v>4.8073770491803289</v>
      </c>
      <c r="AO91" s="5">
        <f t="shared" si="11"/>
        <v>7.2110655737704903</v>
      </c>
      <c r="AP91" s="5">
        <f t="shared" si="12"/>
        <v>8.741803278688522</v>
      </c>
      <c r="AQ91" s="5">
        <f t="shared" si="13"/>
        <v>16.825819672131146</v>
      </c>
      <c r="AR91" s="5">
        <f t="shared" si="14"/>
        <v>6.885245901639343</v>
      </c>
      <c r="AS91" s="5">
        <f t="shared" si="15"/>
        <v>11.999999999999998</v>
      </c>
      <c r="AT91" s="5">
        <f t="shared" si="16"/>
        <v>11.999999999999998</v>
      </c>
      <c r="AU91" s="5">
        <f t="shared" si="17"/>
        <v>0.1699180327868855</v>
      </c>
      <c r="AW91">
        <v>99</v>
      </c>
      <c r="AX91">
        <v>14</v>
      </c>
      <c r="AY91">
        <v>6</v>
      </c>
      <c r="AZ91">
        <v>9</v>
      </c>
      <c r="BA91">
        <v>11</v>
      </c>
      <c r="BB91">
        <v>21</v>
      </c>
      <c r="BC91">
        <v>12</v>
      </c>
      <c r="BD91">
        <v>12</v>
      </c>
      <c r="BE91">
        <v>12</v>
      </c>
      <c r="BF91">
        <v>0.15</v>
      </c>
    </row>
    <row r="92" spans="1:58" x14ac:dyDescent="0.3">
      <c r="A92">
        <v>101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2.27272727272727E-2</v>
      </c>
      <c r="M92" s="3">
        <v>0</v>
      </c>
      <c r="N92" s="3">
        <v>0.72727272727272896</v>
      </c>
      <c r="O92" s="3">
        <v>0</v>
      </c>
      <c r="P92" s="3">
        <v>0</v>
      </c>
      <c r="Q92" s="3">
        <v>0</v>
      </c>
      <c r="AL92">
        <v>101</v>
      </c>
      <c r="AM92" s="5">
        <f t="shared" si="9"/>
        <v>6.3636363636363766</v>
      </c>
      <c r="AN92" s="5">
        <f t="shared" si="10"/>
        <v>12.045454545454572</v>
      </c>
      <c r="AO92" s="5">
        <f t="shared" si="11"/>
        <v>6.7500000000000151</v>
      </c>
      <c r="AP92" s="5">
        <f t="shared" si="12"/>
        <v>6.7500000000000151</v>
      </c>
      <c r="AQ92" s="5">
        <f t="shared" si="13"/>
        <v>11.386363636363662</v>
      </c>
      <c r="AR92" s="5">
        <f t="shared" si="14"/>
        <v>0.54545454545454475</v>
      </c>
      <c r="AS92" s="5">
        <f t="shared" si="15"/>
        <v>12.000000000000027</v>
      </c>
      <c r="AT92" s="5">
        <f t="shared" si="16"/>
        <v>12.000000000000027</v>
      </c>
      <c r="AU92" s="5">
        <f t="shared" si="17"/>
        <v>0.29999999999999993</v>
      </c>
      <c r="AW92">
        <v>101</v>
      </c>
      <c r="AX92">
        <v>24</v>
      </c>
      <c r="AY92">
        <v>17</v>
      </c>
      <c r="AZ92">
        <v>9</v>
      </c>
      <c r="BA92">
        <v>9</v>
      </c>
      <c r="BB92">
        <v>21</v>
      </c>
      <c r="BC92">
        <v>20</v>
      </c>
      <c r="BD92">
        <v>12</v>
      </c>
      <c r="BE92">
        <v>12</v>
      </c>
      <c r="BF92">
        <v>0.3</v>
      </c>
    </row>
    <row r="93" spans="1:58" x14ac:dyDescent="0.3">
      <c r="A93">
        <v>102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0.24649804484482499</v>
      </c>
      <c r="J93" s="3">
        <v>0</v>
      </c>
      <c r="K93" s="3">
        <v>0.116418353709845</v>
      </c>
      <c r="L93" s="3">
        <v>0</v>
      </c>
      <c r="M93" s="3">
        <v>0</v>
      </c>
      <c r="N93" s="3">
        <v>0.447854279067465</v>
      </c>
      <c r="O93" s="3">
        <v>0</v>
      </c>
      <c r="P93" s="3">
        <v>0</v>
      </c>
      <c r="Q93" s="3">
        <v>0</v>
      </c>
      <c r="AL93">
        <v>102</v>
      </c>
      <c r="AM93" s="5">
        <f t="shared" si="9"/>
        <v>6.2943127258327944</v>
      </c>
      <c r="AN93" s="5">
        <f t="shared" si="10"/>
        <v>9.8361629460971098</v>
      </c>
      <c r="AO93" s="5">
        <f t="shared" si="11"/>
        <v>7.0504380537543891</v>
      </c>
      <c r="AP93" s="5">
        <f t="shared" si="12"/>
        <v>6.5574419640647399</v>
      </c>
      <c r="AQ93" s="5">
        <f t="shared" si="13"/>
        <v>13.770628124535955</v>
      </c>
      <c r="AR93" s="5">
        <f t="shared" si="14"/>
        <v>0.24649804484482499</v>
      </c>
      <c r="AS93" s="5">
        <f t="shared" si="15"/>
        <v>12.01366133742513</v>
      </c>
      <c r="AT93" s="5">
        <f t="shared" si="16"/>
        <v>11.999999999999995</v>
      </c>
      <c r="AU93" s="5">
        <f t="shared" si="17"/>
        <v>8.5252685244765591E-2</v>
      </c>
      <c r="AW93">
        <v>102</v>
      </c>
      <c r="AX93">
        <v>19</v>
      </c>
      <c r="AY93">
        <v>15</v>
      </c>
      <c r="AZ93">
        <v>12</v>
      </c>
      <c r="BA93">
        <v>10</v>
      </c>
      <c r="BB93">
        <v>21</v>
      </c>
      <c r="BC93">
        <v>20</v>
      </c>
      <c r="BD93">
        <v>12</v>
      </c>
      <c r="BE93">
        <v>12</v>
      </c>
      <c r="BF93">
        <v>2.5999999999999999E-2</v>
      </c>
    </row>
    <row r="94" spans="1:58" x14ac:dyDescent="0.3">
      <c r="A94">
        <v>103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9.2535471930902408E-3</v>
      </c>
      <c r="H94" s="3">
        <v>0</v>
      </c>
      <c r="I94" s="3">
        <v>4.0715607649599098E-2</v>
      </c>
      <c r="J94" s="3">
        <v>0</v>
      </c>
      <c r="K94" s="3">
        <v>0</v>
      </c>
      <c r="L94" s="3">
        <v>0</v>
      </c>
      <c r="M94" s="3">
        <v>0</v>
      </c>
      <c r="N94" s="3">
        <v>0.63664404688463905</v>
      </c>
      <c r="O94" s="3">
        <v>0</v>
      </c>
      <c r="P94" s="3">
        <v>0</v>
      </c>
      <c r="Q94" s="3">
        <v>7.2177668106107595E-2</v>
      </c>
      <c r="AL94">
        <v>103</v>
      </c>
      <c r="AM94" s="5">
        <f t="shared" si="9"/>
        <v>6.779148673658236</v>
      </c>
      <c r="AN94" s="5">
        <f t="shared" si="10"/>
        <v>11.298581122763725</v>
      </c>
      <c r="AO94" s="5">
        <f t="shared" si="11"/>
        <v>6.7791486736582343</v>
      </c>
      <c r="AP94" s="5">
        <f t="shared" si="12"/>
        <v>6.7791486736582343</v>
      </c>
      <c r="AQ94" s="5">
        <f t="shared" si="13"/>
        <v>12.11844540407156</v>
      </c>
      <c r="AR94" s="5">
        <f t="shared" si="14"/>
        <v>0.69216533004318181</v>
      </c>
      <c r="AS94" s="5">
        <f t="shared" si="15"/>
        <v>12.031462060456507</v>
      </c>
      <c r="AT94" s="5">
        <f t="shared" si="16"/>
        <v>11.999999999999998</v>
      </c>
      <c r="AU94" s="5">
        <f t="shared" si="17"/>
        <v>0.14257402837754496</v>
      </c>
      <c r="AW94">
        <v>103</v>
      </c>
      <c r="AX94">
        <v>12</v>
      </c>
      <c r="AY94">
        <v>20</v>
      </c>
      <c r="AZ94">
        <v>12</v>
      </c>
      <c r="BA94">
        <v>12</v>
      </c>
      <c r="BB94">
        <v>28</v>
      </c>
      <c r="BC94">
        <v>16</v>
      </c>
      <c r="BD94">
        <v>12</v>
      </c>
      <c r="BE94">
        <v>12</v>
      </c>
      <c r="BF94">
        <v>0</v>
      </c>
    </row>
    <row r="95" spans="1:58" x14ac:dyDescent="0.3">
      <c r="A95">
        <v>104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2.87878787878788E-2</v>
      </c>
      <c r="M95" s="3">
        <v>0</v>
      </c>
      <c r="N95" s="3">
        <v>0.72121212121212097</v>
      </c>
      <c r="O95" s="3">
        <v>0</v>
      </c>
      <c r="P95" s="3">
        <v>0</v>
      </c>
      <c r="Q95" s="3">
        <v>0</v>
      </c>
      <c r="AL95">
        <v>104</v>
      </c>
      <c r="AM95" s="5">
        <f t="shared" si="9"/>
        <v>6.4606060606060591</v>
      </c>
      <c r="AN95" s="5">
        <f t="shared" si="10"/>
        <v>12.057575757575753</v>
      </c>
      <c r="AO95" s="5">
        <f t="shared" si="11"/>
        <v>6.7499999999999973</v>
      </c>
      <c r="AP95" s="5">
        <f t="shared" si="12"/>
        <v>6.7499999999999973</v>
      </c>
      <c r="AQ95" s="5">
        <f t="shared" si="13"/>
        <v>11.42272727272727</v>
      </c>
      <c r="AR95" s="5">
        <f t="shared" si="14"/>
        <v>0.69090909090909114</v>
      </c>
      <c r="AS95" s="5">
        <f t="shared" si="15"/>
        <v>11.999999999999996</v>
      </c>
      <c r="AT95" s="5">
        <f t="shared" si="16"/>
        <v>11.999999999999996</v>
      </c>
      <c r="AU95" s="5">
        <f t="shared" si="17"/>
        <v>0.3600000000000001</v>
      </c>
      <c r="AW95">
        <v>104</v>
      </c>
      <c r="AX95">
        <v>24</v>
      </c>
      <c r="AY95">
        <v>17</v>
      </c>
      <c r="AZ95">
        <v>9</v>
      </c>
      <c r="BA95">
        <v>9</v>
      </c>
      <c r="BB95">
        <v>21</v>
      </c>
      <c r="BC95">
        <v>25</v>
      </c>
      <c r="BD95">
        <v>12</v>
      </c>
      <c r="BE95">
        <v>12</v>
      </c>
      <c r="BF95">
        <v>0.36</v>
      </c>
    </row>
    <row r="96" spans="1:58" x14ac:dyDescent="0.3">
      <c r="A96">
        <v>105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7.1212121212121102E-2</v>
      </c>
      <c r="M96" s="3">
        <v>0</v>
      </c>
      <c r="N96" s="3">
        <v>0.67878787878788005</v>
      </c>
      <c r="O96" s="3">
        <v>0</v>
      </c>
      <c r="P96" s="3">
        <v>0</v>
      </c>
      <c r="Q96" s="3">
        <v>0</v>
      </c>
      <c r="AL96">
        <v>105</v>
      </c>
      <c r="AM96" s="5">
        <f t="shared" si="9"/>
        <v>7.1393939393939467</v>
      </c>
      <c r="AN96" s="5">
        <f t="shared" si="10"/>
        <v>12.14242424242426</v>
      </c>
      <c r="AO96" s="5">
        <f t="shared" si="11"/>
        <v>6.7500000000000098</v>
      </c>
      <c r="AP96" s="5">
        <f t="shared" si="12"/>
        <v>6.7500000000000098</v>
      </c>
      <c r="AQ96" s="5">
        <f t="shared" si="13"/>
        <v>11.677272727272744</v>
      </c>
      <c r="AR96" s="5">
        <f t="shared" si="14"/>
        <v>1.7090909090909063</v>
      </c>
      <c r="AS96" s="5">
        <f t="shared" si="15"/>
        <v>12.000000000000018</v>
      </c>
      <c r="AT96" s="5">
        <f t="shared" si="16"/>
        <v>12.000000000000018</v>
      </c>
      <c r="AU96" s="5">
        <f t="shared" si="17"/>
        <v>0.77999999999999903</v>
      </c>
      <c r="AW96">
        <v>105</v>
      </c>
      <c r="AX96">
        <v>24</v>
      </c>
      <c r="AY96">
        <v>17</v>
      </c>
      <c r="AZ96">
        <v>9</v>
      </c>
      <c r="BA96">
        <v>9</v>
      </c>
      <c r="BB96">
        <v>20</v>
      </c>
      <c r="BC96">
        <v>24</v>
      </c>
      <c r="BD96">
        <v>12</v>
      </c>
      <c r="BE96">
        <v>12</v>
      </c>
      <c r="BF96">
        <v>0.78</v>
      </c>
    </row>
    <row r="97" spans="1:58" x14ac:dyDescent="0.3">
      <c r="A97">
        <v>106</v>
      </c>
      <c r="B97" s="3">
        <v>0</v>
      </c>
      <c r="C97" s="3">
        <v>0</v>
      </c>
      <c r="D97" s="3">
        <v>0</v>
      </c>
      <c r="E97" s="3">
        <v>3.3676353086909698E-3</v>
      </c>
      <c r="F97" s="3">
        <v>0</v>
      </c>
      <c r="G97" s="3">
        <v>0.32689657391369598</v>
      </c>
      <c r="H97" s="3">
        <v>1.37922898311355E-2</v>
      </c>
      <c r="I97" s="3">
        <v>0.29963374284779698</v>
      </c>
      <c r="J97" s="3">
        <v>0</v>
      </c>
      <c r="K97" s="3">
        <v>0</v>
      </c>
      <c r="L97" s="3">
        <v>0</v>
      </c>
      <c r="M97" s="3">
        <v>0.100299762442286</v>
      </c>
      <c r="N97" s="3">
        <v>0</v>
      </c>
      <c r="O97" s="3">
        <v>0</v>
      </c>
      <c r="P97" s="3">
        <v>0</v>
      </c>
      <c r="Q97" s="3">
        <v>0.13069427984620399</v>
      </c>
      <c r="AL97">
        <v>106</v>
      </c>
      <c r="AM97" s="5">
        <f t="shared" si="9"/>
        <v>8.4664282152069053</v>
      </c>
      <c r="AN97" s="5">
        <f t="shared" si="10"/>
        <v>6.3514030920040074</v>
      </c>
      <c r="AO97" s="5">
        <f t="shared" si="11"/>
        <v>7.1453284785045055</v>
      </c>
      <c r="AP97" s="5">
        <f t="shared" si="12"/>
        <v>7.1453284785045037</v>
      </c>
      <c r="AQ97" s="5">
        <f t="shared" si="13"/>
        <v>16.672433116510515</v>
      </c>
      <c r="AR97" s="5">
        <f t="shared" si="14"/>
        <v>4.1080646285680533</v>
      </c>
      <c r="AS97" s="5">
        <f t="shared" si="15"/>
        <v>11.999999999999989</v>
      </c>
      <c r="AT97" s="5">
        <f t="shared" si="16"/>
        <v>11.999999999999989</v>
      </c>
      <c r="AU97" s="5">
        <f t="shared" si="17"/>
        <v>0.19999999999999982</v>
      </c>
      <c r="AW97">
        <v>106</v>
      </c>
      <c r="AX97">
        <v>16</v>
      </c>
      <c r="AY97">
        <v>8</v>
      </c>
      <c r="AZ97">
        <v>9</v>
      </c>
      <c r="BA97">
        <v>9</v>
      </c>
      <c r="BB97">
        <v>21</v>
      </c>
      <c r="BC97">
        <v>10</v>
      </c>
      <c r="BD97">
        <v>12</v>
      </c>
      <c r="BE97">
        <v>12</v>
      </c>
      <c r="BF97">
        <v>0.2</v>
      </c>
    </row>
    <row r="98" spans="1:58" x14ac:dyDescent="0.3">
      <c r="A98">
        <v>108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0.17309683207950899</v>
      </c>
      <c r="J98" s="3">
        <v>0</v>
      </c>
      <c r="K98" s="3">
        <v>0</v>
      </c>
      <c r="L98" s="3">
        <v>5.0659120712264499E-2</v>
      </c>
      <c r="M98" s="3">
        <v>0</v>
      </c>
      <c r="N98" s="3">
        <v>0.212506039064118</v>
      </c>
      <c r="O98" s="3">
        <v>0</v>
      </c>
      <c r="P98" s="3">
        <v>0</v>
      </c>
      <c r="Q98" s="3">
        <v>0.34619366415901698</v>
      </c>
      <c r="AL98">
        <v>108</v>
      </c>
      <c r="AM98" s="5">
        <f t="shared" si="9"/>
        <v>10.359030989026163</v>
      </c>
      <c r="AN98" s="5">
        <f t="shared" si="10"/>
        <v>9.1586720960728911</v>
      </c>
      <c r="AO98" s="5">
        <f t="shared" si="11"/>
        <v>6.8690040720546675</v>
      </c>
      <c r="AP98" s="5">
        <f t="shared" si="12"/>
        <v>6.8690040720546666</v>
      </c>
      <c r="AQ98" s="5">
        <f t="shared" si="13"/>
        <v>15.32962937400788</v>
      </c>
      <c r="AR98" s="5">
        <f t="shared" si="14"/>
        <v>4.158465042445993</v>
      </c>
      <c r="AS98" s="5">
        <f t="shared" si="15"/>
        <v>12.173096832079517</v>
      </c>
      <c r="AT98" s="5">
        <f t="shared" si="16"/>
        <v>12.000000000000009</v>
      </c>
      <c r="AU98" s="5">
        <f t="shared" si="17"/>
        <v>0.90000000000000013</v>
      </c>
      <c r="AW98">
        <v>108</v>
      </c>
      <c r="AX98">
        <v>16</v>
      </c>
      <c r="AY98">
        <v>12</v>
      </c>
      <c r="AZ98">
        <v>9</v>
      </c>
      <c r="BA98">
        <v>9</v>
      </c>
      <c r="BB98">
        <v>21</v>
      </c>
      <c r="BC98">
        <v>15</v>
      </c>
      <c r="BD98">
        <v>12</v>
      </c>
      <c r="BE98">
        <v>12</v>
      </c>
      <c r="BF98">
        <v>0.9</v>
      </c>
    </row>
    <row r="99" spans="1:58" x14ac:dyDescent="0.3">
      <c r="A99">
        <v>109</v>
      </c>
      <c r="B99" s="3">
        <v>1.6862340410565E-3</v>
      </c>
      <c r="C99" s="3">
        <v>0</v>
      </c>
      <c r="D99" s="3">
        <v>0</v>
      </c>
      <c r="E99" s="3">
        <v>0</v>
      </c>
      <c r="F99" s="3">
        <v>0</v>
      </c>
      <c r="G99" s="3">
        <v>9.4261573195658394E-2</v>
      </c>
      <c r="H99" s="3">
        <v>0</v>
      </c>
      <c r="I99" s="3">
        <v>9.5947807236718294E-2</v>
      </c>
      <c r="J99" s="3">
        <v>0</v>
      </c>
      <c r="K99" s="3">
        <v>0</v>
      </c>
      <c r="L99" s="3">
        <v>0</v>
      </c>
      <c r="M99" s="3">
        <v>8.7271044990111707E-2</v>
      </c>
      <c r="N99" s="3">
        <v>0.51553887371233698</v>
      </c>
      <c r="O99" s="3">
        <v>0</v>
      </c>
      <c r="P99" s="3">
        <v>0</v>
      </c>
      <c r="Q99" s="3">
        <v>6.9905282055526801E-3</v>
      </c>
      <c r="AL99">
        <v>109</v>
      </c>
      <c r="AM99" s="5">
        <f t="shared" si="9"/>
        <v>6.1669192240092698</v>
      </c>
      <c r="AN99" s="5">
        <f t="shared" si="10"/>
        <v>10.021243739015059</v>
      </c>
      <c r="AO99" s="5">
        <f t="shared" si="11"/>
        <v>6.9377841270104224</v>
      </c>
      <c r="AP99" s="5">
        <f t="shared" si="12"/>
        <v>6.9377841270104224</v>
      </c>
      <c r="AQ99" s="5">
        <f t="shared" si="13"/>
        <v>12.857133182423633</v>
      </c>
      <c r="AR99" s="5">
        <f t="shared" si="14"/>
        <v>0.93800306522648036</v>
      </c>
      <c r="AS99" s="5">
        <f t="shared" si="15"/>
        <v>11.99999999999998</v>
      </c>
      <c r="AT99" s="5">
        <f t="shared" si="16"/>
        <v>11.999999999999977</v>
      </c>
      <c r="AU99" s="5">
        <f t="shared" si="17"/>
        <v>0.10000000000000249</v>
      </c>
      <c r="AW99">
        <v>109</v>
      </c>
      <c r="AX99">
        <v>8</v>
      </c>
      <c r="AY99">
        <v>13</v>
      </c>
      <c r="AZ99">
        <v>9</v>
      </c>
      <c r="BA99">
        <v>9</v>
      </c>
      <c r="BB99">
        <v>17</v>
      </c>
      <c r="BC99">
        <v>8</v>
      </c>
      <c r="BD99">
        <v>12</v>
      </c>
      <c r="BE99">
        <v>12</v>
      </c>
      <c r="BF99">
        <v>0.1</v>
      </c>
    </row>
    <row r="100" spans="1:58" x14ac:dyDescent="0.3">
      <c r="A100">
        <v>110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0.339843750000001</v>
      </c>
      <c r="O100" s="3">
        <v>0</v>
      </c>
      <c r="P100" s="3">
        <v>0</v>
      </c>
      <c r="Q100" s="3">
        <v>0.410156249999999</v>
      </c>
      <c r="AL100">
        <v>110</v>
      </c>
      <c r="AM100" s="5">
        <f t="shared" si="9"/>
        <v>9.2812499999999929</v>
      </c>
      <c r="AN100" s="5">
        <f t="shared" si="10"/>
        <v>9.5390625000000071</v>
      </c>
      <c r="AO100" s="5">
        <f t="shared" si="11"/>
        <v>6.75</v>
      </c>
      <c r="AP100" s="5">
        <f t="shared" si="12"/>
        <v>7.1601562499999991</v>
      </c>
      <c r="AQ100" s="5">
        <f t="shared" si="13"/>
        <v>13.710937499999993</v>
      </c>
      <c r="AR100" s="5">
        <f t="shared" si="14"/>
        <v>3.281249999999992</v>
      </c>
      <c r="AS100" s="5">
        <f t="shared" si="15"/>
        <v>12</v>
      </c>
      <c r="AT100" s="5">
        <f t="shared" si="16"/>
        <v>12</v>
      </c>
      <c r="AU100" s="5">
        <f t="shared" si="17"/>
        <v>0.44414062499999912</v>
      </c>
      <c r="AW100">
        <v>110</v>
      </c>
      <c r="AX100">
        <v>11</v>
      </c>
      <c r="AY100">
        <v>16</v>
      </c>
      <c r="AZ100">
        <v>8</v>
      </c>
      <c r="BA100">
        <v>9</v>
      </c>
      <c r="BB100">
        <v>21</v>
      </c>
      <c r="BC100">
        <v>16</v>
      </c>
      <c r="BD100">
        <v>12</v>
      </c>
      <c r="BE100">
        <v>12</v>
      </c>
      <c r="BF100">
        <v>0.3</v>
      </c>
    </row>
    <row r="101" spans="1:58" x14ac:dyDescent="0.3">
      <c r="A101">
        <v>111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0.17254468907446999</v>
      </c>
      <c r="J101" s="3">
        <v>0</v>
      </c>
      <c r="K101" s="3">
        <v>0</v>
      </c>
      <c r="L101" s="3">
        <v>4.5712839625463401E-2</v>
      </c>
      <c r="M101" s="3">
        <v>0</v>
      </c>
      <c r="N101" s="3">
        <v>0.21900522235258801</v>
      </c>
      <c r="O101" s="3">
        <v>0</v>
      </c>
      <c r="P101" s="3">
        <v>0</v>
      </c>
      <c r="Q101" s="3">
        <v>0.34508937814894097</v>
      </c>
      <c r="AL101">
        <v>111</v>
      </c>
      <c r="AM101" s="5">
        <f t="shared" si="9"/>
        <v>10.268571560034051</v>
      </c>
      <c r="AN101" s="5">
        <f t="shared" si="10"/>
        <v>9.158165964984919</v>
      </c>
      <c r="AO101" s="5">
        <f t="shared" si="11"/>
        <v>6.8686244737386914</v>
      </c>
      <c r="AP101" s="5">
        <f t="shared" si="12"/>
        <v>6.8686244737386923</v>
      </c>
      <c r="AQ101" s="5">
        <f t="shared" si="13"/>
        <v>15.287908068189651</v>
      </c>
      <c r="AR101" s="5">
        <f t="shared" si="14"/>
        <v>4.0303678652771193</v>
      </c>
      <c r="AS101" s="5">
        <f t="shared" si="15"/>
        <v>12.172544689074458</v>
      </c>
      <c r="AT101" s="5">
        <f t="shared" si="16"/>
        <v>11.999999999999989</v>
      </c>
      <c r="AU101" s="5">
        <f t="shared" si="17"/>
        <v>0.85000000000000431</v>
      </c>
      <c r="AW101">
        <v>111</v>
      </c>
      <c r="AX101">
        <v>17</v>
      </c>
      <c r="AY101">
        <v>12</v>
      </c>
      <c r="AZ101">
        <v>9</v>
      </c>
      <c r="BA101">
        <v>9</v>
      </c>
      <c r="BB101">
        <v>26</v>
      </c>
      <c r="BC101">
        <v>15</v>
      </c>
      <c r="BD101">
        <v>12</v>
      </c>
      <c r="BE101">
        <v>12</v>
      </c>
      <c r="BF101">
        <v>0.85</v>
      </c>
    </row>
    <row r="102" spans="1:58" x14ac:dyDescent="0.3">
      <c r="A102">
        <v>113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0.137731061978977</v>
      </c>
      <c r="H102" s="3">
        <v>5.7992026096416096E-3</v>
      </c>
      <c r="I102" s="3">
        <v>0.13193185936933699</v>
      </c>
      <c r="J102" s="3">
        <v>0</v>
      </c>
      <c r="K102" s="3">
        <v>0</v>
      </c>
      <c r="L102" s="3">
        <v>0</v>
      </c>
      <c r="M102" s="3">
        <v>0.108735048930772</v>
      </c>
      <c r="N102" s="3">
        <v>0.43566509604929299</v>
      </c>
      <c r="O102" s="3">
        <v>0</v>
      </c>
      <c r="P102" s="3">
        <v>0</v>
      </c>
      <c r="Q102" s="3">
        <v>0</v>
      </c>
      <c r="AL102">
        <v>113</v>
      </c>
      <c r="AM102" s="5">
        <f t="shared" si="9"/>
        <v>6.2225444001449768</v>
      </c>
      <c r="AN102" s="5">
        <f t="shared" si="10"/>
        <v>9.3338166002174638</v>
      </c>
      <c r="AO102" s="5">
        <f t="shared" si="11"/>
        <v>7.0003624501630997</v>
      </c>
      <c r="AP102" s="5">
        <f t="shared" si="12"/>
        <v>7.0003624501630988</v>
      </c>
      <c r="AQ102" s="5">
        <f t="shared" si="13"/>
        <v>13.434577745559983</v>
      </c>
      <c r="AR102" s="5">
        <f t="shared" si="14"/>
        <v>1.2859731786879276</v>
      </c>
      <c r="AS102" s="5">
        <f t="shared" si="15"/>
        <v>11.999999999999995</v>
      </c>
      <c r="AT102" s="5">
        <f t="shared" si="16"/>
        <v>11.999999999999993</v>
      </c>
      <c r="AU102" s="5">
        <f t="shared" si="17"/>
        <v>7.4574121058354453E-2</v>
      </c>
      <c r="AW102">
        <v>113</v>
      </c>
      <c r="AX102">
        <v>8</v>
      </c>
      <c r="AY102">
        <v>12</v>
      </c>
      <c r="AZ102">
        <v>9</v>
      </c>
      <c r="BA102">
        <v>9</v>
      </c>
      <c r="BB102">
        <v>21</v>
      </c>
      <c r="BC102">
        <v>8</v>
      </c>
      <c r="BD102">
        <v>12</v>
      </c>
      <c r="BE102">
        <v>12</v>
      </c>
      <c r="BF102">
        <v>0.05</v>
      </c>
    </row>
    <row r="103" spans="1:58" x14ac:dyDescent="0.3">
      <c r="A103">
        <v>114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4.3988867015137302E-3</v>
      </c>
      <c r="J103" s="3">
        <v>0</v>
      </c>
      <c r="K103" s="3">
        <v>0</v>
      </c>
      <c r="L103" s="3">
        <v>4.0078745502681701E-2</v>
      </c>
      <c r="M103" s="3">
        <v>0</v>
      </c>
      <c r="N103" s="3">
        <v>0.69754938564931201</v>
      </c>
      <c r="O103" s="3">
        <v>0</v>
      </c>
      <c r="P103" s="3">
        <v>0</v>
      </c>
      <c r="Q103" s="3">
        <v>8.7977734030266798E-3</v>
      </c>
      <c r="AL103">
        <v>114</v>
      </c>
      <c r="AM103" s="5">
        <f t="shared" si="9"/>
        <v>6.731437105423935</v>
      </c>
      <c r="AN103" s="5">
        <f t="shared" si="10"/>
        <v>12.005376417079638</v>
      </c>
      <c r="AO103" s="5">
        <f t="shared" si="11"/>
        <v>6.7530242346072935</v>
      </c>
      <c r="AP103" s="5">
        <f t="shared" si="12"/>
        <v>6.7530242346072926</v>
      </c>
      <c r="AQ103" s="5">
        <f t="shared" si="13"/>
        <v>11.586423189192859</v>
      </c>
      <c r="AR103" s="5">
        <f t="shared" si="14"/>
        <v>1.0366709659900881</v>
      </c>
      <c r="AS103" s="5">
        <f t="shared" si="15"/>
        <v>12.004398886701518</v>
      </c>
      <c r="AT103" s="5">
        <f t="shared" si="16"/>
        <v>12.000000000000005</v>
      </c>
      <c r="AU103" s="5">
        <f t="shared" si="17"/>
        <v>0.48000000000000193</v>
      </c>
      <c r="AW103">
        <v>114</v>
      </c>
      <c r="AX103">
        <v>16</v>
      </c>
      <c r="AY103">
        <v>16</v>
      </c>
      <c r="AZ103">
        <v>9</v>
      </c>
      <c r="BA103">
        <v>9</v>
      </c>
      <c r="BB103">
        <v>21</v>
      </c>
      <c r="BC103">
        <v>24</v>
      </c>
      <c r="BD103">
        <v>12</v>
      </c>
      <c r="BE103">
        <v>12</v>
      </c>
      <c r="BF103">
        <v>0.48</v>
      </c>
    </row>
    <row r="104" spans="1:58" x14ac:dyDescent="0.3">
      <c r="A104">
        <v>116</v>
      </c>
      <c r="B104" s="3">
        <v>0</v>
      </c>
      <c r="C104" s="3">
        <v>0.36048994974874299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4.0933835845896899E-3</v>
      </c>
      <c r="M104" s="3">
        <v>0</v>
      </c>
      <c r="N104" s="3">
        <v>0.51041666666666696</v>
      </c>
      <c r="O104" s="3">
        <v>0</v>
      </c>
      <c r="P104" s="3">
        <v>0</v>
      </c>
      <c r="Q104" s="3">
        <v>0</v>
      </c>
      <c r="AL104">
        <v>116</v>
      </c>
      <c r="AM104" s="5">
        <f t="shared" si="9"/>
        <v>12.83333333333332</v>
      </c>
      <c r="AN104" s="5">
        <f t="shared" si="10"/>
        <v>14.729166666666661</v>
      </c>
      <c r="AO104" s="5">
        <f t="shared" si="11"/>
        <v>7.8749999999999964</v>
      </c>
      <c r="AP104" s="5">
        <f t="shared" si="12"/>
        <v>7.8749999999999964</v>
      </c>
      <c r="AQ104" s="5">
        <f t="shared" si="13"/>
        <v>15.312499999999991</v>
      </c>
      <c r="AR104" s="5">
        <f t="shared" si="14"/>
        <v>8.749999999999984</v>
      </c>
      <c r="AS104" s="5">
        <f t="shared" si="15"/>
        <v>13.639510050251252</v>
      </c>
      <c r="AT104" s="5">
        <f t="shared" si="16"/>
        <v>13.999999999999995</v>
      </c>
      <c r="AU104" s="5">
        <f t="shared" si="17"/>
        <v>0.11000000000000074</v>
      </c>
      <c r="AW104">
        <v>116</v>
      </c>
      <c r="AX104">
        <v>16</v>
      </c>
      <c r="AY104">
        <v>17</v>
      </c>
      <c r="AZ104">
        <v>9</v>
      </c>
      <c r="BA104">
        <v>9</v>
      </c>
      <c r="BB104">
        <v>21</v>
      </c>
      <c r="BC104">
        <v>10</v>
      </c>
      <c r="BD104">
        <v>12</v>
      </c>
      <c r="BE104">
        <v>14</v>
      </c>
      <c r="BF104">
        <v>0.11</v>
      </c>
    </row>
    <row r="105" spans="1:58" x14ac:dyDescent="0.3">
      <c r="A105">
        <v>118</v>
      </c>
      <c r="B105" s="3">
        <v>2.7808015479067499E-2</v>
      </c>
      <c r="C105" s="3">
        <v>0</v>
      </c>
      <c r="D105" s="3">
        <v>0</v>
      </c>
      <c r="E105" s="3">
        <v>0</v>
      </c>
      <c r="F105" s="3">
        <v>0</v>
      </c>
      <c r="G105" s="3">
        <v>2.0629943043299001E-2</v>
      </c>
      <c r="H105" s="3">
        <v>0</v>
      </c>
      <c r="I105" s="3">
        <v>9.6749093060643901E-2</v>
      </c>
      <c r="J105" s="3">
        <v>0</v>
      </c>
      <c r="K105" s="3">
        <v>2.41555672691381E-2</v>
      </c>
      <c r="L105" s="3">
        <v>0</v>
      </c>
      <c r="M105" s="3">
        <v>0.117252212119854</v>
      </c>
      <c r="N105" s="3">
        <v>0.51819486676332804</v>
      </c>
      <c r="O105" s="3">
        <v>0</v>
      </c>
      <c r="P105" s="3">
        <v>0</v>
      </c>
      <c r="Q105" s="3">
        <v>0</v>
      </c>
      <c r="AL105">
        <v>118</v>
      </c>
      <c r="AM105" s="5">
        <f t="shared" si="9"/>
        <v>5.8403966928284783</v>
      </c>
      <c r="AN105" s="5">
        <f t="shared" si="10"/>
        <v>9.9286743778084237</v>
      </c>
      <c r="AO105" s="5">
        <f t="shared" si="11"/>
        <v>7.0084760313941779</v>
      </c>
      <c r="AP105" s="5">
        <f t="shared" si="12"/>
        <v>7.0084760313941779</v>
      </c>
      <c r="AQ105" s="5">
        <f t="shared" si="13"/>
        <v>12.927021378942747</v>
      </c>
      <c r="AR105" s="5">
        <f t="shared" si="14"/>
        <v>0.79014093150931841</v>
      </c>
      <c r="AS105" s="5">
        <f t="shared" si="15"/>
        <v>12</v>
      </c>
      <c r="AT105" s="5">
        <f t="shared" si="16"/>
        <v>12</v>
      </c>
      <c r="AU105" s="5">
        <f t="shared" si="17"/>
        <v>0.39000000000000029</v>
      </c>
      <c r="AW105">
        <v>118</v>
      </c>
      <c r="AX105">
        <v>10</v>
      </c>
      <c r="AY105">
        <v>17</v>
      </c>
      <c r="AZ105">
        <v>12</v>
      </c>
      <c r="BA105">
        <v>12</v>
      </c>
      <c r="BB105">
        <v>23</v>
      </c>
      <c r="BC105">
        <v>9</v>
      </c>
      <c r="BD105">
        <v>12</v>
      </c>
      <c r="BE105">
        <v>12</v>
      </c>
      <c r="BF105">
        <v>0.39</v>
      </c>
    </row>
    <row r="107" spans="1:58" x14ac:dyDescent="0.3">
      <c r="AL107" t="s">
        <v>13</v>
      </c>
      <c r="AM107" s="2">
        <f>AVERAGE(AM2:AM105)</f>
        <v>11.020014582088312</v>
      </c>
      <c r="AN107" s="2">
        <f t="shared" ref="AN107:AU107" si="18">AVERAGE(AN2:AN105)</f>
        <v>11.079387083155819</v>
      </c>
      <c r="AO107" s="2">
        <f t="shared" si="18"/>
        <v>6.9585578235512688</v>
      </c>
      <c r="AP107" s="2">
        <f t="shared" si="18"/>
        <v>7.0396316026148291</v>
      </c>
      <c r="AQ107" s="2">
        <f t="shared" si="18"/>
        <v>14.287225330428701</v>
      </c>
      <c r="AR107" s="2">
        <f t="shared" si="18"/>
        <v>7.9022241703778686</v>
      </c>
      <c r="AS107" s="2">
        <f t="shared" si="18"/>
        <v>12.123994439666369</v>
      </c>
      <c r="AT107" s="2">
        <f t="shared" si="18"/>
        <v>12.064836983579603</v>
      </c>
      <c r="AU107" s="2">
        <f t="shared" si="18"/>
        <v>2.7253002866270242</v>
      </c>
      <c r="AW107" t="s">
        <v>13</v>
      </c>
      <c r="AX107" s="2">
        <f>AVERAGE(AX2:AX105)</f>
        <v>19.89423076923077</v>
      </c>
      <c r="AY107" s="2">
        <f t="shared" ref="AY107:BF107" si="19">AVERAGE(AY2:AY105)</f>
        <v>15.10576923076923</v>
      </c>
      <c r="AZ107" s="2">
        <f t="shared" si="19"/>
        <v>9.0865384615384617</v>
      </c>
      <c r="BA107" s="2">
        <f t="shared" si="19"/>
        <v>9.2692307692307701</v>
      </c>
      <c r="BB107" s="2">
        <f t="shared" si="19"/>
        <v>20.740384615384617</v>
      </c>
      <c r="BC107" s="2">
        <f t="shared" si="19"/>
        <v>19.673076923076923</v>
      </c>
      <c r="BD107" s="2">
        <f t="shared" si="19"/>
        <v>11.875</v>
      </c>
      <c r="BE107" s="2">
        <f t="shared" si="19"/>
        <v>11.98076923076923</v>
      </c>
      <c r="BF107" s="2">
        <f t="shared" si="19"/>
        <v>0.25462499999999999</v>
      </c>
    </row>
    <row r="108" spans="1:58" x14ac:dyDescent="0.3">
      <c r="AL108" t="s">
        <v>14</v>
      </c>
      <c r="AM108" s="2">
        <f>MEDIAN(AM2:AM105)</f>
        <v>9.0106376861595017</v>
      </c>
      <c r="AN108" s="2">
        <f t="shared" ref="AN108:AU108" si="20">MEDIAN(AN2:AN105)</f>
        <v>12.061616161616158</v>
      </c>
      <c r="AO108" s="2">
        <f t="shared" si="20"/>
        <v>6.75</v>
      </c>
      <c r="AP108" s="2">
        <f t="shared" si="20"/>
        <v>6.75</v>
      </c>
      <c r="AQ108" s="2">
        <f t="shared" si="20"/>
        <v>15.100162192007732</v>
      </c>
      <c r="AR108" s="2">
        <f t="shared" si="20"/>
        <v>4.2999318787623331</v>
      </c>
      <c r="AS108" s="2">
        <f t="shared" si="20"/>
        <v>12</v>
      </c>
      <c r="AT108" s="2">
        <f t="shared" si="20"/>
        <v>12</v>
      </c>
      <c r="AU108" s="2">
        <f t="shared" si="20"/>
        <v>0.55919859265050897</v>
      </c>
      <c r="AW108" t="s">
        <v>14</v>
      </c>
      <c r="AX108" s="2">
        <f>MEDIAN(AX2:AX105)</f>
        <v>24</v>
      </c>
      <c r="AY108" s="2">
        <f t="shared" ref="AY108:BF108" si="21">MEDIAN(AY2:AY105)</f>
        <v>18</v>
      </c>
      <c r="AZ108" s="2">
        <f t="shared" si="21"/>
        <v>9</v>
      </c>
      <c r="BA108" s="2">
        <f t="shared" si="21"/>
        <v>9</v>
      </c>
      <c r="BB108" s="2">
        <f t="shared" si="21"/>
        <v>21</v>
      </c>
      <c r="BC108" s="2">
        <f t="shared" si="21"/>
        <v>24</v>
      </c>
      <c r="BD108" s="2">
        <f t="shared" si="21"/>
        <v>12</v>
      </c>
      <c r="BE108" s="2">
        <f t="shared" si="21"/>
        <v>12</v>
      </c>
      <c r="BF108" s="2">
        <f t="shared" si="21"/>
        <v>0.15</v>
      </c>
    </row>
    <row r="109" spans="1:58" x14ac:dyDescent="0.3">
      <c r="AL109" t="s">
        <v>15</v>
      </c>
      <c r="AM109" s="2">
        <f>MEDIAN(AM3:AM106)</f>
        <v>9.233396584440225</v>
      </c>
      <c r="AN109" s="2">
        <f t="shared" ref="AN109:AU109" si="22">MEDIAN(AN3:AN106)</f>
        <v>12.06565656565656</v>
      </c>
      <c r="AO109" s="2">
        <f t="shared" si="22"/>
        <v>6.75</v>
      </c>
      <c r="AP109" s="2">
        <f t="shared" si="22"/>
        <v>6.75</v>
      </c>
      <c r="AQ109" s="2">
        <f t="shared" si="22"/>
        <v>15.287908068189651</v>
      </c>
      <c r="AR109" s="2">
        <f t="shared" si="22"/>
        <v>4.3064894448788111</v>
      </c>
      <c r="AS109" s="2">
        <f t="shared" si="22"/>
        <v>12</v>
      </c>
      <c r="AT109" s="2">
        <f t="shared" si="22"/>
        <v>12</v>
      </c>
      <c r="AU109" s="2">
        <f t="shared" si="22"/>
        <v>0.57000000000000173</v>
      </c>
    </row>
    <row r="110" spans="1:58" x14ac:dyDescent="0.3">
      <c r="AL110" t="s">
        <v>16</v>
      </c>
      <c r="AM110">
        <f t="array" ref="AM110">MIN(AM2:AM105)</f>
        <v>1.356142083211016</v>
      </c>
      <c r="AN110">
        <f t="array" ref="AN110">MIN(AN2:AN105)</f>
        <v>3.7573590243121351</v>
      </c>
      <c r="AO110">
        <f t="array" ref="AO110">MIN(AO2:AO105)</f>
        <v>6.2988158530691152</v>
      </c>
      <c r="AP110">
        <f t="array" ref="AP110">MIN(AP2:AP105)</f>
        <v>6.5574419640647399</v>
      </c>
      <c r="AQ110">
        <f t="array" ref="AQ110">MIN(AQ2:AQ105)</f>
        <v>10.959165565633832</v>
      </c>
      <c r="AR110">
        <f t="array" ref="AR110">MIN(AR2:AR105)</f>
        <v>0</v>
      </c>
      <c r="AS110">
        <f t="array" ref="AS110">MIN(AS2:AS105)</f>
        <v>10.999999999999993</v>
      </c>
      <c r="AT110">
        <f t="array" ref="AT110">MIN(AT2:AT105)</f>
        <v>10.000000000000004</v>
      </c>
      <c r="AU110">
        <f t="array" ref="AU110">MIN(AU2:AU105)</f>
        <v>4.1852718180351627E-2</v>
      </c>
    </row>
    <row r="111" spans="1:58" x14ac:dyDescent="0.3">
      <c r="AL111" t="s">
        <v>17</v>
      </c>
      <c r="AM111">
        <f t="array" ref="AM111">STDEVA(AM2:AM105)</f>
        <v>5.285891641040366</v>
      </c>
      <c r="AN111">
        <f t="array" ref="AN111">STDEVA(AN2:AN105)</f>
        <v>2.7990687223038653</v>
      </c>
      <c r="AO111">
        <f t="array" ref="AO111">STDEVA(AO2:AO105)</f>
        <v>0.44916124599538726</v>
      </c>
      <c r="AP111">
        <f t="array" ref="AP111">STDEVA(AP2:AP105)</f>
        <v>0.5932168785921661</v>
      </c>
      <c r="AQ111">
        <f t="array" ref="AQ111">STDEVA(AQ2:AQ105)</f>
        <v>2.0374005430095634</v>
      </c>
      <c r="AR111">
        <f t="array" ref="AR111">STDEVA(AR2:AR105)</f>
        <v>7.3597073986232147</v>
      </c>
      <c r="AS111">
        <f t="array" ref="AS111">STDEVA(AS2:AS105)</f>
        <v>0.57199983917318009</v>
      </c>
      <c r="AT111">
        <f t="array" ref="AT111">STDEVA(AT2:AT105)</f>
        <v>0.51014149556556976</v>
      </c>
      <c r="AU111">
        <f t="array" ref="AU111">STDEVA(AU2:AU105)</f>
        <v>3.2851741620701831</v>
      </c>
    </row>
    <row r="112" spans="1:58" x14ac:dyDescent="0.3">
      <c r="AL112" t="s">
        <v>18</v>
      </c>
      <c r="AM112">
        <f>KURT(AM2:AM105)</f>
        <v>-1.5296800029129507</v>
      </c>
      <c r="AN112">
        <f t="shared" ref="AN112:AU112" si="23">KURT(AN2:AN105)</f>
        <v>-9.5763516484782762E-2</v>
      </c>
      <c r="AO112">
        <f t="shared" si="23"/>
        <v>5.1226327290622446</v>
      </c>
      <c r="AP112">
        <f t="shared" si="23"/>
        <v>6.3459615147155386</v>
      </c>
      <c r="AQ112">
        <f t="shared" si="23"/>
        <v>-1.0031193671120535</v>
      </c>
      <c r="AR112">
        <f t="shared" si="23"/>
        <v>-1.5604822012074189</v>
      </c>
      <c r="AS112">
        <f t="shared" si="23"/>
        <v>15.926556450249864</v>
      </c>
      <c r="AT112">
        <f t="shared" si="23"/>
        <v>16.073458705347853</v>
      </c>
      <c r="AU112">
        <f t="shared" si="23"/>
        <v>-1.4313844911064282</v>
      </c>
    </row>
    <row r="113" spans="38:58" x14ac:dyDescent="0.3">
      <c r="AL113" t="s">
        <v>19</v>
      </c>
      <c r="AM113">
        <f>SKEW(AM2:AM105)</f>
        <v>0.3683635173489398</v>
      </c>
      <c r="AN113">
        <f t="shared" ref="AN113:AU113" si="24">SKEW(AN2:AN105)</f>
        <v>-1.050217809142765</v>
      </c>
      <c r="AO113">
        <f t="shared" si="24"/>
        <v>2.2861893473988997</v>
      </c>
      <c r="AP113">
        <f t="shared" si="24"/>
        <v>2.5385683472527312</v>
      </c>
      <c r="AQ113">
        <f t="shared" si="24"/>
        <v>-0.14864964137588704</v>
      </c>
      <c r="AR113">
        <f t="shared" si="24"/>
        <v>0.49346824126802658</v>
      </c>
      <c r="AS113">
        <f t="shared" si="24"/>
        <v>3.649239651774189</v>
      </c>
      <c r="AT113">
        <f t="shared" si="24"/>
        <v>2.366314490786952</v>
      </c>
      <c r="AU113">
        <f t="shared" si="24"/>
        <v>0.72067388685357237</v>
      </c>
    </row>
    <row r="116" spans="38:58" x14ac:dyDescent="0.3">
      <c r="AX116" s="2">
        <f>AX107-AM107</f>
        <v>8.8742161871424585</v>
      </c>
      <c r="AY116" s="2">
        <f t="shared" ref="AY116:BF116" si="25">AY107-AN107</f>
        <v>4.0263821476134112</v>
      </c>
      <c r="AZ116" s="2">
        <f t="shared" si="25"/>
        <v>2.1279806379871928</v>
      </c>
      <c r="BA116" s="2">
        <f t="shared" si="25"/>
        <v>2.2295991666159409</v>
      </c>
      <c r="BB116" s="2">
        <f t="shared" si="25"/>
        <v>6.4531592849559161</v>
      </c>
      <c r="BC116" s="2">
        <f t="shared" si="25"/>
        <v>11.770852752699055</v>
      </c>
      <c r="BD116" s="2">
        <f t="shared" si="25"/>
        <v>-0.24899443966636881</v>
      </c>
      <c r="BE116" s="2">
        <f t="shared" si="25"/>
        <v>-8.4067752810373264E-2</v>
      </c>
      <c r="BF116" s="2">
        <f t="shared" si="25"/>
        <v>-2.4706752866270243</v>
      </c>
    </row>
  </sheetData>
  <conditionalFormatting sqref="A1:Q105">
    <cfRule type="cellIs" dxfId="2" priority="2" operator="equal">
      <formula>1</formula>
    </cfRule>
  </conditionalFormatting>
  <conditionalFormatting sqref="AL2:AL105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1CE1-F6DA-4B98-B8B5-CCC08E7FA224}">
  <dimension ref="A1:U107"/>
  <sheetViews>
    <sheetView workbookViewId="0">
      <selection activeCell="O107" sqref="O107:U107"/>
    </sheetView>
  </sheetViews>
  <sheetFormatPr baseColWidth="10" defaultRowHeight="14.4" x14ac:dyDescent="0.3"/>
  <sheetData>
    <row r="1" spans="1:21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L1" t="s">
        <v>28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</row>
    <row r="2" spans="1:21" x14ac:dyDescent="0.3">
      <c r="A2">
        <v>3</v>
      </c>
      <c r="B2">
        <v>24</v>
      </c>
      <c r="C2">
        <v>18</v>
      </c>
      <c r="D2">
        <v>9</v>
      </c>
      <c r="E2">
        <v>9</v>
      </c>
      <c r="F2">
        <v>21</v>
      </c>
      <c r="G2">
        <v>24</v>
      </c>
      <c r="H2">
        <v>12</v>
      </c>
      <c r="I2">
        <v>12</v>
      </c>
      <c r="J2">
        <v>0.25</v>
      </c>
      <c r="L2">
        <v>0.75</v>
      </c>
      <c r="O2">
        <v>3</v>
      </c>
      <c r="P2" s="3">
        <f>-1*(1-$L2)*B2</f>
        <v>-6</v>
      </c>
      <c r="Q2" s="3">
        <f t="shared" ref="Q2:U17" si="0">-1*(1-$L2)*C2</f>
        <v>-4.5</v>
      </c>
      <c r="R2" s="3">
        <f t="shared" si="0"/>
        <v>-2.25</v>
      </c>
      <c r="S2" s="3">
        <f t="shared" si="0"/>
        <v>-2.25</v>
      </c>
      <c r="T2" s="3">
        <f t="shared" si="0"/>
        <v>-5.25</v>
      </c>
      <c r="U2" s="3">
        <f t="shared" si="0"/>
        <v>-6</v>
      </c>
    </row>
    <row r="3" spans="1:21" x14ac:dyDescent="0.3">
      <c r="A3">
        <v>4</v>
      </c>
      <c r="B3">
        <v>13</v>
      </c>
      <c r="C3">
        <v>5</v>
      </c>
      <c r="D3">
        <v>9</v>
      </c>
      <c r="E3">
        <v>11</v>
      </c>
      <c r="F3">
        <v>20</v>
      </c>
      <c r="G3">
        <v>15</v>
      </c>
      <c r="H3">
        <v>12</v>
      </c>
      <c r="I3">
        <v>13</v>
      </c>
      <c r="J3">
        <v>0.1</v>
      </c>
      <c r="L3">
        <v>0.89100000000000001</v>
      </c>
      <c r="O3">
        <v>4</v>
      </c>
      <c r="P3" s="3">
        <f t="shared" ref="P3:T66" si="1">-1*(1-$L3)*B3</f>
        <v>-1.4169999999999998</v>
      </c>
      <c r="Q3" s="3">
        <f t="shared" si="0"/>
        <v>-0.54499999999999993</v>
      </c>
      <c r="R3" s="3">
        <f t="shared" si="0"/>
        <v>-0.98099999999999987</v>
      </c>
      <c r="S3" s="3">
        <f t="shared" si="0"/>
        <v>-1.1989999999999998</v>
      </c>
      <c r="T3" s="3">
        <f t="shared" si="0"/>
        <v>-2.1799999999999997</v>
      </c>
      <c r="U3" s="3">
        <f t="shared" si="0"/>
        <v>-1.6349999999999998</v>
      </c>
    </row>
    <row r="4" spans="1:21" x14ac:dyDescent="0.3">
      <c r="A4">
        <v>5</v>
      </c>
      <c r="B4">
        <v>16</v>
      </c>
      <c r="C4">
        <v>18</v>
      </c>
      <c r="D4">
        <v>9</v>
      </c>
      <c r="E4">
        <v>9</v>
      </c>
      <c r="F4">
        <v>21</v>
      </c>
      <c r="G4">
        <v>16</v>
      </c>
      <c r="H4">
        <v>12</v>
      </c>
      <c r="I4">
        <v>12</v>
      </c>
      <c r="J4">
        <v>0.15</v>
      </c>
      <c r="L4">
        <v>0.75</v>
      </c>
      <c r="O4">
        <v>5</v>
      </c>
      <c r="P4" s="3">
        <f t="shared" si="1"/>
        <v>-4</v>
      </c>
      <c r="Q4" s="3">
        <f t="shared" si="0"/>
        <v>-4.5</v>
      </c>
      <c r="R4" s="3">
        <f>-1*(1-$L4)*D4</f>
        <v>-2.25</v>
      </c>
      <c r="S4" s="3">
        <f t="shared" si="0"/>
        <v>-2.25</v>
      </c>
      <c r="T4" s="3">
        <f t="shared" si="0"/>
        <v>-5.25</v>
      </c>
      <c r="U4" s="3">
        <f t="shared" si="0"/>
        <v>-4</v>
      </c>
    </row>
    <row r="5" spans="1:21" x14ac:dyDescent="0.3">
      <c r="A5">
        <v>6</v>
      </c>
      <c r="B5">
        <v>23</v>
      </c>
      <c r="C5">
        <v>18</v>
      </c>
      <c r="D5">
        <v>9</v>
      </c>
      <c r="E5">
        <v>9</v>
      </c>
      <c r="F5">
        <v>21</v>
      </c>
      <c r="G5">
        <v>24</v>
      </c>
      <c r="H5">
        <v>12</v>
      </c>
      <c r="I5">
        <v>12</v>
      </c>
      <c r="J5">
        <v>0.18</v>
      </c>
      <c r="L5">
        <v>0.75</v>
      </c>
      <c r="O5">
        <v>6</v>
      </c>
      <c r="P5" s="3">
        <f t="shared" si="1"/>
        <v>-5.75</v>
      </c>
      <c r="Q5" s="3">
        <f t="shared" si="0"/>
        <v>-4.5</v>
      </c>
      <c r="R5" s="3">
        <f t="shared" si="0"/>
        <v>-2.25</v>
      </c>
      <c r="S5" s="3">
        <f t="shared" si="0"/>
        <v>-2.25</v>
      </c>
      <c r="T5" s="3">
        <f t="shared" si="0"/>
        <v>-5.25</v>
      </c>
      <c r="U5" s="3">
        <f t="shared" si="0"/>
        <v>-6</v>
      </c>
    </row>
    <row r="6" spans="1:21" x14ac:dyDescent="0.3">
      <c r="A6">
        <v>7</v>
      </c>
      <c r="B6">
        <v>16</v>
      </c>
      <c r="C6">
        <v>12</v>
      </c>
      <c r="D6">
        <v>9</v>
      </c>
      <c r="E6">
        <v>9</v>
      </c>
      <c r="F6">
        <v>21</v>
      </c>
      <c r="G6">
        <v>24</v>
      </c>
      <c r="H6">
        <v>12</v>
      </c>
      <c r="I6">
        <v>12</v>
      </c>
      <c r="J6">
        <v>0.08</v>
      </c>
      <c r="L6">
        <v>0.76300000000000001</v>
      </c>
      <c r="O6">
        <v>7</v>
      </c>
      <c r="P6" s="3">
        <f t="shared" si="1"/>
        <v>-3.7919999999999998</v>
      </c>
      <c r="Q6" s="3">
        <f t="shared" si="0"/>
        <v>-2.8439999999999999</v>
      </c>
      <c r="R6" s="3">
        <f t="shared" si="0"/>
        <v>-2.133</v>
      </c>
      <c r="S6" s="3">
        <f t="shared" si="0"/>
        <v>-2.133</v>
      </c>
      <c r="T6" s="3">
        <f t="shared" si="0"/>
        <v>-4.9769999999999994</v>
      </c>
      <c r="U6" s="3">
        <f t="shared" si="0"/>
        <v>-5.6879999999999997</v>
      </c>
    </row>
    <row r="7" spans="1:21" x14ac:dyDescent="0.3">
      <c r="A7">
        <v>8</v>
      </c>
      <c r="B7">
        <v>16</v>
      </c>
      <c r="C7">
        <v>12</v>
      </c>
      <c r="D7">
        <v>9</v>
      </c>
      <c r="E7">
        <v>9</v>
      </c>
      <c r="F7">
        <v>21</v>
      </c>
      <c r="G7">
        <v>24</v>
      </c>
      <c r="H7">
        <v>12</v>
      </c>
      <c r="I7">
        <v>12</v>
      </c>
      <c r="J7">
        <v>0.15</v>
      </c>
      <c r="L7">
        <v>0.76300000000000001</v>
      </c>
      <c r="O7">
        <v>8</v>
      </c>
      <c r="P7" s="3">
        <f t="shared" si="1"/>
        <v>-3.7919999999999998</v>
      </c>
      <c r="Q7" s="3">
        <f t="shared" si="0"/>
        <v>-2.8439999999999999</v>
      </c>
      <c r="R7" s="3">
        <f t="shared" si="0"/>
        <v>-2.133</v>
      </c>
      <c r="S7" s="3">
        <f t="shared" si="0"/>
        <v>-2.133</v>
      </c>
      <c r="T7" s="3">
        <f t="shared" si="0"/>
        <v>-4.9769999999999994</v>
      </c>
      <c r="U7" s="3">
        <f t="shared" si="0"/>
        <v>-5.6879999999999997</v>
      </c>
    </row>
    <row r="8" spans="1:21" x14ac:dyDescent="0.3">
      <c r="A8">
        <v>9</v>
      </c>
      <c r="B8">
        <v>24</v>
      </c>
      <c r="C8">
        <v>18</v>
      </c>
      <c r="D8">
        <v>9</v>
      </c>
      <c r="E8">
        <v>9</v>
      </c>
      <c r="F8">
        <v>21</v>
      </c>
      <c r="G8">
        <v>24</v>
      </c>
      <c r="H8">
        <v>12</v>
      </c>
      <c r="I8">
        <v>12</v>
      </c>
      <c r="J8">
        <v>0.22</v>
      </c>
      <c r="L8">
        <v>0.75</v>
      </c>
      <c r="O8">
        <v>9</v>
      </c>
      <c r="P8" s="3">
        <f t="shared" si="1"/>
        <v>-6</v>
      </c>
      <c r="Q8" s="3">
        <f t="shared" si="0"/>
        <v>-4.5</v>
      </c>
      <c r="R8" s="3">
        <f t="shared" si="0"/>
        <v>-2.25</v>
      </c>
      <c r="S8" s="3">
        <f t="shared" si="0"/>
        <v>-2.25</v>
      </c>
      <c r="T8" s="3">
        <f t="shared" si="0"/>
        <v>-5.25</v>
      </c>
      <c r="U8" s="3">
        <f t="shared" si="0"/>
        <v>-6</v>
      </c>
    </row>
    <row r="9" spans="1:21" x14ac:dyDescent="0.3">
      <c r="A9">
        <v>10</v>
      </c>
      <c r="B9">
        <v>24</v>
      </c>
      <c r="C9">
        <v>18</v>
      </c>
      <c r="D9">
        <v>9</v>
      </c>
      <c r="E9">
        <v>9</v>
      </c>
      <c r="F9">
        <v>21</v>
      </c>
      <c r="G9">
        <v>24</v>
      </c>
      <c r="H9">
        <v>12</v>
      </c>
      <c r="I9">
        <v>12</v>
      </c>
      <c r="J9">
        <v>0.24</v>
      </c>
      <c r="L9">
        <v>0.75</v>
      </c>
      <c r="O9">
        <v>10</v>
      </c>
      <c r="P9" s="3">
        <f t="shared" si="1"/>
        <v>-6</v>
      </c>
      <c r="Q9" s="3">
        <f t="shared" si="0"/>
        <v>-4.5</v>
      </c>
      <c r="R9" s="3">
        <f t="shared" si="0"/>
        <v>-2.25</v>
      </c>
      <c r="S9" s="3">
        <f t="shared" si="0"/>
        <v>-2.25</v>
      </c>
      <c r="T9" s="3">
        <f t="shared" si="0"/>
        <v>-5.25</v>
      </c>
      <c r="U9" s="3">
        <f t="shared" si="0"/>
        <v>-6</v>
      </c>
    </row>
    <row r="10" spans="1:21" x14ac:dyDescent="0.3">
      <c r="A10">
        <v>11</v>
      </c>
      <c r="B10">
        <v>24</v>
      </c>
      <c r="C10">
        <v>18</v>
      </c>
      <c r="D10">
        <v>9</v>
      </c>
      <c r="E10">
        <v>9</v>
      </c>
      <c r="F10">
        <v>21</v>
      </c>
      <c r="G10">
        <v>24</v>
      </c>
      <c r="H10">
        <v>12</v>
      </c>
      <c r="I10">
        <v>12</v>
      </c>
      <c r="J10">
        <v>0.25</v>
      </c>
      <c r="L10">
        <v>0.75</v>
      </c>
      <c r="O10">
        <v>11</v>
      </c>
      <c r="P10" s="3">
        <f t="shared" si="1"/>
        <v>-6</v>
      </c>
      <c r="Q10" s="3">
        <f t="shared" si="0"/>
        <v>-4.5</v>
      </c>
      <c r="R10" s="3">
        <f t="shared" si="0"/>
        <v>-2.25</v>
      </c>
      <c r="S10" s="3">
        <f t="shared" si="0"/>
        <v>-2.25</v>
      </c>
      <c r="T10" s="3">
        <f t="shared" si="0"/>
        <v>-5.25</v>
      </c>
      <c r="U10" s="3">
        <f t="shared" si="0"/>
        <v>-6</v>
      </c>
    </row>
    <row r="11" spans="1:21" x14ac:dyDescent="0.3">
      <c r="A11">
        <v>12</v>
      </c>
      <c r="B11">
        <v>24</v>
      </c>
      <c r="C11">
        <v>18</v>
      </c>
      <c r="D11">
        <v>9</v>
      </c>
      <c r="E11">
        <v>9</v>
      </c>
      <c r="F11">
        <v>21</v>
      </c>
      <c r="G11">
        <v>24</v>
      </c>
      <c r="H11">
        <v>12</v>
      </c>
      <c r="I11">
        <v>12</v>
      </c>
      <c r="J11">
        <v>0.25</v>
      </c>
      <c r="L11">
        <v>0.75</v>
      </c>
      <c r="O11">
        <v>12</v>
      </c>
      <c r="P11" s="3">
        <f t="shared" si="1"/>
        <v>-6</v>
      </c>
      <c r="Q11" s="3">
        <f t="shared" si="0"/>
        <v>-4.5</v>
      </c>
      <c r="R11" s="3">
        <f t="shared" si="0"/>
        <v>-2.25</v>
      </c>
      <c r="S11" s="3">
        <f t="shared" si="0"/>
        <v>-2.25</v>
      </c>
      <c r="T11" s="3">
        <f t="shared" si="0"/>
        <v>-5.25</v>
      </c>
      <c r="U11" s="3">
        <f t="shared" si="0"/>
        <v>-6</v>
      </c>
    </row>
    <row r="12" spans="1:21" x14ac:dyDescent="0.3">
      <c r="A12">
        <v>13</v>
      </c>
      <c r="B12">
        <v>24</v>
      </c>
      <c r="C12">
        <v>18</v>
      </c>
      <c r="D12">
        <v>9</v>
      </c>
      <c r="E12">
        <v>9</v>
      </c>
      <c r="F12">
        <v>21</v>
      </c>
      <c r="G12">
        <v>24</v>
      </c>
      <c r="H12">
        <v>12</v>
      </c>
      <c r="I12">
        <v>12</v>
      </c>
      <c r="J12">
        <v>1.2E-2</v>
      </c>
      <c r="L12">
        <v>0.75</v>
      </c>
      <c r="O12">
        <v>13</v>
      </c>
      <c r="P12" s="3">
        <f t="shared" si="1"/>
        <v>-6</v>
      </c>
      <c r="Q12" s="3">
        <f t="shared" si="0"/>
        <v>-4.5</v>
      </c>
      <c r="R12" s="3">
        <f t="shared" si="0"/>
        <v>-2.25</v>
      </c>
      <c r="S12" s="3">
        <f t="shared" si="0"/>
        <v>-2.25</v>
      </c>
      <c r="T12" s="3">
        <f t="shared" si="0"/>
        <v>-5.25</v>
      </c>
      <c r="U12" s="3">
        <f t="shared" si="0"/>
        <v>-6</v>
      </c>
    </row>
    <row r="13" spans="1:21" x14ac:dyDescent="0.3">
      <c r="A13">
        <v>14</v>
      </c>
      <c r="B13">
        <v>24</v>
      </c>
      <c r="C13">
        <v>18</v>
      </c>
      <c r="D13">
        <v>9</v>
      </c>
      <c r="E13">
        <v>9</v>
      </c>
      <c r="F13">
        <v>21</v>
      </c>
      <c r="G13">
        <v>24</v>
      </c>
      <c r="H13">
        <v>12</v>
      </c>
      <c r="I13">
        <v>12</v>
      </c>
      <c r="J13">
        <v>0.25</v>
      </c>
      <c r="L13">
        <v>0.75</v>
      </c>
      <c r="O13">
        <v>14</v>
      </c>
      <c r="P13" s="3">
        <f t="shared" si="1"/>
        <v>-6</v>
      </c>
      <c r="Q13" s="3">
        <f t="shared" si="0"/>
        <v>-4.5</v>
      </c>
      <c r="R13" s="3">
        <f t="shared" si="0"/>
        <v>-2.25</v>
      </c>
      <c r="S13" s="3">
        <f t="shared" si="0"/>
        <v>-2.25</v>
      </c>
      <c r="T13" s="3">
        <f t="shared" si="0"/>
        <v>-5.25</v>
      </c>
      <c r="U13" s="3">
        <f t="shared" si="0"/>
        <v>-6</v>
      </c>
    </row>
    <row r="14" spans="1:21" x14ac:dyDescent="0.3">
      <c r="A14">
        <v>15</v>
      </c>
      <c r="B14">
        <v>24</v>
      </c>
      <c r="C14">
        <v>18</v>
      </c>
      <c r="D14">
        <v>9</v>
      </c>
      <c r="E14">
        <v>9</v>
      </c>
      <c r="F14">
        <v>21</v>
      </c>
      <c r="G14">
        <v>24</v>
      </c>
      <c r="H14">
        <v>12</v>
      </c>
      <c r="I14">
        <v>12</v>
      </c>
      <c r="J14">
        <v>0.2</v>
      </c>
      <c r="L14">
        <v>0.75</v>
      </c>
      <c r="O14">
        <v>15</v>
      </c>
      <c r="P14" s="3">
        <f t="shared" si="1"/>
        <v>-6</v>
      </c>
      <c r="Q14" s="3">
        <f t="shared" si="0"/>
        <v>-4.5</v>
      </c>
      <c r="R14" s="3">
        <f t="shared" si="0"/>
        <v>-2.25</v>
      </c>
      <c r="S14" s="3">
        <f t="shared" si="0"/>
        <v>-2.25</v>
      </c>
      <c r="T14" s="3">
        <f t="shared" si="0"/>
        <v>-5.25</v>
      </c>
      <c r="U14" s="3">
        <f t="shared" si="0"/>
        <v>-6</v>
      </c>
    </row>
    <row r="15" spans="1:21" x14ac:dyDescent="0.3">
      <c r="A15">
        <v>16</v>
      </c>
      <c r="B15">
        <v>24</v>
      </c>
      <c r="C15">
        <v>18</v>
      </c>
      <c r="D15">
        <v>9</v>
      </c>
      <c r="E15">
        <v>9</v>
      </c>
      <c r="F15">
        <v>21</v>
      </c>
      <c r="G15">
        <v>24</v>
      </c>
      <c r="H15">
        <v>12</v>
      </c>
      <c r="I15">
        <v>12</v>
      </c>
      <c r="J15">
        <v>0.2</v>
      </c>
      <c r="L15">
        <v>0.75</v>
      </c>
      <c r="O15">
        <v>16</v>
      </c>
      <c r="P15" s="3">
        <f t="shared" si="1"/>
        <v>-6</v>
      </c>
      <c r="Q15" s="3">
        <f t="shared" si="0"/>
        <v>-4.5</v>
      </c>
      <c r="R15" s="3">
        <f t="shared" si="0"/>
        <v>-2.25</v>
      </c>
      <c r="S15" s="3">
        <f t="shared" si="0"/>
        <v>-2.25</v>
      </c>
      <c r="T15" s="3">
        <f t="shared" si="0"/>
        <v>-5.25</v>
      </c>
      <c r="U15" s="3">
        <f t="shared" si="0"/>
        <v>-6</v>
      </c>
    </row>
    <row r="16" spans="1:21" x14ac:dyDescent="0.3">
      <c r="A16">
        <v>17</v>
      </c>
      <c r="B16">
        <v>16</v>
      </c>
      <c r="C16">
        <v>18</v>
      </c>
      <c r="D16">
        <v>9</v>
      </c>
      <c r="E16">
        <v>9</v>
      </c>
      <c r="F16">
        <v>21</v>
      </c>
      <c r="G16">
        <v>24</v>
      </c>
      <c r="H16">
        <v>12</v>
      </c>
      <c r="I16">
        <v>12</v>
      </c>
      <c r="J16">
        <v>0.02</v>
      </c>
      <c r="L16">
        <v>0.75</v>
      </c>
      <c r="O16">
        <v>17</v>
      </c>
      <c r="P16" s="3">
        <f t="shared" si="1"/>
        <v>-4</v>
      </c>
      <c r="Q16" s="3">
        <f t="shared" si="0"/>
        <v>-4.5</v>
      </c>
      <c r="R16" s="3">
        <f t="shared" si="0"/>
        <v>-2.25</v>
      </c>
      <c r="S16" s="3">
        <f t="shared" si="0"/>
        <v>-2.25</v>
      </c>
      <c r="T16" s="3">
        <f t="shared" si="0"/>
        <v>-5.25</v>
      </c>
      <c r="U16" s="3">
        <f t="shared" si="0"/>
        <v>-6</v>
      </c>
    </row>
    <row r="17" spans="1:21" x14ac:dyDescent="0.3">
      <c r="A17">
        <v>18</v>
      </c>
      <c r="B17">
        <v>24</v>
      </c>
      <c r="C17">
        <v>18</v>
      </c>
      <c r="D17">
        <v>9</v>
      </c>
      <c r="E17">
        <v>9</v>
      </c>
      <c r="F17">
        <v>21</v>
      </c>
      <c r="G17">
        <v>24</v>
      </c>
      <c r="H17">
        <v>12</v>
      </c>
      <c r="I17">
        <v>12</v>
      </c>
      <c r="J17">
        <v>0.45</v>
      </c>
      <c r="L17">
        <v>0.75</v>
      </c>
      <c r="O17">
        <v>18</v>
      </c>
      <c r="P17" s="3">
        <f t="shared" si="1"/>
        <v>-6</v>
      </c>
      <c r="Q17" s="3">
        <f t="shared" si="0"/>
        <v>-4.5</v>
      </c>
      <c r="R17" s="3">
        <f t="shared" si="0"/>
        <v>-2.25</v>
      </c>
      <c r="S17" s="3">
        <f t="shared" si="0"/>
        <v>-2.25</v>
      </c>
      <c r="T17" s="3">
        <f t="shared" si="0"/>
        <v>-5.25</v>
      </c>
      <c r="U17" s="3">
        <f t="shared" si="0"/>
        <v>-6</v>
      </c>
    </row>
    <row r="18" spans="1:21" x14ac:dyDescent="0.3">
      <c r="A18">
        <v>19</v>
      </c>
      <c r="B18">
        <v>24</v>
      </c>
      <c r="C18">
        <v>18</v>
      </c>
      <c r="D18">
        <v>9</v>
      </c>
      <c r="E18">
        <v>9</v>
      </c>
      <c r="F18">
        <v>21</v>
      </c>
      <c r="G18">
        <v>24</v>
      </c>
      <c r="H18">
        <v>12</v>
      </c>
      <c r="I18">
        <v>4</v>
      </c>
      <c r="J18">
        <v>0.56999999999999995</v>
      </c>
      <c r="L18">
        <v>0.75</v>
      </c>
      <c r="O18">
        <v>19</v>
      </c>
      <c r="P18" s="3">
        <f t="shared" si="1"/>
        <v>-6</v>
      </c>
      <c r="Q18" s="3">
        <f t="shared" si="1"/>
        <v>-4.5</v>
      </c>
      <c r="R18" s="3">
        <f t="shared" si="1"/>
        <v>-2.25</v>
      </c>
      <c r="S18" s="3">
        <f t="shared" si="1"/>
        <v>-2.25</v>
      </c>
      <c r="T18" s="3">
        <f t="shared" si="1"/>
        <v>-5.25</v>
      </c>
      <c r="U18" s="3">
        <f t="shared" ref="U18:U81" si="2">-1*(1-$L18)*G18</f>
        <v>-6</v>
      </c>
    </row>
    <row r="19" spans="1:21" x14ac:dyDescent="0.3">
      <c r="A19">
        <v>20</v>
      </c>
      <c r="B19">
        <v>24</v>
      </c>
      <c r="C19">
        <v>18</v>
      </c>
      <c r="D19">
        <v>9</v>
      </c>
      <c r="E19">
        <v>9</v>
      </c>
      <c r="F19">
        <v>21</v>
      </c>
      <c r="G19">
        <v>25</v>
      </c>
      <c r="H19">
        <v>12</v>
      </c>
      <c r="I19">
        <v>12</v>
      </c>
      <c r="J19">
        <v>0.25</v>
      </c>
      <c r="L19">
        <v>0.75</v>
      </c>
      <c r="O19">
        <v>20</v>
      </c>
      <c r="P19" s="3">
        <f t="shared" si="1"/>
        <v>-6</v>
      </c>
      <c r="Q19" s="3">
        <f t="shared" si="1"/>
        <v>-4.5</v>
      </c>
      <c r="R19" s="3">
        <f t="shared" si="1"/>
        <v>-2.25</v>
      </c>
      <c r="S19" s="3">
        <f t="shared" si="1"/>
        <v>-2.25</v>
      </c>
      <c r="T19" s="3">
        <f t="shared" si="1"/>
        <v>-5.25</v>
      </c>
      <c r="U19" s="3">
        <f t="shared" si="2"/>
        <v>-6.25</v>
      </c>
    </row>
    <row r="20" spans="1:21" x14ac:dyDescent="0.3">
      <c r="A20">
        <v>21</v>
      </c>
      <c r="B20">
        <v>24</v>
      </c>
      <c r="C20">
        <v>18</v>
      </c>
      <c r="D20">
        <v>9</v>
      </c>
      <c r="E20">
        <v>9</v>
      </c>
      <c r="F20">
        <v>21</v>
      </c>
      <c r="G20">
        <v>24</v>
      </c>
      <c r="H20">
        <v>12</v>
      </c>
      <c r="I20">
        <v>12</v>
      </c>
      <c r="J20">
        <v>0.3</v>
      </c>
      <c r="L20">
        <v>0.75</v>
      </c>
      <c r="O20">
        <v>21</v>
      </c>
      <c r="P20" s="3">
        <f t="shared" si="1"/>
        <v>-6</v>
      </c>
      <c r="Q20" s="3">
        <f t="shared" si="1"/>
        <v>-4.5</v>
      </c>
      <c r="R20" s="3">
        <f t="shared" si="1"/>
        <v>-2.25</v>
      </c>
      <c r="S20" s="3">
        <f t="shared" si="1"/>
        <v>-2.25</v>
      </c>
      <c r="T20" s="3">
        <f t="shared" si="1"/>
        <v>-5.25</v>
      </c>
      <c r="U20" s="3">
        <f t="shared" si="2"/>
        <v>-6</v>
      </c>
    </row>
    <row r="21" spans="1:21" x14ac:dyDescent="0.3">
      <c r="A21">
        <v>22</v>
      </c>
      <c r="B21">
        <v>24</v>
      </c>
      <c r="C21">
        <v>18</v>
      </c>
      <c r="D21">
        <v>9</v>
      </c>
      <c r="E21">
        <v>9</v>
      </c>
      <c r="F21">
        <v>21</v>
      </c>
      <c r="G21">
        <v>24</v>
      </c>
      <c r="H21">
        <v>12</v>
      </c>
      <c r="I21">
        <v>12</v>
      </c>
      <c r="J21">
        <v>0.35</v>
      </c>
      <c r="L21">
        <v>0.75</v>
      </c>
      <c r="O21">
        <v>22</v>
      </c>
      <c r="P21" s="3">
        <f t="shared" si="1"/>
        <v>-6</v>
      </c>
      <c r="Q21" s="3">
        <f t="shared" si="1"/>
        <v>-4.5</v>
      </c>
      <c r="R21" s="3">
        <f t="shared" si="1"/>
        <v>-2.25</v>
      </c>
      <c r="S21" s="3">
        <f t="shared" si="1"/>
        <v>-2.25</v>
      </c>
      <c r="T21" s="3">
        <f t="shared" si="1"/>
        <v>-5.25</v>
      </c>
      <c r="U21" s="3">
        <f t="shared" si="2"/>
        <v>-6</v>
      </c>
    </row>
    <row r="22" spans="1:21" x14ac:dyDescent="0.3">
      <c r="A22">
        <v>23</v>
      </c>
      <c r="B22">
        <v>24</v>
      </c>
      <c r="C22">
        <v>18</v>
      </c>
      <c r="D22">
        <v>9</v>
      </c>
      <c r="E22">
        <v>9</v>
      </c>
      <c r="F22">
        <v>21</v>
      </c>
      <c r="G22">
        <v>24</v>
      </c>
      <c r="H22">
        <v>12</v>
      </c>
      <c r="I22">
        <v>12</v>
      </c>
      <c r="J22">
        <v>0.6</v>
      </c>
      <c r="L22">
        <v>0.75</v>
      </c>
      <c r="O22">
        <v>23</v>
      </c>
      <c r="P22" s="3">
        <f t="shared" si="1"/>
        <v>-6</v>
      </c>
      <c r="Q22" s="3">
        <f t="shared" si="1"/>
        <v>-4.5</v>
      </c>
      <c r="R22" s="3">
        <f t="shared" si="1"/>
        <v>-2.25</v>
      </c>
      <c r="S22" s="3">
        <f t="shared" si="1"/>
        <v>-2.25</v>
      </c>
      <c r="T22" s="3">
        <f t="shared" si="1"/>
        <v>-5.25</v>
      </c>
      <c r="U22" s="3">
        <f t="shared" si="2"/>
        <v>-6</v>
      </c>
    </row>
    <row r="23" spans="1:21" x14ac:dyDescent="0.3">
      <c r="A23">
        <v>24</v>
      </c>
      <c r="B23">
        <v>24</v>
      </c>
      <c r="C23">
        <v>18</v>
      </c>
      <c r="D23">
        <v>9</v>
      </c>
      <c r="E23">
        <v>9</v>
      </c>
      <c r="F23">
        <v>21</v>
      </c>
      <c r="G23">
        <v>24</v>
      </c>
      <c r="H23">
        <v>12</v>
      </c>
      <c r="I23">
        <v>12</v>
      </c>
      <c r="J23">
        <v>1.8</v>
      </c>
      <c r="L23">
        <v>0.75</v>
      </c>
      <c r="O23">
        <v>24</v>
      </c>
      <c r="P23" s="3">
        <f t="shared" si="1"/>
        <v>-6</v>
      </c>
      <c r="Q23" s="3">
        <f t="shared" si="1"/>
        <v>-4.5</v>
      </c>
      <c r="R23" s="3">
        <f t="shared" si="1"/>
        <v>-2.25</v>
      </c>
      <c r="S23" s="3">
        <f t="shared" si="1"/>
        <v>-2.25</v>
      </c>
      <c r="T23" s="3">
        <f t="shared" si="1"/>
        <v>-5.25</v>
      </c>
      <c r="U23" s="3">
        <f t="shared" si="2"/>
        <v>-6</v>
      </c>
    </row>
    <row r="24" spans="1:21" x14ac:dyDescent="0.3">
      <c r="A24">
        <v>25</v>
      </c>
      <c r="B24">
        <v>24</v>
      </c>
      <c r="C24">
        <v>18</v>
      </c>
      <c r="D24">
        <v>9</v>
      </c>
      <c r="E24">
        <v>9</v>
      </c>
      <c r="F24">
        <v>21</v>
      </c>
      <c r="G24">
        <v>24</v>
      </c>
      <c r="H24">
        <v>12</v>
      </c>
      <c r="I24">
        <v>12</v>
      </c>
      <c r="J24">
        <v>1.2</v>
      </c>
      <c r="L24">
        <v>0.75</v>
      </c>
      <c r="O24">
        <v>25</v>
      </c>
      <c r="P24" s="3">
        <f t="shared" si="1"/>
        <v>-6</v>
      </c>
      <c r="Q24" s="3">
        <f t="shared" si="1"/>
        <v>-4.5</v>
      </c>
      <c r="R24" s="3">
        <f t="shared" si="1"/>
        <v>-2.25</v>
      </c>
      <c r="S24" s="3">
        <f t="shared" si="1"/>
        <v>-2.25</v>
      </c>
      <c r="T24" s="3">
        <f t="shared" si="1"/>
        <v>-5.25</v>
      </c>
      <c r="U24" s="3">
        <f t="shared" si="2"/>
        <v>-6</v>
      </c>
    </row>
    <row r="25" spans="1:21" x14ac:dyDescent="0.3">
      <c r="A25">
        <v>26</v>
      </c>
      <c r="B25">
        <v>24</v>
      </c>
      <c r="C25">
        <v>18</v>
      </c>
      <c r="D25">
        <v>9</v>
      </c>
      <c r="E25">
        <v>9</v>
      </c>
      <c r="F25">
        <v>21</v>
      </c>
      <c r="G25">
        <v>24</v>
      </c>
      <c r="H25">
        <v>12</v>
      </c>
      <c r="I25">
        <v>12</v>
      </c>
      <c r="J25">
        <v>0.4</v>
      </c>
      <c r="L25">
        <v>0.75</v>
      </c>
      <c r="O25">
        <v>26</v>
      </c>
      <c r="P25" s="3">
        <f t="shared" si="1"/>
        <v>-6</v>
      </c>
      <c r="Q25" s="3">
        <f t="shared" si="1"/>
        <v>-4.5</v>
      </c>
      <c r="R25" s="3">
        <f t="shared" si="1"/>
        <v>-2.25</v>
      </c>
      <c r="S25" s="3">
        <f t="shared" si="1"/>
        <v>-2.25</v>
      </c>
      <c r="T25" s="3">
        <f t="shared" si="1"/>
        <v>-5.25</v>
      </c>
      <c r="U25" s="3">
        <f t="shared" si="2"/>
        <v>-6</v>
      </c>
    </row>
    <row r="26" spans="1:21" x14ac:dyDescent="0.3">
      <c r="A26">
        <v>27</v>
      </c>
      <c r="B26">
        <v>24</v>
      </c>
      <c r="C26">
        <v>18</v>
      </c>
      <c r="D26">
        <v>9</v>
      </c>
      <c r="E26">
        <v>9</v>
      </c>
      <c r="F26">
        <v>21</v>
      </c>
      <c r="G26">
        <v>24</v>
      </c>
      <c r="H26">
        <v>12</v>
      </c>
      <c r="I26">
        <v>12</v>
      </c>
      <c r="J26">
        <v>0.8</v>
      </c>
      <c r="L26">
        <v>0.75</v>
      </c>
      <c r="O26">
        <v>27</v>
      </c>
      <c r="P26" s="3">
        <f t="shared" si="1"/>
        <v>-6</v>
      </c>
      <c r="Q26" s="3">
        <f t="shared" si="1"/>
        <v>-4.5</v>
      </c>
      <c r="R26" s="3">
        <f t="shared" si="1"/>
        <v>-2.25</v>
      </c>
      <c r="S26" s="3">
        <f t="shared" si="1"/>
        <v>-2.25</v>
      </c>
      <c r="T26" s="3">
        <f t="shared" si="1"/>
        <v>-5.25</v>
      </c>
      <c r="U26" s="3">
        <f t="shared" si="2"/>
        <v>-6</v>
      </c>
    </row>
    <row r="27" spans="1:21" x14ac:dyDescent="0.3">
      <c r="A27">
        <v>28</v>
      </c>
      <c r="B27">
        <v>24</v>
      </c>
      <c r="C27">
        <v>18</v>
      </c>
      <c r="D27">
        <v>9</v>
      </c>
      <c r="E27">
        <v>9</v>
      </c>
      <c r="F27">
        <v>21</v>
      </c>
      <c r="G27">
        <v>24</v>
      </c>
      <c r="H27">
        <v>12</v>
      </c>
      <c r="I27">
        <v>12</v>
      </c>
      <c r="J27">
        <v>0.8</v>
      </c>
      <c r="L27">
        <v>0.75</v>
      </c>
      <c r="O27">
        <v>28</v>
      </c>
      <c r="P27" s="3">
        <f t="shared" si="1"/>
        <v>-6</v>
      </c>
      <c r="Q27" s="3">
        <f t="shared" si="1"/>
        <v>-4.5</v>
      </c>
      <c r="R27" s="3">
        <f t="shared" si="1"/>
        <v>-2.25</v>
      </c>
      <c r="S27" s="3">
        <f t="shared" si="1"/>
        <v>-2.25</v>
      </c>
      <c r="T27" s="3">
        <f t="shared" si="1"/>
        <v>-5.25</v>
      </c>
      <c r="U27" s="3">
        <f t="shared" si="2"/>
        <v>-6</v>
      </c>
    </row>
    <row r="28" spans="1:21" x14ac:dyDescent="0.3">
      <c r="A28">
        <v>29</v>
      </c>
      <c r="B28">
        <v>24</v>
      </c>
      <c r="C28">
        <v>18</v>
      </c>
      <c r="D28">
        <v>9</v>
      </c>
      <c r="E28">
        <v>9</v>
      </c>
      <c r="F28">
        <v>21</v>
      </c>
      <c r="G28">
        <v>24</v>
      </c>
      <c r="H28">
        <v>12</v>
      </c>
      <c r="I28">
        <v>12</v>
      </c>
      <c r="J28">
        <v>0.8</v>
      </c>
      <c r="L28">
        <v>0.75</v>
      </c>
      <c r="O28">
        <v>29</v>
      </c>
      <c r="P28" s="3">
        <f t="shared" si="1"/>
        <v>-6</v>
      </c>
      <c r="Q28" s="3">
        <f t="shared" si="1"/>
        <v>-4.5</v>
      </c>
      <c r="R28" s="3">
        <f t="shared" si="1"/>
        <v>-2.25</v>
      </c>
      <c r="S28" s="3">
        <f t="shared" si="1"/>
        <v>-2.25</v>
      </c>
      <c r="T28" s="3">
        <f t="shared" si="1"/>
        <v>-5.25</v>
      </c>
      <c r="U28" s="3">
        <f t="shared" si="2"/>
        <v>-6</v>
      </c>
    </row>
    <row r="29" spans="1:21" x14ac:dyDescent="0.3">
      <c r="A29">
        <v>30</v>
      </c>
      <c r="B29">
        <v>24</v>
      </c>
      <c r="C29">
        <v>18</v>
      </c>
      <c r="D29">
        <v>9</v>
      </c>
      <c r="E29">
        <v>9</v>
      </c>
      <c r="F29">
        <v>21</v>
      </c>
      <c r="G29">
        <v>24</v>
      </c>
      <c r="H29">
        <v>12</v>
      </c>
      <c r="I29">
        <v>12</v>
      </c>
      <c r="J29">
        <v>0.05</v>
      </c>
      <c r="L29">
        <v>0.75</v>
      </c>
      <c r="O29">
        <v>30</v>
      </c>
      <c r="P29" s="3">
        <f t="shared" si="1"/>
        <v>-6</v>
      </c>
      <c r="Q29" s="3">
        <f t="shared" si="1"/>
        <v>-4.5</v>
      </c>
      <c r="R29" s="3">
        <f t="shared" si="1"/>
        <v>-2.25</v>
      </c>
      <c r="S29" s="3">
        <f t="shared" si="1"/>
        <v>-2.25</v>
      </c>
      <c r="T29" s="3">
        <f t="shared" si="1"/>
        <v>-5.25</v>
      </c>
      <c r="U29" s="3">
        <f t="shared" si="2"/>
        <v>-6</v>
      </c>
    </row>
    <row r="30" spans="1:21" x14ac:dyDescent="0.3">
      <c r="A30">
        <v>31</v>
      </c>
      <c r="B30">
        <v>24</v>
      </c>
      <c r="C30">
        <v>18</v>
      </c>
      <c r="D30">
        <v>9</v>
      </c>
      <c r="E30">
        <v>9</v>
      </c>
      <c r="F30">
        <v>21</v>
      </c>
      <c r="G30">
        <v>24</v>
      </c>
      <c r="H30">
        <v>12</v>
      </c>
      <c r="I30">
        <v>12</v>
      </c>
      <c r="J30">
        <v>1.5</v>
      </c>
      <c r="L30">
        <v>0.75</v>
      </c>
      <c r="O30">
        <v>31</v>
      </c>
      <c r="P30" s="3">
        <f t="shared" si="1"/>
        <v>-6</v>
      </c>
      <c r="Q30" s="3">
        <f t="shared" si="1"/>
        <v>-4.5</v>
      </c>
      <c r="R30" s="3">
        <f t="shared" si="1"/>
        <v>-2.25</v>
      </c>
      <c r="S30" s="3">
        <f t="shared" si="1"/>
        <v>-2.25</v>
      </c>
      <c r="T30" s="3">
        <f t="shared" si="1"/>
        <v>-5.25</v>
      </c>
      <c r="U30" s="3">
        <f t="shared" si="2"/>
        <v>-6</v>
      </c>
    </row>
    <row r="31" spans="1:21" x14ac:dyDescent="0.3">
      <c r="A31">
        <v>32</v>
      </c>
      <c r="B31">
        <v>24</v>
      </c>
      <c r="C31">
        <v>18</v>
      </c>
      <c r="D31">
        <v>9</v>
      </c>
      <c r="E31">
        <v>9</v>
      </c>
      <c r="F31">
        <v>21</v>
      </c>
      <c r="G31">
        <v>24</v>
      </c>
      <c r="H31">
        <v>12</v>
      </c>
      <c r="I31">
        <v>12</v>
      </c>
      <c r="J31">
        <v>0</v>
      </c>
      <c r="L31">
        <v>0.75</v>
      </c>
      <c r="O31">
        <v>32</v>
      </c>
      <c r="P31" s="3">
        <f t="shared" si="1"/>
        <v>-6</v>
      </c>
      <c r="Q31" s="3">
        <f t="shared" si="1"/>
        <v>-4.5</v>
      </c>
      <c r="R31" s="3">
        <f t="shared" si="1"/>
        <v>-2.25</v>
      </c>
      <c r="S31" s="3">
        <f t="shared" si="1"/>
        <v>-2.25</v>
      </c>
      <c r="T31" s="3">
        <f t="shared" si="1"/>
        <v>-5.25</v>
      </c>
      <c r="U31" s="3">
        <f t="shared" si="2"/>
        <v>-6</v>
      </c>
    </row>
    <row r="32" spans="1:21" x14ac:dyDescent="0.3">
      <c r="A32">
        <v>33</v>
      </c>
      <c r="B32">
        <v>24</v>
      </c>
      <c r="C32">
        <v>18</v>
      </c>
      <c r="D32">
        <v>9</v>
      </c>
      <c r="E32">
        <v>9</v>
      </c>
      <c r="F32">
        <v>21</v>
      </c>
      <c r="G32">
        <v>24</v>
      </c>
      <c r="H32">
        <v>12</v>
      </c>
      <c r="I32">
        <v>12</v>
      </c>
      <c r="J32">
        <v>0</v>
      </c>
      <c r="L32">
        <v>0.75</v>
      </c>
      <c r="O32">
        <v>33</v>
      </c>
      <c r="P32" s="3">
        <f t="shared" si="1"/>
        <v>-6</v>
      </c>
      <c r="Q32" s="3">
        <f t="shared" si="1"/>
        <v>-4.5</v>
      </c>
      <c r="R32" s="3">
        <f t="shared" si="1"/>
        <v>-2.25</v>
      </c>
      <c r="S32" s="3">
        <f t="shared" si="1"/>
        <v>-2.25</v>
      </c>
      <c r="T32" s="3">
        <f t="shared" si="1"/>
        <v>-5.25</v>
      </c>
      <c r="U32" s="3">
        <f t="shared" si="2"/>
        <v>-6</v>
      </c>
    </row>
    <row r="33" spans="1:21" x14ac:dyDescent="0.3">
      <c r="A33">
        <v>34</v>
      </c>
      <c r="B33">
        <v>24</v>
      </c>
      <c r="C33">
        <v>18</v>
      </c>
      <c r="D33">
        <v>9</v>
      </c>
      <c r="E33">
        <v>9</v>
      </c>
      <c r="F33">
        <v>21</v>
      </c>
      <c r="G33">
        <v>24</v>
      </c>
      <c r="H33">
        <v>12</v>
      </c>
      <c r="I33">
        <v>12</v>
      </c>
      <c r="J33">
        <v>0</v>
      </c>
      <c r="L33">
        <v>0.75</v>
      </c>
      <c r="O33">
        <v>34</v>
      </c>
      <c r="P33" s="3">
        <f t="shared" si="1"/>
        <v>-6</v>
      </c>
      <c r="Q33" s="3">
        <f t="shared" si="1"/>
        <v>-4.5</v>
      </c>
      <c r="R33" s="3">
        <f t="shared" si="1"/>
        <v>-2.25</v>
      </c>
      <c r="S33" s="3">
        <f t="shared" si="1"/>
        <v>-2.25</v>
      </c>
      <c r="T33" s="3">
        <f t="shared" si="1"/>
        <v>-5.25</v>
      </c>
      <c r="U33" s="3">
        <f t="shared" si="2"/>
        <v>-6</v>
      </c>
    </row>
    <row r="34" spans="1:21" x14ac:dyDescent="0.3">
      <c r="A34">
        <v>35</v>
      </c>
      <c r="B34">
        <v>24</v>
      </c>
      <c r="C34">
        <v>18</v>
      </c>
      <c r="D34">
        <v>9</v>
      </c>
      <c r="E34">
        <v>9</v>
      </c>
      <c r="F34">
        <v>21</v>
      </c>
      <c r="G34">
        <v>24</v>
      </c>
      <c r="H34">
        <v>12</v>
      </c>
      <c r="I34">
        <v>12</v>
      </c>
      <c r="J34">
        <v>0</v>
      </c>
      <c r="L34">
        <v>0.75</v>
      </c>
      <c r="O34">
        <v>35</v>
      </c>
      <c r="P34" s="3">
        <f t="shared" si="1"/>
        <v>-6</v>
      </c>
      <c r="Q34" s="3">
        <f t="shared" si="1"/>
        <v>-4.5</v>
      </c>
      <c r="R34" s="3">
        <f t="shared" si="1"/>
        <v>-2.25</v>
      </c>
      <c r="S34" s="3">
        <f t="shared" si="1"/>
        <v>-2.25</v>
      </c>
      <c r="T34" s="3">
        <f t="shared" si="1"/>
        <v>-5.25</v>
      </c>
      <c r="U34" s="3">
        <f t="shared" si="2"/>
        <v>-6</v>
      </c>
    </row>
    <row r="35" spans="1:21" x14ac:dyDescent="0.3">
      <c r="A35">
        <v>36</v>
      </c>
      <c r="B35">
        <v>24</v>
      </c>
      <c r="C35">
        <v>18</v>
      </c>
      <c r="D35">
        <v>9</v>
      </c>
      <c r="E35">
        <v>9</v>
      </c>
      <c r="F35">
        <v>21</v>
      </c>
      <c r="G35">
        <v>24</v>
      </c>
      <c r="H35">
        <v>12</v>
      </c>
      <c r="I35">
        <v>12</v>
      </c>
      <c r="J35">
        <v>0</v>
      </c>
      <c r="L35">
        <v>0.75</v>
      </c>
      <c r="O35">
        <v>36</v>
      </c>
      <c r="P35" s="3">
        <f t="shared" si="1"/>
        <v>-6</v>
      </c>
      <c r="Q35" s="3">
        <f t="shared" si="1"/>
        <v>-4.5</v>
      </c>
      <c r="R35" s="3">
        <f t="shared" si="1"/>
        <v>-2.25</v>
      </c>
      <c r="S35" s="3">
        <f t="shared" si="1"/>
        <v>-2.25</v>
      </c>
      <c r="T35" s="3">
        <f t="shared" si="1"/>
        <v>-5.25</v>
      </c>
      <c r="U35" s="3">
        <f t="shared" si="2"/>
        <v>-6</v>
      </c>
    </row>
    <row r="36" spans="1:21" x14ac:dyDescent="0.3">
      <c r="A36">
        <v>37</v>
      </c>
      <c r="B36">
        <v>24</v>
      </c>
      <c r="C36">
        <v>16</v>
      </c>
      <c r="D36">
        <v>9</v>
      </c>
      <c r="E36">
        <v>9</v>
      </c>
      <c r="F36">
        <v>21</v>
      </c>
      <c r="G36">
        <v>23</v>
      </c>
      <c r="H36">
        <v>12</v>
      </c>
      <c r="I36">
        <v>12</v>
      </c>
      <c r="J36">
        <v>0</v>
      </c>
      <c r="L36">
        <v>0.75</v>
      </c>
      <c r="O36">
        <v>37</v>
      </c>
      <c r="P36" s="3">
        <f t="shared" si="1"/>
        <v>-6</v>
      </c>
      <c r="Q36" s="3">
        <f t="shared" si="1"/>
        <v>-4</v>
      </c>
      <c r="R36" s="3">
        <f t="shared" si="1"/>
        <v>-2.25</v>
      </c>
      <c r="S36" s="3">
        <f t="shared" si="1"/>
        <v>-2.25</v>
      </c>
      <c r="T36" s="3">
        <f t="shared" si="1"/>
        <v>-5.25</v>
      </c>
      <c r="U36" s="3">
        <f t="shared" si="2"/>
        <v>-5.75</v>
      </c>
    </row>
    <row r="37" spans="1:21" x14ac:dyDescent="0.3">
      <c r="A37">
        <v>38</v>
      </c>
      <c r="B37">
        <v>24</v>
      </c>
      <c r="C37">
        <v>18</v>
      </c>
      <c r="D37">
        <v>9</v>
      </c>
      <c r="E37">
        <v>9</v>
      </c>
      <c r="F37">
        <v>22</v>
      </c>
      <c r="G37">
        <v>24</v>
      </c>
      <c r="H37">
        <v>12</v>
      </c>
      <c r="I37">
        <v>12</v>
      </c>
      <c r="J37">
        <v>0</v>
      </c>
      <c r="L37">
        <v>0.75</v>
      </c>
      <c r="O37">
        <v>38</v>
      </c>
      <c r="P37" s="3">
        <f t="shared" si="1"/>
        <v>-6</v>
      </c>
      <c r="Q37" s="3">
        <f t="shared" si="1"/>
        <v>-4.5</v>
      </c>
      <c r="R37" s="3">
        <f t="shared" si="1"/>
        <v>-2.25</v>
      </c>
      <c r="S37" s="3">
        <f t="shared" si="1"/>
        <v>-2.25</v>
      </c>
      <c r="T37" s="3">
        <f t="shared" si="1"/>
        <v>-5.5</v>
      </c>
      <c r="U37" s="3">
        <f t="shared" si="2"/>
        <v>-6</v>
      </c>
    </row>
    <row r="38" spans="1:21" x14ac:dyDescent="0.3">
      <c r="A38">
        <v>39</v>
      </c>
      <c r="B38">
        <v>24</v>
      </c>
      <c r="C38">
        <v>18</v>
      </c>
      <c r="D38">
        <v>9</v>
      </c>
      <c r="E38">
        <v>9</v>
      </c>
      <c r="F38">
        <v>21</v>
      </c>
      <c r="G38">
        <v>16</v>
      </c>
      <c r="H38">
        <v>4</v>
      </c>
      <c r="I38">
        <v>12</v>
      </c>
      <c r="J38">
        <v>0</v>
      </c>
      <c r="L38">
        <v>0.75</v>
      </c>
      <c r="O38">
        <v>39</v>
      </c>
      <c r="P38" s="3">
        <f t="shared" si="1"/>
        <v>-6</v>
      </c>
      <c r="Q38" s="3">
        <f t="shared" si="1"/>
        <v>-4.5</v>
      </c>
      <c r="R38" s="3">
        <f t="shared" si="1"/>
        <v>-2.25</v>
      </c>
      <c r="S38" s="3">
        <f t="shared" si="1"/>
        <v>-2.25</v>
      </c>
      <c r="T38" s="3">
        <f t="shared" si="1"/>
        <v>-5.25</v>
      </c>
      <c r="U38" s="3">
        <f t="shared" si="2"/>
        <v>-4</v>
      </c>
    </row>
    <row r="39" spans="1:21" x14ac:dyDescent="0.3">
      <c r="A39">
        <v>40</v>
      </c>
      <c r="B39">
        <v>24</v>
      </c>
      <c r="C39">
        <v>18</v>
      </c>
      <c r="D39">
        <v>9</v>
      </c>
      <c r="E39">
        <v>9</v>
      </c>
      <c r="F39">
        <v>21</v>
      </c>
      <c r="G39">
        <v>24</v>
      </c>
      <c r="H39">
        <v>12</v>
      </c>
      <c r="I39">
        <v>12</v>
      </c>
      <c r="J39">
        <v>0.1</v>
      </c>
      <c r="L39">
        <v>0.75</v>
      </c>
      <c r="O39">
        <v>40</v>
      </c>
      <c r="P39" s="3">
        <f t="shared" si="1"/>
        <v>-6</v>
      </c>
      <c r="Q39" s="3">
        <f t="shared" si="1"/>
        <v>-4.5</v>
      </c>
      <c r="R39" s="3">
        <f t="shared" si="1"/>
        <v>-2.25</v>
      </c>
      <c r="S39" s="3">
        <f t="shared" si="1"/>
        <v>-2.25</v>
      </c>
      <c r="T39" s="3">
        <f t="shared" si="1"/>
        <v>-5.25</v>
      </c>
      <c r="U39" s="3">
        <f t="shared" si="2"/>
        <v>-6</v>
      </c>
    </row>
    <row r="40" spans="1:21" x14ac:dyDescent="0.3">
      <c r="A40">
        <v>41</v>
      </c>
      <c r="B40">
        <v>24</v>
      </c>
      <c r="C40">
        <v>18</v>
      </c>
      <c r="D40">
        <v>9</v>
      </c>
      <c r="E40">
        <v>9</v>
      </c>
      <c r="F40">
        <v>21</v>
      </c>
      <c r="G40">
        <v>24</v>
      </c>
      <c r="H40">
        <v>12</v>
      </c>
      <c r="I40">
        <v>12</v>
      </c>
      <c r="J40">
        <v>1.2</v>
      </c>
      <c r="L40">
        <v>0.75</v>
      </c>
      <c r="O40">
        <v>41</v>
      </c>
      <c r="P40" s="3">
        <f t="shared" si="1"/>
        <v>-6</v>
      </c>
      <c r="Q40" s="3">
        <f t="shared" si="1"/>
        <v>-4.5</v>
      </c>
      <c r="R40" s="3">
        <f t="shared" si="1"/>
        <v>-2.25</v>
      </c>
      <c r="S40" s="3">
        <f t="shared" si="1"/>
        <v>-2.25</v>
      </c>
      <c r="T40" s="3">
        <f t="shared" si="1"/>
        <v>-5.25</v>
      </c>
      <c r="U40" s="3">
        <f t="shared" si="2"/>
        <v>-6</v>
      </c>
    </row>
    <row r="41" spans="1:21" x14ac:dyDescent="0.3">
      <c r="A41">
        <v>42</v>
      </c>
      <c r="B41">
        <v>24</v>
      </c>
      <c r="C41">
        <v>18</v>
      </c>
      <c r="D41">
        <v>9</v>
      </c>
      <c r="E41">
        <v>9</v>
      </c>
      <c r="F41">
        <v>21</v>
      </c>
      <c r="G41">
        <v>24</v>
      </c>
      <c r="H41">
        <v>12</v>
      </c>
      <c r="I41">
        <v>12</v>
      </c>
      <c r="J41">
        <v>0</v>
      </c>
      <c r="L41">
        <v>0.75</v>
      </c>
      <c r="O41">
        <v>42</v>
      </c>
      <c r="P41" s="3">
        <f t="shared" si="1"/>
        <v>-6</v>
      </c>
      <c r="Q41" s="3">
        <f t="shared" si="1"/>
        <v>-4.5</v>
      </c>
      <c r="R41" s="3">
        <f t="shared" si="1"/>
        <v>-2.25</v>
      </c>
      <c r="S41" s="3">
        <f t="shared" si="1"/>
        <v>-2.25</v>
      </c>
      <c r="T41" s="3">
        <f t="shared" si="1"/>
        <v>-5.25</v>
      </c>
      <c r="U41" s="3">
        <f t="shared" si="2"/>
        <v>-6</v>
      </c>
    </row>
    <row r="42" spans="1:21" x14ac:dyDescent="0.3">
      <c r="A42">
        <v>43</v>
      </c>
      <c r="B42">
        <v>24</v>
      </c>
      <c r="C42">
        <v>18</v>
      </c>
      <c r="D42">
        <v>9</v>
      </c>
      <c r="E42">
        <v>9</v>
      </c>
      <c r="F42">
        <v>21</v>
      </c>
      <c r="G42">
        <v>24</v>
      </c>
      <c r="H42">
        <v>12</v>
      </c>
      <c r="I42">
        <v>12</v>
      </c>
      <c r="J42">
        <v>0</v>
      </c>
      <c r="L42">
        <v>0.75</v>
      </c>
      <c r="O42">
        <v>43</v>
      </c>
      <c r="P42" s="3">
        <f t="shared" si="1"/>
        <v>-6</v>
      </c>
      <c r="Q42" s="3">
        <f t="shared" si="1"/>
        <v>-4.5</v>
      </c>
      <c r="R42" s="3">
        <f t="shared" si="1"/>
        <v>-2.25</v>
      </c>
      <c r="S42" s="3">
        <f t="shared" si="1"/>
        <v>-2.25</v>
      </c>
      <c r="T42" s="3">
        <f t="shared" si="1"/>
        <v>-5.25</v>
      </c>
      <c r="U42" s="3">
        <f t="shared" si="2"/>
        <v>-6</v>
      </c>
    </row>
    <row r="43" spans="1:21" x14ac:dyDescent="0.3">
      <c r="A43">
        <v>44</v>
      </c>
      <c r="B43">
        <v>24</v>
      </c>
      <c r="C43">
        <v>18</v>
      </c>
      <c r="D43">
        <v>9</v>
      </c>
      <c r="E43">
        <v>9</v>
      </c>
      <c r="F43">
        <v>21</v>
      </c>
      <c r="G43">
        <v>24</v>
      </c>
      <c r="H43">
        <v>12</v>
      </c>
      <c r="I43">
        <v>12</v>
      </c>
      <c r="J43">
        <v>0</v>
      </c>
      <c r="L43">
        <v>0.75</v>
      </c>
      <c r="O43">
        <v>44</v>
      </c>
      <c r="P43" s="3">
        <f t="shared" si="1"/>
        <v>-6</v>
      </c>
      <c r="Q43" s="3">
        <f t="shared" si="1"/>
        <v>-4.5</v>
      </c>
      <c r="R43" s="3">
        <f t="shared" si="1"/>
        <v>-2.25</v>
      </c>
      <c r="S43" s="3">
        <f t="shared" si="1"/>
        <v>-2.25</v>
      </c>
      <c r="T43" s="3">
        <f t="shared" si="1"/>
        <v>-5.25</v>
      </c>
      <c r="U43" s="3">
        <f t="shared" si="2"/>
        <v>-6</v>
      </c>
    </row>
    <row r="44" spans="1:21" x14ac:dyDescent="0.3">
      <c r="A44">
        <v>45</v>
      </c>
      <c r="B44">
        <v>24</v>
      </c>
      <c r="C44">
        <v>18</v>
      </c>
      <c r="D44">
        <v>9</v>
      </c>
      <c r="E44">
        <v>9</v>
      </c>
      <c r="F44">
        <v>21</v>
      </c>
      <c r="G44">
        <v>24</v>
      </c>
      <c r="H44">
        <v>12</v>
      </c>
      <c r="I44">
        <v>12</v>
      </c>
      <c r="J44">
        <v>0</v>
      </c>
      <c r="L44">
        <v>0.75</v>
      </c>
      <c r="O44">
        <v>45</v>
      </c>
      <c r="P44" s="3">
        <f t="shared" si="1"/>
        <v>-6</v>
      </c>
      <c r="Q44" s="3">
        <f t="shared" si="1"/>
        <v>-4.5</v>
      </c>
      <c r="R44" s="3">
        <f t="shared" si="1"/>
        <v>-2.25</v>
      </c>
      <c r="S44" s="3">
        <f t="shared" si="1"/>
        <v>-2.25</v>
      </c>
      <c r="T44" s="3">
        <f t="shared" si="1"/>
        <v>-5.25</v>
      </c>
      <c r="U44" s="3">
        <f t="shared" si="2"/>
        <v>-6</v>
      </c>
    </row>
    <row r="45" spans="1:21" x14ac:dyDescent="0.3">
      <c r="A45">
        <v>46</v>
      </c>
      <c r="B45">
        <v>24</v>
      </c>
      <c r="C45">
        <v>18</v>
      </c>
      <c r="D45">
        <v>9</v>
      </c>
      <c r="E45">
        <v>9</v>
      </c>
      <c r="F45">
        <v>21</v>
      </c>
      <c r="G45">
        <v>24</v>
      </c>
      <c r="H45">
        <v>12</v>
      </c>
      <c r="I45">
        <v>12</v>
      </c>
      <c r="J45">
        <v>0</v>
      </c>
      <c r="L45">
        <v>0.75</v>
      </c>
      <c r="O45">
        <v>46</v>
      </c>
      <c r="P45" s="3">
        <f t="shared" si="1"/>
        <v>-6</v>
      </c>
      <c r="Q45" s="3">
        <f t="shared" si="1"/>
        <v>-4.5</v>
      </c>
      <c r="R45" s="3">
        <f t="shared" si="1"/>
        <v>-2.25</v>
      </c>
      <c r="S45" s="3">
        <f t="shared" si="1"/>
        <v>-2.25</v>
      </c>
      <c r="T45" s="3">
        <f t="shared" si="1"/>
        <v>-5.25</v>
      </c>
      <c r="U45" s="3">
        <f t="shared" si="2"/>
        <v>-6</v>
      </c>
    </row>
    <row r="46" spans="1:21" x14ac:dyDescent="0.3">
      <c r="A46">
        <v>47</v>
      </c>
      <c r="B46">
        <v>24</v>
      </c>
      <c r="C46">
        <v>18</v>
      </c>
      <c r="D46">
        <v>9</v>
      </c>
      <c r="E46">
        <v>9</v>
      </c>
      <c r="F46">
        <v>21</v>
      </c>
      <c r="G46">
        <v>24</v>
      </c>
      <c r="H46">
        <v>12</v>
      </c>
      <c r="I46">
        <v>12</v>
      </c>
      <c r="J46">
        <v>0</v>
      </c>
      <c r="L46">
        <v>0.75</v>
      </c>
      <c r="O46">
        <v>47</v>
      </c>
      <c r="P46" s="3">
        <f t="shared" si="1"/>
        <v>-6</v>
      </c>
      <c r="Q46" s="3">
        <f t="shared" si="1"/>
        <v>-4.5</v>
      </c>
      <c r="R46" s="3">
        <f t="shared" si="1"/>
        <v>-2.25</v>
      </c>
      <c r="S46" s="3">
        <f t="shared" si="1"/>
        <v>-2.25</v>
      </c>
      <c r="T46" s="3">
        <f t="shared" si="1"/>
        <v>-5.25</v>
      </c>
      <c r="U46" s="3">
        <f t="shared" si="2"/>
        <v>-6</v>
      </c>
    </row>
    <row r="47" spans="1:21" x14ac:dyDescent="0.3">
      <c r="A47">
        <v>48</v>
      </c>
      <c r="B47">
        <v>26</v>
      </c>
      <c r="C47">
        <v>18</v>
      </c>
      <c r="D47">
        <v>9</v>
      </c>
      <c r="E47">
        <v>9</v>
      </c>
      <c r="F47">
        <v>21</v>
      </c>
      <c r="G47">
        <v>25</v>
      </c>
      <c r="H47">
        <v>12</v>
      </c>
      <c r="I47">
        <v>12</v>
      </c>
      <c r="J47">
        <v>0.08</v>
      </c>
      <c r="L47">
        <v>0.75</v>
      </c>
      <c r="O47">
        <v>48</v>
      </c>
      <c r="P47" s="3">
        <f t="shared" si="1"/>
        <v>-6.5</v>
      </c>
      <c r="Q47" s="3">
        <f t="shared" si="1"/>
        <v>-4.5</v>
      </c>
      <c r="R47" s="3">
        <f t="shared" si="1"/>
        <v>-2.25</v>
      </c>
      <c r="S47" s="3">
        <f t="shared" si="1"/>
        <v>-2.25</v>
      </c>
      <c r="T47" s="3">
        <f t="shared" si="1"/>
        <v>-5.25</v>
      </c>
      <c r="U47" s="3">
        <f t="shared" si="2"/>
        <v>-6.25</v>
      </c>
    </row>
    <row r="48" spans="1:21" x14ac:dyDescent="0.3">
      <c r="A48">
        <v>49</v>
      </c>
      <c r="B48">
        <v>24</v>
      </c>
      <c r="C48">
        <v>18</v>
      </c>
      <c r="D48">
        <v>9</v>
      </c>
      <c r="E48">
        <v>9</v>
      </c>
      <c r="F48">
        <v>21</v>
      </c>
      <c r="G48">
        <v>24</v>
      </c>
      <c r="H48">
        <v>12</v>
      </c>
      <c r="I48">
        <v>12</v>
      </c>
      <c r="J48">
        <v>0</v>
      </c>
      <c r="L48">
        <v>0.75</v>
      </c>
      <c r="O48">
        <v>49</v>
      </c>
      <c r="P48" s="3">
        <f t="shared" si="1"/>
        <v>-6</v>
      </c>
      <c r="Q48" s="3">
        <f t="shared" si="1"/>
        <v>-4.5</v>
      </c>
      <c r="R48" s="3">
        <f t="shared" si="1"/>
        <v>-2.25</v>
      </c>
      <c r="S48" s="3">
        <f t="shared" si="1"/>
        <v>-2.25</v>
      </c>
      <c r="T48" s="3">
        <f t="shared" si="1"/>
        <v>-5.25</v>
      </c>
      <c r="U48" s="3">
        <f t="shared" si="2"/>
        <v>-6</v>
      </c>
    </row>
    <row r="49" spans="1:21" x14ac:dyDescent="0.3">
      <c r="A49">
        <v>50</v>
      </c>
      <c r="B49">
        <v>24</v>
      </c>
      <c r="C49">
        <v>18</v>
      </c>
      <c r="D49">
        <v>9</v>
      </c>
      <c r="E49">
        <v>9</v>
      </c>
      <c r="F49">
        <v>21</v>
      </c>
      <c r="G49">
        <v>24</v>
      </c>
      <c r="H49">
        <v>12</v>
      </c>
      <c r="I49">
        <v>12</v>
      </c>
      <c r="J49">
        <v>0</v>
      </c>
      <c r="L49">
        <v>0.75</v>
      </c>
      <c r="O49">
        <v>50</v>
      </c>
      <c r="P49" s="3">
        <f t="shared" si="1"/>
        <v>-6</v>
      </c>
      <c r="Q49" s="3">
        <f t="shared" si="1"/>
        <v>-4.5</v>
      </c>
      <c r="R49" s="3">
        <f t="shared" si="1"/>
        <v>-2.25</v>
      </c>
      <c r="S49" s="3">
        <f t="shared" si="1"/>
        <v>-2.25</v>
      </c>
      <c r="T49" s="3">
        <f t="shared" si="1"/>
        <v>-5.25</v>
      </c>
      <c r="U49" s="3">
        <f t="shared" si="2"/>
        <v>-6</v>
      </c>
    </row>
    <row r="50" spans="1:21" x14ac:dyDescent="0.3">
      <c r="A50">
        <v>51</v>
      </c>
      <c r="B50">
        <v>24</v>
      </c>
      <c r="C50">
        <v>18</v>
      </c>
      <c r="D50">
        <v>9</v>
      </c>
      <c r="E50">
        <v>9</v>
      </c>
      <c r="F50">
        <v>21</v>
      </c>
      <c r="G50">
        <v>24</v>
      </c>
      <c r="H50">
        <v>12</v>
      </c>
      <c r="I50">
        <v>12</v>
      </c>
      <c r="J50">
        <v>0</v>
      </c>
      <c r="L50">
        <v>0.75</v>
      </c>
      <c r="O50">
        <v>51</v>
      </c>
      <c r="P50" s="3">
        <f t="shared" si="1"/>
        <v>-6</v>
      </c>
      <c r="Q50" s="3">
        <f t="shared" si="1"/>
        <v>-4.5</v>
      </c>
      <c r="R50" s="3">
        <f t="shared" si="1"/>
        <v>-2.25</v>
      </c>
      <c r="S50" s="3">
        <f t="shared" si="1"/>
        <v>-2.25</v>
      </c>
      <c r="T50" s="3">
        <f t="shared" si="1"/>
        <v>-5.25</v>
      </c>
      <c r="U50" s="3">
        <f t="shared" si="2"/>
        <v>-6</v>
      </c>
    </row>
    <row r="51" spans="1:21" x14ac:dyDescent="0.3">
      <c r="A51">
        <v>52</v>
      </c>
      <c r="B51">
        <v>24</v>
      </c>
      <c r="C51">
        <v>18</v>
      </c>
      <c r="D51">
        <v>9</v>
      </c>
      <c r="E51">
        <v>9</v>
      </c>
      <c r="F51">
        <v>21</v>
      </c>
      <c r="G51">
        <v>24</v>
      </c>
      <c r="H51">
        <v>12</v>
      </c>
      <c r="I51">
        <v>12</v>
      </c>
      <c r="J51">
        <v>0</v>
      </c>
      <c r="L51">
        <v>0.75</v>
      </c>
      <c r="O51">
        <v>52</v>
      </c>
      <c r="P51" s="3">
        <f t="shared" si="1"/>
        <v>-6</v>
      </c>
      <c r="Q51" s="3">
        <f t="shared" si="1"/>
        <v>-4.5</v>
      </c>
      <c r="R51" s="3">
        <f t="shared" si="1"/>
        <v>-2.25</v>
      </c>
      <c r="S51" s="3">
        <f t="shared" si="1"/>
        <v>-2.25</v>
      </c>
      <c r="T51" s="3">
        <f t="shared" si="1"/>
        <v>-5.25</v>
      </c>
      <c r="U51" s="3">
        <f t="shared" si="2"/>
        <v>-6</v>
      </c>
    </row>
    <row r="52" spans="1:21" x14ac:dyDescent="0.3">
      <c r="A52">
        <v>53</v>
      </c>
      <c r="B52">
        <v>24</v>
      </c>
      <c r="C52">
        <v>18</v>
      </c>
      <c r="D52">
        <v>9</v>
      </c>
      <c r="E52">
        <v>9</v>
      </c>
      <c r="F52">
        <v>21</v>
      </c>
      <c r="G52">
        <v>24</v>
      </c>
      <c r="H52">
        <v>12</v>
      </c>
      <c r="I52">
        <v>12</v>
      </c>
      <c r="J52">
        <v>0</v>
      </c>
      <c r="L52">
        <v>0.75</v>
      </c>
      <c r="O52">
        <v>53</v>
      </c>
      <c r="P52" s="3">
        <f t="shared" si="1"/>
        <v>-6</v>
      </c>
      <c r="Q52" s="3">
        <f t="shared" si="1"/>
        <v>-4.5</v>
      </c>
      <c r="R52" s="3">
        <f t="shared" si="1"/>
        <v>-2.25</v>
      </c>
      <c r="S52" s="3">
        <f t="shared" si="1"/>
        <v>-2.25</v>
      </c>
      <c r="T52" s="3">
        <f t="shared" si="1"/>
        <v>-5.25</v>
      </c>
      <c r="U52" s="3">
        <f t="shared" si="2"/>
        <v>-6</v>
      </c>
    </row>
    <row r="53" spans="1:21" x14ac:dyDescent="0.3">
      <c r="A53">
        <v>54</v>
      </c>
      <c r="B53">
        <v>24</v>
      </c>
      <c r="C53">
        <v>18</v>
      </c>
      <c r="D53">
        <v>9</v>
      </c>
      <c r="E53">
        <v>9</v>
      </c>
      <c r="F53">
        <v>21</v>
      </c>
      <c r="G53">
        <v>24</v>
      </c>
      <c r="H53">
        <v>12</v>
      </c>
      <c r="I53">
        <v>12</v>
      </c>
      <c r="J53">
        <v>0.8</v>
      </c>
      <c r="L53">
        <v>0.75</v>
      </c>
      <c r="O53">
        <v>54</v>
      </c>
      <c r="P53" s="3">
        <f t="shared" si="1"/>
        <v>-6</v>
      </c>
      <c r="Q53" s="3">
        <f t="shared" si="1"/>
        <v>-4.5</v>
      </c>
      <c r="R53" s="3">
        <f t="shared" si="1"/>
        <v>-2.25</v>
      </c>
      <c r="S53" s="3">
        <f t="shared" si="1"/>
        <v>-2.25</v>
      </c>
      <c r="T53" s="3">
        <f t="shared" si="1"/>
        <v>-5.25</v>
      </c>
      <c r="U53" s="3">
        <f t="shared" si="2"/>
        <v>-6</v>
      </c>
    </row>
    <row r="54" spans="1:21" x14ac:dyDescent="0.3">
      <c r="A54">
        <v>55</v>
      </c>
      <c r="B54">
        <v>24</v>
      </c>
      <c r="C54">
        <v>18</v>
      </c>
      <c r="D54">
        <v>9</v>
      </c>
      <c r="E54">
        <v>9</v>
      </c>
      <c r="F54">
        <v>21</v>
      </c>
      <c r="G54">
        <v>24</v>
      </c>
      <c r="H54">
        <v>12</v>
      </c>
      <c r="I54">
        <v>12</v>
      </c>
      <c r="J54">
        <v>0</v>
      </c>
      <c r="L54">
        <v>0.75</v>
      </c>
      <c r="O54">
        <v>55</v>
      </c>
      <c r="P54" s="3">
        <f t="shared" si="1"/>
        <v>-6</v>
      </c>
      <c r="Q54" s="3">
        <f t="shared" si="1"/>
        <v>-4.5</v>
      </c>
      <c r="R54" s="3">
        <f t="shared" si="1"/>
        <v>-2.25</v>
      </c>
      <c r="S54" s="3">
        <f t="shared" si="1"/>
        <v>-2.25</v>
      </c>
      <c r="T54" s="3">
        <f t="shared" si="1"/>
        <v>-5.25</v>
      </c>
      <c r="U54" s="3">
        <f t="shared" si="2"/>
        <v>-6</v>
      </c>
    </row>
    <row r="55" spans="1:21" x14ac:dyDescent="0.3">
      <c r="A55">
        <v>56</v>
      </c>
      <c r="B55">
        <v>24</v>
      </c>
      <c r="C55">
        <v>18</v>
      </c>
      <c r="D55">
        <v>9</v>
      </c>
      <c r="E55">
        <v>9</v>
      </c>
      <c r="F55">
        <v>21</v>
      </c>
      <c r="G55">
        <v>24</v>
      </c>
      <c r="H55">
        <v>12</v>
      </c>
      <c r="I55">
        <v>12</v>
      </c>
      <c r="J55">
        <v>0</v>
      </c>
      <c r="L55">
        <v>0.75</v>
      </c>
      <c r="O55">
        <v>56</v>
      </c>
      <c r="P55" s="3">
        <f t="shared" si="1"/>
        <v>-6</v>
      </c>
      <c r="Q55" s="3">
        <f t="shared" si="1"/>
        <v>-4.5</v>
      </c>
      <c r="R55" s="3">
        <f t="shared" si="1"/>
        <v>-2.25</v>
      </c>
      <c r="S55" s="3">
        <f t="shared" si="1"/>
        <v>-2.25</v>
      </c>
      <c r="T55" s="3">
        <f t="shared" si="1"/>
        <v>-5.25</v>
      </c>
      <c r="U55" s="3">
        <f t="shared" si="2"/>
        <v>-6</v>
      </c>
    </row>
    <row r="56" spans="1:21" x14ac:dyDescent="0.3">
      <c r="A56">
        <v>57</v>
      </c>
      <c r="B56">
        <v>24</v>
      </c>
      <c r="C56">
        <v>18</v>
      </c>
      <c r="D56">
        <v>9</v>
      </c>
      <c r="E56">
        <v>9</v>
      </c>
      <c r="F56">
        <v>21</v>
      </c>
      <c r="G56">
        <v>24</v>
      </c>
      <c r="H56">
        <v>12</v>
      </c>
      <c r="I56">
        <v>12</v>
      </c>
      <c r="J56">
        <v>0</v>
      </c>
      <c r="L56">
        <v>0.75</v>
      </c>
      <c r="O56">
        <v>57</v>
      </c>
      <c r="P56" s="3">
        <f t="shared" si="1"/>
        <v>-6</v>
      </c>
      <c r="Q56" s="3">
        <f t="shared" si="1"/>
        <v>-4.5</v>
      </c>
      <c r="R56" s="3">
        <f t="shared" si="1"/>
        <v>-2.25</v>
      </c>
      <c r="S56" s="3">
        <f t="shared" si="1"/>
        <v>-2.25</v>
      </c>
      <c r="T56" s="3">
        <f t="shared" si="1"/>
        <v>-5.25</v>
      </c>
      <c r="U56" s="3">
        <f t="shared" si="2"/>
        <v>-6</v>
      </c>
    </row>
    <row r="57" spans="1:21" x14ac:dyDescent="0.3">
      <c r="A57">
        <v>58</v>
      </c>
      <c r="B57">
        <v>24</v>
      </c>
      <c r="C57">
        <v>18</v>
      </c>
      <c r="D57">
        <v>9</v>
      </c>
      <c r="E57">
        <v>9</v>
      </c>
      <c r="F57">
        <v>21</v>
      </c>
      <c r="G57">
        <v>24</v>
      </c>
      <c r="H57">
        <v>12</v>
      </c>
      <c r="I57">
        <v>12</v>
      </c>
      <c r="J57">
        <v>1.2</v>
      </c>
      <c r="L57">
        <v>0.75</v>
      </c>
      <c r="O57">
        <v>58</v>
      </c>
      <c r="P57" s="3">
        <f t="shared" si="1"/>
        <v>-6</v>
      </c>
      <c r="Q57" s="3">
        <f t="shared" si="1"/>
        <v>-4.5</v>
      </c>
      <c r="R57" s="3">
        <f t="shared" si="1"/>
        <v>-2.25</v>
      </c>
      <c r="S57" s="3">
        <f t="shared" si="1"/>
        <v>-2.25</v>
      </c>
      <c r="T57" s="3">
        <f t="shared" si="1"/>
        <v>-5.25</v>
      </c>
      <c r="U57" s="3">
        <f t="shared" si="2"/>
        <v>-6</v>
      </c>
    </row>
    <row r="58" spans="1:21" x14ac:dyDescent="0.3">
      <c r="A58">
        <v>59</v>
      </c>
      <c r="B58">
        <v>24</v>
      </c>
      <c r="C58">
        <v>18</v>
      </c>
      <c r="D58">
        <v>9</v>
      </c>
      <c r="E58">
        <v>9</v>
      </c>
      <c r="F58">
        <v>21</v>
      </c>
      <c r="G58">
        <v>24</v>
      </c>
      <c r="H58">
        <v>12</v>
      </c>
      <c r="I58">
        <v>12</v>
      </c>
      <c r="J58">
        <v>0</v>
      </c>
      <c r="L58">
        <v>0.75</v>
      </c>
      <c r="O58">
        <v>59</v>
      </c>
      <c r="P58" s="3">
        <f t="shared" si="1"/>
        <v>-6</v>
      </c>
      <c r="Q58" s="3">
        <f t="shared" si="1"/>
        <v>-4.5</v>
      </c>
      <c r="R58" s="3">
        <f t="shared" si="1"/>
        <v>-2.25</v>
      </c>
      <c r="S58" s="3">
        <f t="shared" si="1"/>
        <v>-2.25</v>
      </c>
      <c r="T58" s="3">
        <f t="shared" si="1"/>
        <v>-5.25</v>
      </c>
      <c r="U58" s="3">
        <f t="shared" si="2"/>
        <v>-6</v>
      </c>
    </row>
    <row r="59" spans="1:21" x14ac:dyDescent="0.3">
      <c r="A59">
        <v>60</v>
      </c>
      <c r="B59">
        <v>24</v>
      </c>
      <c r="C59">
        <v>18</v>
      </c>
      <c r="D59">
        <v>9</v>
      </c>
      <c r="E59">
        <v>9</v>
      </c>
      <c r="F59">
        <v>21</v>
      </c>
      <c r="G59">
        <v>24</v>
      </c>
      <c r="H59">
        <v>12</v>
      </c>
      <c r="I59">
        <v>12</v>
      </c>
      <c r="J59">
        <v>0</v>
      </c>
      <c r="L59">
        <v>0.75</v>
      </c>
      <c r="O59">
        <v>60</v>
      </c>
      <c r="P59" s="3">
        <f t="shared" si="1"/>
        <v>-6</v>
      </c>
      <c r="Q59" s="3">
        <f t="shared" si="1"/>
        <v>-4.5</v>
      </c>
      <c r="R59" s="3">
        <f t="shared" si="1"/>
        <v>-2.25</v>
      </c>
      <c r="S59" s="3">
        <f t="shared" si="1"/>
        <v>-2.25</v>
      </c>
      <c r="T59" s="3">
        <f t="shared" si="1"/>
        <v>-5.25</v>
      </c>
      <c r="U59" s="3">
        <f t="shared" si="2"/>
        <v>-6</v>
      </c>
    </row>
    <row r="60" spans="1:21" x14ac:dyDescent="0.3">
      <c r="A60">
        <v>61</v>
      </c>
      <c r="B60">
        <v>24</v>
      </c>
      <c r="C60">
        <v>18</v>
      </c>
      <c r="D60">
        <v>9</v>
      </c>
      <c r="E60">
        <v>9</v>
      </c>
      <c r="F60">
        <v>21</v>
      </c>
      <c r="G60">
        <v>24</v>
      </c>
      <c r="H60">
        <v>12</v>
      </c>
      <c r="I60">
        <v>12</v>
      </c>
      <c r="J60">
        <v>0</v>
      </c>
      <c r="L60">
        <v>0.75</v>
      </c>
      <c r="O60">
        <v>61</v>
      </c>
      <c r="P60" s="3">
        <f t="shared" si="1"/>
        <v>-6</v>
      </c>
      <c r="Q60" s="3">
        <f t="shared" si="1"/>
        <v>-4.5</v>
      </c>
      <c r="R60" s="3">
        <f t="shared" si="1"/>
        <v>-2.25</v>
      </c>
      <c r="S60" s="3">
        <f t="shared" si="1"/>
        <v>-2.25</v>
      </c>
      <c r="T60" s="3">
        <f t="shared" si="1"/>
        <v>-5.25</v>
      </c>
      <c r="U60" s="3">
        <f t="shared" si="2"/>
        <v>-6</v>
      </c>
    </row>
    <row r="61" spans="1:21" x14ac:dyDescent="0.3">
      <c r="A61">
        <v>62</v>
      </c>
      <c r="B61">
        <v>24</v>
      </c>
      <c r="C61">
        <v>18</v>
      </c>
      <c r="D61">
        <v>9</v>
      </c>
      <c r="E61">
        <v>9</v>
      </c>
      <c r="F61">
        <v>21</v>
      </c>
      <c r="G61">
        <v>24</v>
      </c>
      <c r="H61">
        <v>12</v>
      </c>
      <c r="I61">
        <v>12</v>
      </c>
      <c r="J61">
        <v>0</v>
      </c>
      <c r="L61">
        <v>0.75</v>
      </c>
      <c r="O61">
        <v>62</v>
      </c>
      <c r="P61" s="3">
        <f t="shared" si="1"/>
        <v>-6</v>
      </c>
      <c r="Q61" s="3">
        <f t="shared" si="1"/>
        <v>-4.5</v>
      </c>
      <c r="R61" s="3">
        <f t="shared" si="1"/>
        <v>-2.25</v>
      </c>
      <c r="S61" s="3">
        <f t="shared" si="1"/>
        <v>-2.25</v>
      </c>
      <c r="T61" s="3">
        <f t="shared" si="1"/>
        <v>-5.25</v>
      </c>
      <c r="U61" s="3">
        <f t="shared" si="2"/>
        <v>-6</v>
      </c>
    </row>
    <row r="62" spans="1:21" x14ac:dyDescent="0.3">
      <c r="A62">
        <v>63</v>
      </c>
      <c r="B62">
        <v>24</v>
      </c>
      <c r="C62">
        <v>18</v>
      </c>
      <c r="D62">
        <v>9</v>
      </c>
      <c r="E62">
        <v>9</v>
      </c>
      <c r="F62">
        <v>21</v>
      </c>
      <c r="G62">
        <v>24</v>
      </c>
      <c r="H62">
        <v>12</v>
      </c>
      <c r="I62">
        <v>12</v>
      </c>
      <c r="J62">
        <v>0</v>
      </c>
      <c r="L62">
        <v>0.75</v>
      </c>
      <c r="O62">
        <v>63</v>
      </c>
      <c r="P62" s="3">
        <f t="shared" si="1"/>
        <v>-6</v>
      </c>
      <c r="Q62" s="3">
        <f t="shared" si="1"/>
        <v>-4.5</v>
      </c>
      <c r="R62" s="3">
        <f t="shared" si="1"/>
        <v>-2.25</v>
      </c>
      <c r="S62" s="3">
        <f t="shared" si="1"/>
        <v>-2.25</v>
      </c>
      <c r="T62" s="3">
        <f t="shared" ref="T62:U105" si="3">-1*(1-$L62)*F62</f>
        <v>-5.25</v>
      </c>
      <c r="U62" s="3">
        <f t="shared" si="2"/>
        <v>-6</v>
      </c>
    </row>
    <row r="63" spans="1:21" x14ac:dyDescent="0.3">
      <c r="A63">
        <v>64</v>
      </c>
      <c r="B63">
        <v>24</v>
      </c>
      <c r="C63">
        <v>18</v>
      </c>
      <c r="D63">
        <v>9</v>
      </c>
      <c r="E63">
        <v>9</v>
      </c>
      <c r="F63">
        <v>21</v>
      </c>
      <c r="G63">
        <v>24</v>
      </c>
      <c r="H63">
        <v>12</v>
      </c>
      <c r="I63">
        <v>12</v>
      </c>
      <c r="J63">
        <v>0</v>
      </c>
      <c r="L63">
        <v>0.75</v>
      </c>
      <c r="O63">
        <v>64</v>
      </c>
      <c r="P63" s="3">
        <f t="shared" si="1"/>
        <v>-6</v>
      </c>
      <c r="Q63" s="3">
        <f t="shared" si="1"/>
        <v>-4.5</v>
      </c>
      <c r="R63" s="3">
        <f t="shared" si="1"/>
        <v>-2.25</v>
      </c>
      <c r="S63" s="3">
        <f t="shared" si="1"/>
        <v>-2.25</v>
      </c>
      <c r="T63" s="3">
        <f t="shared" si="3"/>
        <v>-5.25</v>
      </c>
      <c r="U63" s="3">
        <f t="shared" si="2"/>
        <v>-6</v>
      </c>
    </row>
    <row r="64" spans="1:21" x14ac:dyDescent="0.3">
      <c r="A64">
        <v>65</v>
      </c>
      <c r="B64">
        <v>11</v>
      </c>
      <c r="C64">
        <v>6</v>
      </c>
      <c r="D64">
        <v>10</v>
      </c>
      <c r="E64">
        <v>9</v>
      </c>
      <c r="F64">
        <v>20</v>
      </c>
      <c r="G64">
        <v>16</v>
      </c>
      <c r="H64">
        <v>11</v>
      </c>
      <c r="I64">
        <v>12</v>
      </c>
      <c r="J64">
        <v>0.1</v>
      </c>
      <c r="L64">
        <v>0.83</v>
      </c>
      <c r="O64">
        <v>65</v>
      </c>
      <c r="P64" s="3">
        <f t="shared" si="1"/>
        <v>-1.8700000000000006</v>
      </c>
      <c r="Q64" s="3">
        <f t="shared" si="1"/>
        <v>-1.0200000000000002</v>
      </c>
      <c r="R64" s="3">
        <f t="shared" si="1"/>
        <v>-1.7000000000000004</v>
      </c>
      <c r="S64" s="3">
        <f t="shared" si="1"/>
        <v>-1.5300000000000002</v>
      </c>
      <c r="T64" s="3">
        <f t="shared" si="3"/>
        <v>-3.4000000000000008</v>
      </c>
      <c r="U64" s="3">
        <f t="shared" si="2"/>
        <v>-2.7200000000000006</v>
      </c>
    </row>
    <row r="65" spans="1:21" x14ac:dyDescent="0.3">
      <c r="A65">
        <v>66</v>
      </c>
      <c r="B65">
        <v>13</v>
      </c>
      <c r="C65">
        <v>6</v>
      </c>
      <c r="D65">
        <v>9</v>
      </c>
      <c r="E65">
        <v>9</v>
      </c>
      <c r="F65">
        <v>21</v>
      </c>
      <c r="G65">
        <v>13</v>
      </c>
      <c r="H65">
        <v>12</v>
      </c>
      <c r="I65">
        <v>12</v>
      </c>
      <c r="J65">
        <v>0.15</v>
      </c>
      <c r="L65">
        <v>0.84299999999999997</v>
      </c>
      <c r="O65">
        <v>66</v>
      </c>
      <c r="P65" s="3">
        <f t="shared" si="1"/>
        <v>-2.0410000000000004</v>
      </c>
      <c r="Q65" s="3">
        <f t="shared" si="1"/>
        <v>-0.94200000000000017</v>
      </c>
      <c r="R65" s="3">
        <f t="shared" si="1"/>
        <v>-1.4130000000000003</v>
      </c>
      <c r="S65" s="3">
        <f t="shared" si="1"/>
        <v>-1.4130000000000003</v>
      </c>
      <c r="T65" s="3">
        <f t="shared" si="3"/>
        <v>-3.2970000000000006</v>
      </c>
      <c r="U65" s="3">
        <f t="shared" si="2"/>
        <v>-2.0410000000000004</v>
      </c>
    </row>
    <row r="66" spans="1:21" x14ac:dyDescent="0.3">
      <c r="A66">
        <v>67</v>
      </c>
      <c r="B66">
        <v>24</v>
      </c>
      <c r="C66">
        <v>6</v>
      </c>
      <c r="D66">
        <v>9</v>
      </c>
      <c r="E66">
        <v>9</v>
      </c>
      <c r="F66">
        <v>21</v>
      </c>
      <c r="G66">
        <v>8</v>
      </c>
      <c r="H66">
        <v>12</v>
      </c>
      <c r="I66">
        <v>12</v>
      </c>
      <c r="J66">
        <v>0.2</v>
      </c>
      <c r="L66">
        <v>0.84299999999999997</v>
      </c>
      <c r="O66">
        <v>67</v>
      </c>
      <c r="P66" s="3">
        <f t="shared" si="1"/>
        <v>-3.7680000000000007</v>
      </c>
      <c r="Q66" s="3">
        <f t="shared" si="1"/>
        <v>-0.94200000000000017</v>
      </c>
      <c r="R66" s="3">
        <f t="shared" si="1"/>
        <v>-1.4130000000000003</v>
      </c>
      <c r="S66" s="3">
        <f t="shared" si="1"/>
        <v>-1.4130000000000003</v>
      </c>
      <c r="T66" s="3">
        <f t="shared" si="3"/>
        <v>-3.2970000000000006</v>
      </c>
      <c r="U66" s="3">
        <f t="shared" si="2"/>
        <v>-1.2560000000000002</v>
      </c>
    </row>
    <row r="67" spans="1:21" x14ac:dyDescent="0.3">
      <c r="A67">
        <v>69</v>
      </c>
      <c r="B67">
        <v>8</v>
      </c>
      <c r="C67">
        <v>6</v>
      </c>
      <c r="D67">
        <v>8</v>
      </c>
      <c r="E67">
        <v>9</v>
      </c>
      <c r="F67">
        <v>21</v>
      </c>
      <c r="G67">
        <v>8</v>
      </c>
      <c r="H67">
        <v>12</v>
      </c>
      <c r="I67">
        <v>10</v>
      </c>
      <c r="J67">
        <v>0.03</v>
      </c>
      <c r="L67">
        <v>0.85</v>
      </c>
      <c r="O67">
        <v>69</v>
      </c>
      <c r="P67" s="3">
        <f t="shared" ref="P67:S105" si="4">-1*(1-$L67)*B67</f>
        <v>-1.2000000000000002</v>
      </c>
      <c r="Q67" s="3">
        <f t="shared" si="4"/>
        <v>-0.90000000000000013</v>
      </c>
      <c r="R67" s="3">
        <f t="shared" si="4"/>
        <v>-1.2000000000000002</v>
      </c>
      <c r="S67" s="3">
        <f t="shared" si="4"/>
        <v>-1.35</v>
      </c>
      <c r="T67" s="3">
        <f t="shared" si="3"/>
        <v>-3.1500000000000004</v>
      </c>
      <c r="U67" s="3">
        <f t="shared" si="2"/>
        <v>-1.2000000000000002</v>
      </c>
    </row>
    <row r="68" spans="1:21" x14ac:dyDescent="0.3">
      <c r="A68">
        <v>70</v>
      </c>
      <c r="B68">
        <v>24</v>
      </c>
      <c r="C68">
        <v>18</v>
      </c>
      <c r="D68">
        <v>9</v>
      </c>
      <c r="E68">
        <v>9</v>
      </c>
      <c r="F68">
        <v>21</v>
      </c>
      <c r="G68">
        <v>13</v>
      </c>
      <c r="H68">
        <v>12</v>
      </c>
      <c r="I68">
        <v>11</v>
      </c>
      <c r="J68">
        <v>0.15</v>
      </c>
      <c r="L68">
        <v>0.75</v>
      </c>
      <c r="O68">
        <v>70</v>
      </c>
      <c r="P68" s="3">
        <f t="shared" si="4"/>
        <v>-6</v>
      </c>
      <c r="Q68" s="3">
        <f t="shared" si="4"/>
        <v>-4.5</v>
      </c>
      <c r="R68" s="3">
        <f t="shared" si="4"/>
        <v>-2.25</v>
      </c>
      <c r="S68" s="3">
        <f t="shared" si="4"/>
        <v>-2.25</v>
      </c>
      <c r="T68" s="3">
        <f t="shared" si="3"/>
        <v>-5.25</v>
      </c>
      <c r="U68" s="3">
        <f t="shared" si="2"/>
        <v>-3.25</v>
      </c>
    </row>
    <row r="69" spans="1:21" x14ac:dyDescent="0.3">
      <c r="A69">
        <v>71</v>
      </c>
      <c r="B69">
        <v>24</v>
      </c>
      <c r="C69">
        <v>16</v>
      </c>
      <c r="D69">
        <v>9</v>
      </c>
      <c r="E69">
        <v>10</v>
      </c>
      <c r="F69">
        <v>21</v>
      </c>
      <c r="G69">
        <v>22</v>
      </c>
      <c r="H69">
        <v>12</v>
      </c>
      <c r="I69">
        <v>14</v>
      </c>
      <c r="J69">
        <v>0.35</v>
      </c>
      <c r="L69">
        <v>0.875</v>
      </c>
      <c r="O69">
        <v>71</v>
      </c>
      <c r="P69" s="3">
        <f t="shared" si="4"/>
        <v>-3</v>
      </c>
      <c r="Q69" s="3">
        <f t="shared" si="4"/>
        <v>-2</v>
      </c>
      <c r="R69" s="3">
        <f t="shared" si="4"/>
        <v>-1.125</v>
      </c>
      <c r="S69" s="3">
        <f t="shared" si="4"/>
        <v>-1.25</v>
      </c>
      <c r="T69" s="3">
        <f t="shared" si="3"/>
        <v>-2.625</v>
      </c>
      <c r="U69" s="3">
        <f t="shared" si="2"/>
        <v>-2.75</v>
      </c>
    </row>
    <row r="70" spans="1:21" x14ac:dyDescent="0.3">
      <c r="A70">
        <v>72</v>
      </c>
      <c r="B70">
        <v>16</v>
      </c>
      <c r="C70">
        <v>7</v>
      </c>
      <c r="D70">
        <v>9</v>
      </c>
      <c r="E70">
        <v>9</v>
      </c>
      <c r="F70">
        <v>19</v>
      </c>
      <c r="G70">
        <v>10</v>
      </c>
      <c r="H70">
        <v>12</v>
      </c>
      <c r="I70">
        <v>12</v>
      </c>
      <c r="J70">
        <v>0.1</v>
      </c>
      <c r="L70">
        <v>0.82699999999999996</v>
      </c>
      <c r="O70">
        <v>72</v>
      </c>
      <c r="P70" s="3">
        <f t="shared" si="4"/>
        <v>-2.7680000000000007</v>
      </c>
      <c r="Q70" s="3">
        <f t="shared" si="4"/>
        <v>-1.2110000000000003</v>
      </c>
      <c r="R70" s="3">
        <f t="shared" si="4"/>
        <v>-1.5570000000000004</v>
      </c>
      <c r="S70" s="3">
        <f t="shared" si="4"/>
        <v>-1.5570000000000004</v>
      </c>
      <c r="T70" s="3">
        <f t="shared" si="3"/>
        <v>-3.2870000000000008</v>
      </c>
      <c r="U70" s="3">
        <f t="shared" si="2"/>
        <v>-1.7300000000000004</v>
      </c>
    </row>
    <row r="71" spans="1:21" x14ac:dyDescent="0.3">
      <c r="A71">
        <v>74</v>
      </c>
      <c r="B71">
        <v>20</v>
      </c>
      <c r="C71">
        <v>12</v>
      </c>
      <c r="D71">
        <v>9</v>
      </c>
      <c r="E71">
        <v>11</v>
      </c>
      <c r="F71">
        <v>21</v>
      </c>
      <c r="G71">
        <v>18</v>
      </c>
      <c r="H71">
        <v>12</v>
      </c>
      <c r="I71">
        <v>15</v>
      </c>
      <c r="J71">
        <v>0.2</v>
      </c>
      <c r="L71">
        <v>0.93799999999999994</v>
      </c>
      <c r="O71">
        <v>74</v>
      </c>
      <c r="P71" s="3">
        <f t="shared" si="4"/>
        <v>-1.2400000000000011</v>
      </c>
      <c r="Q71" s="3">
        <f t="shared" si="4"/>
        <v>-0.74400000000000066</v>
      </c>
      <c r="R71" s="3">
        <f t="shared" si="4"/>
        <v>-0.5580000000000005</v>
      </c>
      <c r="S71" s="3">
        <f t="shared" si="4"/>
        <v>-0.68200000000000061</v>
      </c>
      <c r="T71" s="3">
        <f t="shared" si="3"/>
        <v>-1.3020000000000012</v>
      </c>
      <c r="U71" s="3">
        <f t="shared" si="2"/>
        <v>-1.116000000000001</v>
      </c>
    </row>
    <row r="72" spans="1:21" x14ac:dyDescent="0.3">
      <c r="A72">
        <v>76</v>
      </c>
      <c r="B72">
        <v>11</v>
      </c>
      <c r="C72">
        <v>7</v>
      </c>
      <c r="D72">
        <v>9</v>
      </c>
      <c r="E72">
        <v>9</v>
      </c>
      <c r="F72">
        <v>15</v>
      </c>
      <c r="G72">
        <v>8</v>
      </c>
      <c r="H72">
        <v>15</v>
      </c>
      <c r="I72">
        <v>12</v>
      </c>
      <c r="J72">
        <v>0.1</v>
      </c>
      <c r="L72">
        <v>0.98099999999999998</v>
      </c>
      <c r="O72">
        <v>76</v>
      </c>
      <c r="P72" s="3">
        <f t="shared" si="4"/>
        <v>-0.20900000000000019</v>
      </c>
      <c r="Q72" s="3">
        <f t="shared" si="4"/>
        <v>-0.13300000000000012</v>
      </c>
      <c r="R72" s="3">
        <f t="shared" si="4"/>
        <v>-0.17100000000000015</v>
      </c>
      <c r="S72" s="3">
        <f t="shared" si="4"/>
        <v>-0.17100000000000015</v>
      </c>
      <c r="T72" s="3">
        <f t="shared" si="3"/>
        <v>-0.28500000000000025</v>
      </c>
      <c r="U72" s="3">
        <f t="shared" si="2"/>
        <v>-0.15200000000000014</v>
      </c>
    </row>
    <row r="73" spans="1:21" x14ac:dyDescent="0.3">
      <c r="A73">
        <v>77</v>
      </c>
      <c r="B73">
        <v>9</v>
      </c>
      <c r="C73">
        <v>4</v>
      </c>
      <c r="D73">
        <v>9</v>
      </c>
      <c r="E73">
        <v>10</v>
      </c>
      <c r="F73">
        <v>14</v>
      </c>
      <c r="G73">
        <v>10</v>
      </c>
      <c r="H73">
        <v>10</v>
      </c>
      <c r="I73">
        <v>12</v>
      </c>
      <c r="J73">
        <v>0.2</v>
      </c>
      <c r="L73">
        <v>0.93899999999999995</v>
      </c>
      <c r="O73">
        <v>77</v>
      </c>
      <c r="P73" s="3">
        <f t="shared" si="4"/>
        <v>-0.54900000000000049</v>
      </c>
      <c r="Q73" s="3">
        <f t="shared" si="4"/>
        <v>-0.24400000000000022</v>
      </c>
      <c r="R73" s="3">
        <f t="shared" si="4"/>
        <v>-0.54900000000000049</v>
      </c>
      <c r="S73" s="3">
        <f t="shared" si="4"/>
        <v>-0.61000000000000054</v>
      </c>
      <c r="T73" s="3">
        <f t="shared" si="3"/>
        <v>-0.85400000000000076</v>
      </c>
      <c r="U73" s="3">
        <f t="shared" si="2"/>
        <v>-0.61000000000000054</v>
      </c>
    </row>
    <row r="74" spans="1:21" x14ac:dyDescent="0.3">
      <c r="A74">
        <v>79</v>
      </c>
      <c r="B74">
        <v>9</v>
      </c>
      <c r="C74">
        <v>10</v>
      </c>
      <c r="D74">
        <v>9</v>
      </c>
      <c r="E74">
        <v>12</v>
      </c>
      <c r="F74">
        <v>20</v>
      </c>
      <c r="G74">
        <v>13</v>
      </c>
      <c r="H74">
        <v>12</v>
      </c>
      <c r="I74">
        <v>13</v>
      </c>
      <c r="J74">
        <v>0.2</v>
      </c>
      <c r="L74">
        <v>0.82799999999999996</v>
      </c>
      <c r="O74">
        <v>79</v>
      </c>
      <c r="P74" s="3">
        <f t="shared" si="4"/>
        <v>-1.5480000000000005</v>
      </c>
      <c r="Q74" s="3">
        <f t="shared" si="4"/>
        <v>-1.7200000000000004</v>
      </c>
      <c r="R74" s="3">
        <f t="shared" si="4"/>
        <v>-1.5480000000000005</v>
      </c>
      <c r="S74" s="3">
        <f t="shared" si="4"/>
        <v>-2.0640000000000005</v>
      </c>
      <c r="T74" s="3">
        <f t="shared" si="3"/>
        <v>-3.4400000000000008</v>
      </c>
      <c r="U74" s="3">
        <f t="shared" si="2"/>
        <v>-2.2360000000000007</v>
      </c>
    </row>
    <row r="75" spans="1:21" x14ac:dyDescent="0.3">
      <c r="A75">
        <v>80</v>
      </c>
      <c r="B75">
        <v>8</v>
      </c>
      <c r="C75">
        <v>11</v>
      </c>
      <c r="D75">
        <v>9</v>
      </c>
      <c r="E75">
        <v>10</v>
      </c>
      <c r="F75">
        <v>20</v>
      </c>
      <c r="G75">
        <v>10</v>
      </c>
      <c r="H75">
        <v>11</v>
      </c>
      <c r="I75">
        <v>11</v>
      </c>
      <c r="J75">
        <v>0.05</v>
      </c>
      <c r="L75">
        <v>0.71499999999999997</v>
      </c>
      <c r="O75">
        <v>80</v>
      </c>
      <c r="P75" s="3">
        <f t="shared" si="4"/>
        <v>-2.2800000000000002</v>
      </c>
      <c r="Q75" s="3">
        <f t="shared" si="4"/>
        <v>-3.1350000000000002</v>
      </c>
      <c r="R75" s="3">
        <f t="shared" si="4"/>
        <v>-2.5650000000000004</v>
      </c>
      <c r="S75" s="3">
        <f t="shared" si="4"/>
        <v>-2.8500000000000005</v>
      </c>
      <c r="T75" s="3">
        <f t="shared" si="3"/>
        <v>-5.7000000000000011</v>
      </c>
      <c r="U75" s="3">
        <f t="shared" si="2"/>
        <v>-2.8500000000000005</v>
      </c>
    </row>
    <row r="76" spans="1:21" x14ac:dyDescent="0.3">
      <c r="A76">
        <v>81</v>
      </c>
      <c r="B76">
        <v>10</v>
      </c>
      <c r="C76">
        <v>8</v>
      </c>
      <c r="D76">
        <v>12</v>
      </c>
      <c r="E76">
        <v>11</v>
      </c>
      <c r="F76">
        <v>20</v>
      </c>
      <c r="G76">
        <v>9</v>
      </c>
      <c r="H76">
        <v>15</v>
      </c>
      <c r="I76">
        <v>12</v>
      </c>
      <c r="J76">
        <v>0.03</v>
      </c>
      <c r="L76">
        <v>0.77800000000000002</v>
      </c>
      <c r="O76">
        <v>81</v>
      </c>
      <c r="P76" s="3">
        <f t="shared" si="4"/>
        <v>-2.2199999999999998</v>
      </c>
      <c r="Q76" s="3">
        <f t="shared" si="4"/>
        <v>-1.7759999999999998</v>
      </c>
      <c r="R76" s="3">
        <f t="shared" si="4"/>
        <v>-2.6639999999999997</v>
      </c>
      <c r="S76" s="3">
        <f t="shared" si="4"/>
        <v>-2.4419999999999997</v>
      </c>
      <c r="T76" s="3">
        <f t="shared" si="3"/>
        <v>-4.4399999999999995</v>
      </c>
      <c r="U76" s="3">
        <f t="shared" si="2"/>
        <v>-1.9979999999999998</v>
      </c>
    </row>
    <row r="77" spans="1:21" x14ac:dyDescent="0.3">
      <c r="A77">
        <v>82</v>
      </c>
      <c r="B77">
        <v>8</v>
      </c>
      <c r="C77">
        <v>11</v>
      </c>
      <c r="D77">
        <v>9</v>
      </c>
      <c r="E77">
        <v>9</v>
      </c>
      <c r="F77">
        <v>16</v>
      </c>
      <c r="G77">
        <v>8</v>
      </c>
      <c r="H77">
        <v>9</v>
      </c>
      <c r="I77">
        <v>12</v>
      </c>
      <c r="J77">
        <v>7.0000000000000007E-2</v>
      </c>
      <c r="L77">
        <v>0.78900000000000003</v>
      </c>
      <c r="O77">
        <v>82</v>
      </c>
      <c r="P77" s="3">
        <f t="shared" si="4"/>
        <v>-1.6879999999999997</v>
      </c>
      <c r="Q77" s="3">
        <f t="shared" si="4"/>
        <v>-2.3209999999999997</v>
      </c>
      <c r="R77" s="3">
        <f t="shared" si="4"/>
        <v>-1.8989999999999996</v>
      </c>
      <c r="S77" s="3">
        <f t="shared" si="4"/>
        <v>-1.8989999999999996</v>
      </c>
      <c r="T77" s="3">
        <f t="shared" si="3"/>
        <v>-3.3759999999999994</v>
      </c>
      <c r="U77" s="3">
        <f t="shared" si="2"/>
        <v>-1.6879999999999997</v>
      </c>
    </row>
    <row r="78" spans="1:21" x14ac:dyDescent="0.3">
      <c r="A78">
        <v>83</v>
      </c>
      <c r="B78">
        <v>12</v>
      </c>
      <c r="C78">
        <v>9</v>
      </c>
      <c r="D78">
        <v>8</v>
      </c>
      <c r="E78">
        <v>11</v>
      </c>
      <c r="F78">
        <v>16</v>
      </c>
      <c r="G78">
        <v>13</v>
      </c>
      <c r="H78">
        <v>10</v>
      </c>
      <c r="I78">
        <v>13</v>
      </c>
      <c r="J78">
        <v>1.2999999999999999E-2</v>
      </c>
      <c r="L78">
        <v>0.92400000000000004</v>
      </c>
      <c r="O78">
        <v>83</v>
      </c>
      <c r="P78" s="3">
        <f t="shared" si="4"/>
        <v>-0.91199999999999948</v>
      </c>
      <c r="Q78" s="3">
        <f t="shared" si="4"/>
        <v>-0.68399999999999961</v>
      </c>
      <c r="R78" s="3">
        <f t="shared" si="4"/>
        <v>-0.60799999999999965</v>
      </c>
      <c r="S78" s="3">
        <f t="shared" si="4"/>
        <v>-0.83599999999999952</v>
      </c>
      <c r="T78" s="3">
        <f t="shared" si="3"/>
        <v>-1.2159999999999993</v>
      </c>
      <c r="U78" s="3">
        <f t="shared" si="2"/>
        <v>-0.98799999999999943</v>
      </c>
    </row>
    <row r="79" spans="1:21" x14ac:dyDescent="0.3">
      <c r="A79">
        <v>84</v>
      </c>
      <c r="B79">
        <v>13</v>
      </c>
      <c r="C79">
        <v>15</v>
      </c>
      <c r="D79">
        <v>9</v>
      </c>
      <c r="E79">
        <v>9</v>
      </c>
      <c r="F79">
        <v>18</v>
      </c>
      <c r="G79">
        <v>19</v>
      </c>
      <c r="H79">
        <v>11</v>
      </c>
      <c r="I79">
        <v>12</v>
      </c>
      <c r="J79">
        <v>0.23</v>
      </c>
      <c r="L79">
        <v>0.753</v>
      </c>
      <c r="O79">
        <v>84</v>
      </c>
      <c r="P79" s="3">
        <f t="shared" si="4"/>
        <v>-3.2109999999999999</v>
      </c>
      <c r="Q79" s="3">
        <f t="shared" si="4"/>
        <v>-3.7050000000000001</v>
      </c>
      <c r="R79" s="3">
        <f t="shared" si="4"/>
        <v>-2.2229999999999999</v>
      </c>
      <c r="S79" s="3">
        <f t="shared" si="4"/>
        <v>-2.2229999999999999</v>
      </c>
      <c r="T79" s="3">
        <f t="shared" si="3"/>
        <v>-4.4459999999999997</v>
      </c>
      <c r="U79" s="3">
        <f t="shared" si="2"/>
        <v>-4.6929999999999996</v>
      </c>
    </row>
    <row r="80" spans="1:21" x14ac:dyDescent="0.3">
      <c r="A80">
        <v>85</v>
      </c>
      <c r="B80">
        <v>11</v>
      </c>
      <c r="C80">
        <v>7</v>
      </c>
      <c r="D80">
        <v>7</v>
      </c>
      <c r="E80">
        <v>9</v>
      </c>
      <c r="F80">
        <v>22</v>
      </c>
      <c r="G80">
        <v>10</v>
      </c>
      <c r="H80">
        <v>11</v>
      </c>
      <c r="I80">
        <v>11</v>
      </c>
      <c r="J80">
        <v>0.03</v>
      </c>
      <c r="L80">
        <v>0.9</v>
      </c>
      <c r="O80">
        <v>85</v>
      </c>
      <c r="P80" s="3">
        <f t="shared" si="4"/>
        <v>-1.0999999999999996</v>
      </c>
      <c r="Q80" s="3">
        <f t="shared" si="4"/>
        <v>-0.69999999999999984</v>
      </c>
      <c r="R80" s="3">
        <f t="shared" si="4"/>
        <v>-0.69999999999999984</v>
      </c>
      <c r="S80" s="3">
        <f t="shared" si="4"/>
        <v>-0.8999999999999998</v>
      </c>
      <c r="T80" s="3">
        <f t="shared" si="3"/>
        <v>-2.1999999999999993</v>
      </c>
      <c r="U80" s="3">
        <f t="shared" si="2"/>
        <v>-0.99999999999999978</v>
      </c>
    </row>
    <row r="81" spans="1:21" x14ac:dyDescent="0.3">
      <c r="A81">
        <v>87</v>
      </c>
      <c r="B81">
        <v>5</v>
      </c>
      <c r="C81">
        <v>9</v>
      </c>
      <c r="D81">
        <v>9</v>
      </c>
      <c r="E81">
        <v>9</v>
      </c>
      <c r="F81">
        <v>27</v>
      </c>
      <c r="G81">
        <v>7</v>
      </c>
      <c r="H81">
        <v>12</v>
      </c>
      <c r="I81">
        <v>12</v>
      </c>
      <c r="J81">
        <v>0.15</v>
      </c>
      <c r="L81">
        <v>0.82499999999999996</v>
      </c>
      <c r="O81">
        <v>87</v>
      </c>
      <c r="P81" s="3">
        <f t="shared" si="4"/>
        <v>-0.87500000000000022</v>
      </c>
      <c r="Q81" s="3">
        <f t="shared" si="4"/>
        <v>-1.5750000000000004</v>
      </c>
      <c r="R81" s="3">
        <f t="shared" si="4"/>
        <v>-1.5750000000000004</v>
      </c>
      <c r="S81" s="3">
        <f t="shared" si="4"/>
        <v>-1.5750000000000004</v>
      </c>
      <c r="T81" s="3">
        <f t="shared" si="3"/>
        <v>-4.7250000000000014</v>
      </c>
      <c r="U81" s="3">
        <f t="shared" si="2"/>
        <v>-1.2250000000000003</v>
      </c>
    </row>
    <row r="82" spans="1:21" x14ac:dyDescent="0.3">
      <c r="A82">
        <v>88</v>
      </c>
      <c r="B82">
        <v>6</v>
      </c>
      <c r="C82">
        <v>11</v>
      </c>
      <c r="D82">
        <v>9</v>
      </c>
      <c r="E82">
        <v>10</v>
      </c>
      <c r="F82">
        <v>13</v>
      </c>
      <c r="G82">
        <v>8</v>
      </c>
      <c r="H82">
        <v>12</v>
      </c>
      <c r="I82">
        <v>12</v>
      </c>
      <c r="J82">
        <v>0.1</v>
      </c>
      <c r="L82">
        <v>0.84299999999999997</v>
      </c>
      <c r="O82">
        <v>88</v>
      </c>
      <c r="P82" s="3">
        <f t="shared" si="4"/>
        <v>-0.94200000000000017</v>
      </c>
      <c r="Q82" s="3">
        <f t="shared" si="4"/>
        <v>-1.7270000000000003</v>
      </c>
      <c r="R82" s="3">
        <f t="shared" si="4"/>
        <v>-1.4130000000000003</v>
      </c>
      <c r="S82" s="3">
        <f t="shared" si="4"/>
        <v>-1.5700000000000003</v>
      </c>
      <c r="T82" s="3">
        <f t="shared" si="3"/>
        <v>-2.0410000000000004</v>
      </c>
      <c r="U82" s="3">
        <f t="shared" si="3"/>
        <v>-1.2560000000000002</v>
      </c>
    </row>
    <row r="83" spans="1:21" x14ac:dyDescent="0.3">
      <c r="A83">
        <v>89</v>
      </c>
      <c r="B83">
        <v>22</v>
      </c>
      <c r="C83">
        <v>16</v>
      </c>
      <c r="D83">
        <v>10</v>
      </c>
      <c r="E83">
        <v>12</v>
      </c>
      <c r="F83">
        <v>20</v>
      </c>
      <c r="G83">
        <v>25</v>
      </c>
      <c r="H83">
        <v>12</v>
      </c>
      <c r="I83">
        <v>12</v>
      </c>
      <c r="J83">
        <v>0.95</v>
      </c>
      <c r="L83">
        <v>0.67500000000000004</v>
      </c>
      <c r="O83">
        <v>89</v>
      </c>
      <c r="P83" s="3">
        <f t="shared" si="4"/>
        <v>-7.1499999999999986</v>
      </c>
      <c r="Q83" s="3">
        <f t="shared" si="4"/>
        <v>-5.1999999999999993</v>
      </c>
      <c r="R83" s="3">
        <f t="shared" si="4"/>
        <v>-3.2499999999999996</v>
      </c>
      <c r="S83" s="3">
        <f t="shared" si="4"/>
        <v>-3.8999999999999995</v>
      </c>
      <c r="T83" s="3">
        <f t="shared" si="3"/>
        <v>-6.4999999999999991</v>
      </c>
      <c r="U83" s="3">
        <f t="shared" si="3"/>
        <v>-8.1249999999999982</v>
      </c>
    </row>
    <row r="84" spans="1:21" x14ac:dyDescent="0.3">
      <c r="A84">
        <v>90</v>
      </c>
      <c r="B84">
        <v>24</v>
      </c>
      <c r="C84">
        <v>10</v>
      </c>
      <c r="D84">
        <v>9</v>
      </c>
      <c r="E84">
        <v>9</v>
      </c>
      <c r="F84">
        <v>26</v>
      </c>
      <c r="G84">
        <v>20</v>
      </c>
      <c r="H84">
        <v>12</v>
      </c>
      <c r="I84">
        <v>12</v>
      </c>
      <c r="J84">
        <v>0.47</v>
      </c>
      <c r="L84">
        <v>0.76900000000000002</v>
      </c>
      <c r="O84">
        <v>90</v>
      </c>
      <c r="P84" s="3">
        <f t="shared" si="4"/>
        <v>-5.5439999999999996</v>
      </c>
      <c r="Q84" s="3">
        <f t="shared" si="4"/>
        <v>-2.3099999999999996</v>
      </c>
      <c r="R84" s="3">
        <f t="shared" si="4"/>
        <v>-2.0789999999999997</v>
      </c>
      <c r="S84" s="3">
        <f t="shared" si="4"/>
        <v>-2.0789999999999997</v>
      </c>
      <c r="T84" s="3">
        <f t="shared" si="3"/>
        <v>-6.0059999999999993</v>
      </c>
      <c r="U84" s="3">
        <f t="shared" si="3"/>
        <v>-4.6199999999999992</v>
      </c>
    </row>
    <row r="85" spans="1:21" x14ac:dyDescent="0.3">
      <c r="A85">
        <v>92</v>
      </c>
      <c r="B85">
        <v>24</v>
      </c>
      <c r="C85">
        <v>16</v>
      </c>
      <c r="D85">
        <v>9</v>
      </c>
      <c r="E85">
        <v>11</v>
      </c>
      <c r="F85">
        <v>21</v>
      </c>
      <c r="G85">
        <v>22</v>
      </c>
      <c r="H85">
        <v>12</v>
      </c>
      <c r="I85">
        <v>12</v>
      </c>
      <c r="J85">
        <v>0.45</v>
      </c>
      <c r="L85">
        <v>0.75</v>
      </c>
      <c r="O85">
        <v>92</v>
      </c>
      <c r="P85" s="3">
        <f t="shared" si="4"/>
        <v>-6</v>
      </c>
      <c r="Q85" s="3">
        <f t="shared" si="4"/>
        <v>-4</v>
      </c>
      <c r="R85" s="3">
        <f t="shared" si="4"/>
        <v>-2.25</v>
      </c>
      <c r="S85" s="3">
        <f t="shared" si="4"/>
        <v>-2.75</v>
      </c>
      <c r="T85" s="3">
        <f t="shared" si="3"/>
        <v>-5.25</v>
      </c>
      <c r="U85" s="3">
        <f t="shared" si="3"/>
        <v>-5.5</v>
      </c>
    </row>
    <row r="86" spans="1:21" x14ac:dyDescent="0.3">
      <c r="A86">
        <v>94</v>
      </c>
      <c r="B86">
        <v>13</v>
      </c>
      <c r="C86">
        <v>8</v>
      </c>
      <c r="D86">
        <v>9</v>
      </c>
      <c r="E86">
        <v>9</v>
      </c>
      <c r="F86">
        <v>21</v>
      </c>
      <c r="G86">
        <v>9</v>
      </c>
      <c r="H86">
        <v>11</v>
      </c>
      <c r="I86">
        <v>12</v>
      </c>
      <c r="J86">
        <v>0.4</v>
      </c>
      <c r="L86">
        <v>0.78900000000000003</v>
      </c>
      <c r="O86">
        <v>94</v>
      </c>
      <c r="P86" s="3">
        <f t="shared" si="4"/>
        <v>-2.7429999999999994</v>
      </c>
      <c r="Q86" s="3">
        <f t="shared" si="4"/>
        <v>-1.6879999999999997</v>
      </c>
      <c r="R86" s="3">
        <f t="shared" si="4"/>
        <v>-1.8989999999999996</v>
      </c>
      <c r="S86" s="3">
        <f t="shared" si="4"/>
        <v>-1.8989999999999996</v>
      </c>
      <c r="T86" s="3">
        <f t="shared" si="3"/>
        <v>-4.4309999999999992</v>
      </c>
      <c r="U86" s="3">
        <f t="shared" si="3"/>
        <v>-1.8989999999999996</v>
      </c>
    </row>
    <row r="87" spans="1:21" x14ac:dyDescent="0.3">
      <c r="A87">
        <v>95</v>
      </c>
      <c r="B87">
        <v>19</v>
      </c>
      <c r="C87">
        <v>10</v>
      </c>
      <c r="D87">
        <v>9</v>
      </c>
      <c r="E87">
        <v>9</v>
      </c>
      <c r="F87">
        <v>21</v>
      </c>
      <c r="G87">
        <v>17</v>
      </c>
      <c r="H87">
        <v>12</v>
      </c>
      <c r="I87">
        <v>12</v>
      </c>
      <c r="J87">
        <v>0.03</v>
      </c>
      <c r="L87">
        <v>0.77100000000000002</v>
      </c>
      <c r="O87">
        <v>95</v>
      </c>
      <c r="P87" s="3">
        <f t="shared" si="4"/>
        <v>-4.351</v>
      </c>
      <c r="Q87" s="3">
        <f t="shared" si="4"/>
        <v>-2.29</v>
      </c>
      <c r="R87" s="3">
        <f t="shared" si="4"/>
        <v>-2.0609999999999999</v>
      </c>
      <c r="S87" s="3">
        <f t="shared" si="4"/>
        <v>-2.0609999999999999</v>
      </c>
      <c r="T87" s="3">
        <f t="shared" si="3"/>
        <v>-4.8089999999999993</v>
      </c>
      <c r="U87" s="3">
        <f t="shared" si="3"/>
        <v>-3.8929999999999998</v>
      </c>
    </row>
    <row r="88" spans="1:21" x14ac:dyDescent="0.3">
      <c r="A88">
        <v>96</v>
      </c>
      <c r="B88">
        <v>24</v>
      </c>
      <c r="C88">
        <v>12</v>
      </c>
      <c r="D88">
        <v>9</v>
      </c>
      <c r="E88">
        <v>9</v>
      </c>
      <c r="F88">
        <v>21</v>
      </c>
      <c r="G88">
        <v>13</v>
      </c>
      <c r="H88">
        <v>12</v>
      </c>
      <c r="I88">
        <v>12</v>
      </c>
      <c r="J88">
        <v>0.4</v>
      </c>
      <c r="L88">
        <v>0.76300000000000001</v>
      </c>
      <c r="O88">
        <v>96</v>
      </c>
      <c r="P88" s="3">
        <f t="shared" si="4"/>
        <v>-5.6879999999999997</v>
      </c>
      <c r="Q88" s="3">
        <f t="shared" si="4"/>
        <v>-2.8439999999999999</v>
      </c>
      <c r="R88" s="3">
        <f t="shared" si="4"/>
        <v>-2.133</v>
      </c>
      <c r="S88" s="3">
        <f t="shared" si="4"/>
        <v>-2.133</v>
      </c>
      <c r="T88" s="3">
        <f t="shared" si="3"/>
        <v>-4.9769999999999994</v>
      </c>
      <c r="U88" s="3">
        <f t="shared" si="3"/>
        <v>-3.081</v>
      </c>
    </row>
    <row r="89" spans="1:21" x14ac:dyDescent="0.3">
      <c r="A89">
        <v>97</v>
      </c>
      <c r="B89">
        <v>8</v>
      </c>
      <c r="C89">
        <v>6</v>
      </c>
      <c r="D89">
        <v>9</v>
      </c>
      <c r="E89">
        <v>8</v>
      </c>
      <c r="F89">
        <v>14</v>
      </c>
      <c r="G89">
        <v>7</v>
      </c>
      <c r="H89">
        <v>12</v>
      </c>
      <c r="I89">
        <v>12</v>
      </c>
      <c r="J89">
        <v>0.15</v>
      </c>
      <c r="L89">
        <v>0.97499999999999998</v>
      </c>
      <c r="O89">
        <v>97</v>
      </c>
      <c r="P89" s="3">
        <f t="shared" si="4"/>
        <v>-0.20000000000000018</v>
      </c>
      <c r="Q89" s="3">
        <f t="shared" si="4"/>
        <v>-0.15000000000000013</v>
      </c>
      <c r="R89" s="3">
        <f t="shared" si="4"/>
        <v>-0.2250000000000002</v>
      </c>
      <c r="S89" s="3">
        <f t="shared" si="4"/>
        <v>-0.20000000000000018</v>
      </c>
      <c r="T89" s="3">
        <f t="shared" si="3"/>
        <v>-0.35000000000000031</v>
      </c>
      <c r="U89" s="3">
        <f t="shared" si="3"/>
        <v>-0.17500000000000016</v>
      </c>
    </row>
    <row r="90" spans="1:21" x14ac:dyDescent="0.3">
      <c r="A90">
        <v>98</v>
      </c>
      <c r="B90">
        <v>12</v>
      </c>
      <c r="C90">
        <v>10</v>
      </c>
      <c r="D90">
        <v>9</v>
      </c>
      <c r="E90">
        <v>9</v>
      </c>
      <c r="F90">
        <v>21</v>
      </c>
      <c r="G90">
        <v>14</v>
      </c>
      <c r="H90">
        <v>13</v>
      </c>
      <c r="I90">
        <v>13</v>
      </c>
      <c r="J90">
        <v>0.38</v>
      </c>
      <c r="L90">
        <v>0.83799999999999997</v>
      </c>
      <c r="O90">
        <v>98</v>
      </c>
      <c r="P90" s="3">
        <f t="shared" si="4"/>
        <v>-1.9440000000000004</v>
      </c>
      <c r="Q90" s="3">
        <f t="shared" si="4"/>
        <v>-1.6200000000000003</v>
      </c>
      <c r="R90" s="3">
        <f t="shared" si="4"/>
        <v>-1.4580000000000002</v>
      </c>
      <c r="S90" s="3">
        <f t="shared" si="4"/>
        <v>-1.4580000000000002</v>
      </c>
      <c r="T90" s="3">
        <f t="shared" si="3"/>
        <v>-3.4020000000000006</v>
      </c>
      <c r="U90" s="3">
        <f t="shared" si="3"/>
        <v>-2.2680000000000007</v>
      </c>
    </row>
    <row r="91" spans="1:21" x14ac:dyDescent="0.3">
      <c r="A91">
        <v>99</v>
      </c>
      <c r="B91">
        <v>14</v>
      </c>
      <c r="C91">
        <v>6</v>
      </c>
      <c r="D91">
        <v>9</v>
      </c>
      <c r="E91">
        <v>11</v>
      </c>
      <c r="F91">
        <v>21</v>
      </c>
      <c r="G91">
        <v>12</v>
      </c>
      <c r="H91">
        <v>12</v>
      </c>
      <c r="I91">
        <v>12</v>
      </c>
      <c r="J91">
        <v>0.15</v>
      </c>
      <c r="L91">
        <v>0.80100000000000005</v>
      </c>
      <c r="O91">
        <v>99</v>
      </c>
      <c r="P91" s="3">
        <f t="shared" si="4"/>
        <v>-2.7859999999999996</v>
      </c>
      <c r="Q91" s="3">
        <f t="shared" si="4"/>
        <v>-1.1939999999999997</v>
      </c>
      <c r="R91" s="3">
        <f t="shared" si="4"/>
        <v>-1.7909999999999995</v>
      </c>
      <c r="S91" s="3">
        <f t="shared" si="4"/>
        <v>-2.1889999999999996</v>
      </c>
      <c r="T91" s="3">
        <f t="shared" si="3"/>
        <v>-4.1789999999999994</v>
      </c>
      <c r="U91" s="3">
        <f t="shared" si="3"/>
        <v>-2.3879999999999995</v>
      </c>
    </row>
    <row r="92" spans="1:21" x14ac:dyDescent="0.3">
      <c r="A92">
        <v>101</v>
      </c>
      <c r="B92">
        <v>24</v>
      </c>
      <c r="C92">
        <v>17</v>
      </c>
      <c r="D92">
        <v>9</v>
      </c>
      <c r="E92">
        <v>9</v>
      </c>
      <c r="F92">
        <v>21</v>
      </c>
      <c r="G92">
        <v>20</v>
      </c>
      <c r="H92">
        <v>12</v>
      </c>
      <c r="I92">
        <v>12</v>
      </c>
      <c r="J92">
        <v>0.3</v>
      </c>
      <c r="L92">
        <v>0.75</v>
      </c>
      <c r="O92">
        <v>101</v>
      </c>
      <c r="P92" s="3">
        <f t="shared" si="4"/>
        <v>-6</v>
      </c>
      <c r="Q92" s="3">
        <f t="shared" si="4"/>
        <v>-4.25</v>
      </c>
      <c r="R92" s="3">
        <f t="shared" si="4"/>
        <v>-2.25</v>
      </c>
      <c r="S92" s="3">
        <f t="shared" si="4"/>
        <v>-2.25</v>
      </c>
      <c r="T92" s="3">
        <f t="shared" si="3"/>
        <v>-5.25</v>
      </c>
      <c r="U92" s="3">
        <f t="shared" si="3"/>
        <v>-5</v>
      </c>
    </row>
    <row r="93" spans="1:21" x14ac:dyDescent="0.3">
      <c r="A93">
        <v>102</v>
      </c>
      <c r="B93">
        <v>19</v>
      </c>
      <c r="C93">
        <v>15</v>
      </c>
      <c r="D93">
        <v>12</v>
      </c>
      <c r="E93">
        <v>10</v>
      </c>
      <c r="F93">
        <v>21</v>
      </c>
      <c r="G93">
        <v>20</v>
      </c>
      <c r="H93">
        <v>12</v>
      </c>
      <c r="I93">
        <v>12</v>
      </c>
      <c r="J93">
        <v>2.5999999999999999E-2</v>
      </c>
      <c r="L93">
        <v>0.65600000000000003</v>
      </c>
      <c r="O93">
        <v>102</v>
      </c>
      <c r="P93" s="3">
        <f t="shared" si="4"/>
        <v>-6.5359999999999996</v>
      </c>
      <c r="Q93" s="3">
        <f t="shared" si="4"/>
        <v>-5.1599999999999993</v>
      </c>
      <c r="R93" s="3">
        <f t="shared" si="4"/>
        <v>-4.1280000000000001</v>
      </c>
      <c r="S93" s="3">
        <f t="shared" si="4"/>
        <v>-3.4399999999999995</v>
      </c>
      <c r="T93" s="3">
        <f t="shared" si="3"/>
        <v>-7.2239999999999993</v>
      </c>
      <c r="U93" s="3">
        <f t="shared" si="3"/>
        <v>-6.879999999999999</v>
      </c>
    </row>
    <row r="94" spans="1:21" x14ac:dyDescent="0.3">
      <c r="A94">
        <v>103</v>
      </c>
      <c r="B94">
        <v>12</v>
      </c>
      <c r="C94">
        <v>20</v>
      </c>
      <c r="D94">
        <v>12</v>
      </c>
      <c r="E94">
        <v>12</v>
      </c>
      <c r="F94">
        <v>28</v>
      </c>
      <c r="G94">
        <v>16</v>
      </c>
      <c r="H94">
        <v>12</v>
      </c>
      <c r="I94">
        <v>12</v>
      </c>
      <c r="J94">
        <v>0</v>
      </c>
      <c r="L94">
        <v>0.56499999999999995</v>
      </c>
      <c r="O94">
        <v>103</v>
      </c>
      <c r="P94" s="3">
        <f t="shared" si="4"/>
        <v>-5.2200000000000006</v>
      </c>
      <c r="Q94" s="3">
        <f t="shared" si="4"/>
        <v>-8.7000000000000011</v>
      </c>
      <c r="R94" s="3">
        <f t="shared" si="4"/>
        <v>-5.2200000000000006</v>
      </c>
      <c r="S94" s="3">
        <f t="shared" si="4"/>
        <v>-5.2200000000000006</v>
      </c>
      <c r="T94" s="3">
        <f t="shared" si="3"/>
        <v>-12.180000000000001</v>
      </c>
      <c r="U94" s="3">
        <f t="shared" si="3"/>
        <v>-6.9600000000000009</v>
      </c>
    </row>
    <row r="95" spans="1:21" x14ac:dyDescent="0.3">
      <c r="A95">
        <v>104</v>
      </c>
      <c r="B95">
        <v>24</v>
      </c>
      <c r="C95">
        <v>17</v>
      </c>
      <c r="D95">
        <v>9</v>
      </c>
      <c r="E95">
        <v>9</v>
      </c>
      <c r="F95">
        <v>21</v>
      </c>
      <c r="G95">
        <v>25</v>
      </c>
      <c r="H95">
        <v>12</v>
      </c>
      <c r="I95">
        <v>12</v>
      </c>
      <c r="J95">
        <v>0.36</v>
      </c>
      <c r="L95">
        <v>0.75</v>
      </c>
      <c r="O95">
        <v>104</v>
      </c>
      <c r="P95" s="3">
        <f t="shared" si="4"/>
        <v>-6</v>
      </c>
      <c r="Q95" s="3">
        <f t="shared" si="4"/>
        <v>-4.25</v>
      </c>
      <c r="R95" s="3">
        <f t="shared" si="4"/>
        <v>-2.25</v>
      </c>
      <c r="S95" s="3">
        <f t="shared" si="4"/>
        <v>-2.25</v>
      </c>
      <c r="T95" s="3">
        <f t="shared" si="3"/>
        <v>-5.25</v>
      </c>
      <c r="U95" s="3">
        <f t="shared" si="3"/>
        <v>-6.25</v>
      </c>
    </row>
    <row r="96" spans="1:21" x14ac:dyDescent="0.3">
      <c r="A96">
        <v>105</v>
      </c>
      <c r="B96">
        <v>24</v>
      </c>
      <c r="C96">
        <v>17</v>
      </c>
      <c r="D96">
        <v>9</v>
      </c>
      <c r="E96">
        <v>9</v>
      </c>
      <c r="F96">
        <v>20</v>
      </c>
      <c r="G96">
        <v>24</v>
      </c>
      <c r="H96">
        <v>12</v>
      </c>
      <c r="I96">
        <v>12</v>
      </c>
      <c r="J96">
        <v>0.78</v>
      </c>
      <c r="L96">
        <v>0.75</v>
      </c>
      <c r="O96">
        <v>105</v>
      </c>
      <c r="P96" s="3">
        <f t="shared" si="4"/>
        <v>-6</v>
      </c>
      <c r="Q96" s="3">
        <f t="shared" si="4"/>
        <v>-4.25</v>
      </c>
      <c r="R96" s="3">
        <f t="shared" si="4"/>
        <v>-2.25</v>
      </c>
      <c r="S96" s="3">
        <f t="shared" si="4"/>
        <v>-2.25</v>
      </c>
      <c r="T96" s="3">
        <f t="shared" si="3"/>
        <v>-5</v>
      </c>
      <c r="U96" s="3">
        <f t="shared" si="3"/>
        <v>-6</v>
      </c>
    </row>
    <row r="97" spans="1:21" x14ac:dyDescent="0.3">
      <c r="A97">
        <v>106</v>
      </c>
      <c r="B97">
        <v>16</v>
      </c>
      <c r="C97">
        <v>8</v>
      </c>
      <c r="D97">
        <v>9</v>
      </c>
      <c r="E97">
        <v>9</v>
      </c>
      <c r="F97">
        <v>21</v>
      </c>
      <c r="G97">
        <v>10</v>
      </c>
      <c r="H97">
        <v>12</v>
      </c>
      <c r="I97">
        <v>12</v>
      </c>
      <c r="J97">
        <v>0.2</v>
      </c>
      <c r="L97">
        <v>0.79400000000000004</v>
      </c>
      <c r="O97">
        <v>106</v>
      </c>
      <c r="P97" s="3">
        <f t="shared" si="4"/>
        <v>-3.2959999999999994</v>
      </c>
      <c r="Q97" s="3">
        <f t="shared" si="4"/>
        <v>-1.6479999999999997</v>
      </c>
      <c r="R97" s="3">
        <f t="shared" si="4"/>
        <v>-1.8539999999999996</v>
      </c>
      <c r="S97" s="3">
        <f t="shared" si="4"/>
        <v>-1.8539999999999996</v>
      </c>
      <c r="T97" s="3">
        <f t="shared" si="3"/>
        <v>-4.3259999999999987</v>
      </c>
      <c r="U97" s="3">
        <f t="shared" si="3"/>
        <v>-2.0599999999999996</v>
      </c>
    </row>
    <row r="98" spans="1:21" x14ac:dyDescent="0.3">
      <c r="A98">
        <v>108</v>
      </c>
      <c r="B98">
        <v>16</v>
      </c>
      <c r="C98">
        <v>12</v>
      </c>
      <c r="D98">
        <v>9</v>
      </c>
      <c r="E98">
        <v>9</v>
      </c>
      <c r="F98">
        <v>21</v>
      </c>
      <c r="G98">
        <v>15</v>
      </c>
      <c r="H98">
        <v>12</v>
      </c>
      <c r="I98">
        <v>12</v>
      </c>
      <c r="J98">
        <v>0.9</v>
      </c>
      <c r="L98">
        <v>0.76300000000000001</v>
      </c>
      <c r="O98">
        <v>108</v>
      </c>
      <c r="P98" s="3">
        <f t="shared" si="4"/>
        <v>-3.7919999999999998</v>
      </c>
      <c r="Q98" s="3">
        <f t="shared" si="4"/>
        <v>-2.8439999999999999</v>
      </c>
      <c r="R98" s="3">
        <f t="shared" si="4"/>
        <v>-2.133</v>
      </c>
      <c r="S98" s="3">
        <f t="shared" si="4"/>
        <v>-2.133</v>
      </c>
      <c r="T98" s="3">
        <f t="shared" si="3"/>
        <v>-4.9769999999999994</v>
      </c>
      <c r="U98" s="3">
        <f t="shared" si="3"/>
        <v>-3.5549999999999997</v>
      </c>
    </row>
    <row r="99" spans="1:21" x14ac:dyDescent="0.3">
      <c r="A99">
        <v>109</v>
      </c>
      <c r="B99">
        <v>8</v>
      </c>
      <c r="C99">
        <v>13</v>
      </c>
      <c r="D99">
        <v>9</v>
      </c>
      <c r="E99">
        <v>9</v>
      </c>
      <c r="F99">
        <v>17</v>
      </c>
      <c r="G99">
        <v>8</v>
      </c>
      <c r="H99">
        <v>12</v>
      </c>
      <c r="I99">
        <v>12</v>
      </c>
      <c r="J99">
        <v>0.1</v>
      </c>
      <c r="L99">
        <v>0.77100000000000002</v>
      </c>
      <c r="O99">
        <v>109</v>
      </c>
      <c r="P99" s="3">
        <f t="shared" si="4"/>
        <v>-1.8319999999999999</v>
      </c>
      <c r="Q99" s="3">
        <f t="shared" si="4"/>
        <v>-2.9769999999999999</v>
      </c>
      <c r="R99" s="3">
        <f t="shared" si="4"/>
        <v>-2.0609999999999999</v>
      </c>
      <c r="S99" s="3">
        <f t="shared" si="4"/>
        <v>-2.0609999999999999</v>
      </c>
      <c r="T99" s="3">
        <f t="shared" si="3"/>
        <v>-3.8929999999999998</v>
      </c>
      <c r="U99" s="3">
        <f t="shared" si="3"/>
        <v>-1.8319999999999999</v>
      </c>
    </row>
    <row r="100" spans="1:21" x14ac:dyDescent="0.3">
      <c r="A100">
        <v>110</v>
      </c>
      <c r="B100">
        <v>11</v>
      </c>
      <c r="C100">
        <v>16</v>
      </c>
      <c r="D100">
        <v>8</v>
      </c>
      <c r="E100">
        <v>9</v>
      </c>
      <c r="F100">
        <v>21</v>
      </c>
      <c r="G100">
        <v>16</v>
      </c>
      <c r="H100">
        <v>12</v>
      </c>
      <c r="I100">
        <v>12</v>
      </c>
      <c r="J100">
        <v>0.3</v>
      </c>
      <c r="L100">
        <v>0.84399999999999997</v>
      </c>
      <c r="O100">
        <v>110</v>
      </c>
      <c r="P100" s="3">
        <f t="shared" si="4"/>
        <v>-1.7160000000000002</v>
      </c>
      <c r="Q100" s="3">
        <f t="shared" si="4"/>
        <v>-2.4960000000000004</v>
      </c>
      <c r="R100" s="3">
        <f t="shared" si="4"/>
        <v>-1.2480000000000002</v>
      </c>
      <c r="S100" s="3">
        <f t="shared" si="4"/>
        <v>-1.4040000000000004</v>
      </c>
      <c r="T100" s="3">
        <f t="shared" si="3"/>
        <v>-3.2760000000000007</v>
      </c>
      <c r="U100" s="3">
        <f t="shared" si="3"/>
        <v>-2.4960000000000004</v>
      </c>
    </row>
    <row r="101" spans="1:21" x14ac:dyDescent="0.3">
      <c r="A101">
        <v>111</v>
      </c>
      <c r="B101">
        <v>17</v>
      </c>
      <c r="C101">
        <v>12</v>
      </c>
      <c r="D101">
        <v>9</v>
      </c>
      <c r="E101">
        <v>9</v>
      </c>
      <c r="F101">
        <v>26</v>
      </c>
      <c r="G101">
        <v>15</v>
      </c>
      <c r="H101">
        <v>12</v>
      </c>
      <c r="I101">
        <v>12</v>
      </c>
      <c r="J101">
        <v>0.85</v>
      </c>
      <c r="L101">
        <v>0.76300000000000001</v>
      </c>
      <c r="O101">
        <v>111</v>
      </c>
      <c r="P101" s="3">
        <f t="shared" si="4"/>
        <v>-4.0289999999999999</v>
      </c>
      <c r="Q101" s="3">
        <f t="shared" si="4"/>
        <v>-2.8439999999999999</v>
      </c>
      <c r="R101" s="3">
        <f t="shared" si="4"/>
        <v>-2.133</v>
      </c>
      <c r="S101" s="3">
        <f t="shared" si="4"/>
        <v>-2.133</v>
      </c>
      <c r="T101" s="3">
        <f t="shared" si="3"/>
        <v>-6.1619999999999999</v>
      </c>
      <c r="U101" s="3">
        <f t="shared" si="3"/>
        <v>-3.5549999999999997</v>
      </c>
    </row>
    <row r="102" spans="1:21" x14ac:dyDescent="0.3">
      <c r="A102">
        <v>113</v>
      </c>
      <c r="B102">
        <v>8</v>
      </c>
      <c r="C102">
        <v>12</v>
      </c>
      <c r="D102">
        <v>9</v>
      </c>
      <c r="E102">
        <v>9</v>
      </c>
      <c r="F102">
        <v>21</v>
      </c>
      <c r="G102">
        <v>8</v>
      </c>
      <c r="H102">
        <v>12</v>
      </c>
      <c r="I102">
        <v>12</v>
      </c>
      <c r="J102">
        <v>0.05</v>
      </c>
      <c r="L102">
        <v>0.77800000000000002</v>
      </c>
      <c r="O102">
        <v>113</v>
      </c>
      <c r="P102" s="3">
        <f t="shared" si="4"/>
        <v>-1.7759999999999998</v>
      </c>
      <c r="Q102" s="3">
        <f t="shared" si="4"/>
        <v>-2.6639999999999997</v>
      </c>
      <c r="R102" s="3">
        <f t="shared" si="4"/>
        <v>-1.9979999999999998</v>
      </c>
      <c r="S102" s="3">
        <f t="shared" si="4"/>
        <v>-1.9979999999999998</v>
      </c>
      <c r="T102" s="3">
        <f t="shared" si="3"/>
        <v>-4.661999999999999</v>
      </c>
      <c r="U102" s="3">
        <f t="shared" si="3"/>
        <v>-1.7759999999999998</v>
      </c>
    </row>
    <row r="103" spans="1:21" x14ac:dyDescent="0.3">
      <c r="A103">
        <v>114</v>
      </c>
      <c r="B103">
        <v>16</v>
      </c>
      <c r="C103">
        <v>16</v>
      </c>
      <c r="D103">
        <v>9</v>
      </c>
      <c r="E103">
        <v>9</v>
      </c>
      <c r="F103">
        <v>21</v>
      </c>
      <c r="G103">
        <v>24</v>
      </c>
      <c r="H103">
        <v>12</v>
      </c>
      <c r="I103">
        <v>12</v>
      </c>
      <c r="J103">
        <v>0.48</v>
      </c>
      <c r="L103">
        <v>0.75</v>
      </c>
      <c r="O103">
        <v>114</v>
      </c>
      <c r="P103" s="3">
        <f t="shared" si="4"/>
        <v>-4</v>
      </c>
      <c r="Q103" s="3">
        <f t="shared" si="4"/>
        <v>-4</v>
      </c>
      <c r="R103" s="3">
        <f t="shared" si="4"/>
        <v>-2.25</v>
      </c>
      <c r="S103" s="3">
        <f t="shared" si="4"/>
        <v>-2.25</v>
      </c>
      <c r="T103" s="3">
        <f t="shared" si="3"/>
        <v>-5.25</v>
      </c>
      <c r="U103" s="3">
        <f t="shared" si="3"/>
        <v>-6</v>
      </c>
    </row>
    <row r="104" spans="1:21" x14ac:dyDescent="0.3">
      <c r="A104">
        <v>116</v>
      </c>
      <c r="B104">
        <v>16</v>
      </c>
      <c r="C104">
        <v>17</v>
      </c>
      <c r="D104">
        <v>9</v>
      </c>
      <c r="E104">
        <v>9</v>
      </c>
      <c r="F104">
        <v>21</v>
      </c>
      <c r="G104">
        <v>10</v>
      </c>
      <c r="H104">
        <v>12</v>
      </c>
      <c r="I104">
        <v>14</v>
      </c>
      <c r="J104">
        <v>0.11</v>
      </c>
      <c r="L104">
        <v>0.875</v>
      </c>
      <c r="O104">
        <v>116</v>
      </c>
      <c r="P104" s="3">
        <f t="shared" si="4"/>
        <v>-2</v>
      </c>
      <c r="Q104" s="3">
        <f t="shared" si="4"/>
        <v>-2.125</v>
      </c>
      <c r="R104" s="3">
        <f t="shared" si="4"/>
        <v>-1.125</v>
      </c>
      <c r="S104" s="3">
        <f t="shared" si="4"/>
        <v>-1.125</v>
      </c>
      <c r="T104" s="3">
        <f t="shared" si="3"/>
        <v>-2.625</v>
      </c>
      <c r="U104" s="3">
        <f t="shared" si="3"/>
        <v>-1.25</v>
      </c>
    </row>
    <row r="105" spans="1:21" x14ac:dyDescent="0.3">
      <c r="A105">
        <v>118</v>
      </c>
      <c r="B105">
        <v>10</v>
      </c>
      <c r="C105">
        <v>17</v>
      </c>
      <c r="D105">
        <v>12</v>
      </c>
      <c r="E105">
        <v>12</v>
      </c>
      <c r="F105">
        <v>23</v>
      </c>
      <c r="G105">
        <v>9</v>
      </c>
      <c r="H105">
        <v>12</v>
      </c>
      <c r="I105">
        <v>12</v>
      </c>
      <c r="J105">
        <v>0.39</v>
      </c>
      <c r="L105">
        <v>0.58399999999999996</v>
      </c>
      <c r="O105">
        <v>118</v>
      </c>
      <c r="P105" s="3">
        <f t="shared" si="4"/>
        <v>-4.16</v>
      </c>
      <c r="Q105" s="3">
        <f t="shared" si="4"/>
        <v>-7.072000000000001</v>
      </c>
      <c r="R105" s="3">
        <f t="shared" si="4"/>
        <v>-4.9920000000000009</v>
      </c>
      <c r="S105" s="3">
        <f t="shared" si="4"/>
        <v>-4.9920000000000009</v>
      </c>
      <c r="T105" s="3">
        <f t="shared" si="3"/>
        <v>-9.5680000000000014</v>
      </c>
      <c r="U105" s="3">
        <f t="shared" si="3"/>
        <v>-3.7440000000000002</v>
      </c>
    </row>
    <row r="107" spans="1:21" x14ac:dyDescent="0.3">
      <c r="O107" t="s">
        <v>29</v>
      </c>
      <c r="P107" s="3">
        <f>AVERAGE(P2:P105)</f>
        <v>-4.706105769230768</v>
      </c>
      <c r="Q107" s="3">
        <f t="shared" ref="Q107:U107" si="5">AVERAGE(Q2:Q105)</f>
        <v>-3.6325769230769231</v>
      </c>
      <c r="R107" s="3">
        <f t="shared" si="5"/>
        <v>-2.09775</v>
      </c>
      <c r="S107" s="3">
        <f t="shared" si="5"/>
        <v>-2.1233557692307694</v>
      </c>
      <c r="T107" s="3">
        <f t="shared" si="5"/>
        <v>-4.8078076923076916</v>
      </c>
      <c r="U107" s="3">
        <f t="shared" si="5"/>
        <v>-4.6858365384615386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EA95-D224-478A-9978-E04279A1E593}">
  <dimension ref="A1:IU117"/>
  <sheetViews>
    <sheetView topLeftCell="HU1" zoomScale="85" zoomScaleNormal="55" workbookViewId="0">
      <selection activeCell="IM1" sqref="IM1:IU1"/>
    </sheetView>
  </sheetViews>
  <sheetFormatPr baseColWidth="10" defaultRowHeight="14.4" x14ac:dyDescent="0.3"/>
  <cols>
    <col min="2" max="121" width="5.5546875" bestFit="1" customWidth="1"/>
    <col min="123" max="123" width="4.44140625" bestFit="1" customWidth="1"/>
    <col min="124" max="126" width="5" bestFit="1" customWidth="1"/>
    <col min="127" max="127" width="4" bestFit="1" customWidth="1"/>
    <col min="128" max="135" width="5" bestFit="1" customWidth="1"/>
    <col min="136" max="136" width="6" bestFit="1" customWidth="1"/>
    <col min="137" max="137" width="5" bestFit="1" customWidth="1"/>
    <col min="138" max="139" width="4" bestFit="1" customWidth="1"/>
    <col min="140" max="143" width="5" bestFit="1" customWidth="1"/>
    <col min="144" max="144" width="4" bestFit="1" customWidth="1"/>
    <col min="145" max="145" width="5" bestFit="1" customWidth="1"/>
    <col min="146" max="152" width="4" bestFit="1" customWidth="1"/>
    <col min="153" max="153" width="5" bestFit="1" customWidth="1"/>
    <col min="154" max="154" width="4" bestFit="1" customWidth="1"/>
    <col min="155" max="162" width="3" bestFit="1" customWidth="1"/>
    <col min="163" max="164" width="4" bestFit="1" customWidth="1"/>
    <col min="165" max="170" width="3" bestFit="1" customWidth="1"/>
    <col min="171" max="171" width="5" bestFit="1" customWidth="1"/>
    <col min="172" max="176" width="3" bestFit="1" customWidth="1"/>
    <col min="177" max="177" width="4" bestFit="1" customWidth="1"/>
    <col min="178" max="180" width="3" bestFit="1" customWidth="1"/>
    <col min="181" max="181" width="4" bestFit="1" customWidth="1"/>
    <col min="182" max="187" width="3" bestFit="1" customWidth="1"/>
    <col min="188" max="188" width="4" bestFit="1" customWidth="1"/>
    <col min="189" max="189" width="5" bestFit="1" customWidth="1"/>
    <col min="190" max="190" width="4" bestFit="1" customWidth="1"/>
    <col min="191" max="191" width="3" bestFit="1" customWidth="1"/>
    <col min="192" max="194" width="5" bestFit="1" customWidth="1"/>
    <col min="195" max="195" width="4" bestFit="1" customWidth="1"/>
    <col min="196" max="196" width="5" bestFit="1" customWidth="1"/>
    <col min="197" max="197" width="4" bestFit="1" customWidth="1"/>
    <col min="198" max="198" width="5" bestFit="1" customWidth="1"/>
    <col min="199" max="200" width="4" bestFit="1" customWidth="1"/>
    <col min="201" max="201" width="7" bestFit="1" customWidth="1"/>
    <col min="202" max="202" width="4" bestFit="1" customWidth="1"/>
    <col min="203" max="205" width="5" bestFit="1" customWidth="1"/>
    <col min="206" max="206" width="6" bestFit="1" customWidth="1"/>
    <col min="207" max="210" width="5" bestFit="1" customWidth="1"/>
    <col min="211" max="211" width="4" bestFit="1" customWidth="1"/>
    <col min="212" max="215" width="5" bestFit="1" customWidth="1"/>
    <col min="216" max="217" width="4" bestFit="1" customWidth="1"/>
    <col min="218" max="218" width="5" bestFit="1" customWidth="1"/>
    <col min="219" max="219" width="4" bestFit="1" customWidth="1"/>
    <col min="220" max="223" width="5" bestFit="1" customWidth="1"/>
    <col min="224" max="224" width="4" bestFit="1" customWidth="1"/>
    <col min="225" max="225" width="6" bestFit="1" customWidth="1"/>
    <col min="226" max="226" width="4" bestFit="1" customWidth="1"/>
    <col min="227" max="228" width="5" bestFit="1" customWidth="1"/>
    <col min="229" max="233" width="4" bestFit="1" customWidth="1"/>
    <col min="234" max="234" width="5" bestFit="1" customWidth="1"/>
    <col min="235" max="235" width="6" bestFit="1" customWidth="1"/>
    <col min="236" max="237" width="5" bestFit="1" customWidth="1"/>
    <col min="238" max="238" width="4" bestFit="1" customWidth="1"/>
    <col min="239" max="241" width="5" bestFit="1" customWidth="1"/>
    <col min="242" max="243" width="4" bestFit="1" customWidth="1"/>
    <col min="246" max="255" width="8.44140625" customWidth="1"/>
  </cols>
  <sheetData>
    <row r="1" spans="1:25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T1">
        <v>1</v>
      </c>
      <c r="DU1">
        <v>2</v>
      </c>
      <c r="DV1">
        <v>3</v>
      </c>
      <c r="DW1">
        <v>4</v>
      </c>
      <c r="DX1">
        <v>5</v>
      </c>
      <c r="DY1">
        <v>6</v>
      </c>
      <c r="DZ1">
        <v>7</v>
      </c>
      <c r="EA1">
        <v>8</v>
      </c>
      <c r="EB1">
        <v>9</v>
      </c>
      <c r="EC1">
        <v>10</v>
      </c>
      <c r="ED1">
        <v>11</v>
      </c>
      <c r="EE1">
        <v>12</v>
      </c>
      <c r="EF1">
        <v>13</v>
      </c>
      <c r="EG1">
        <v>14</v>
      </c>
      <c r="EH1">
        <v>15</v>
      </c>
      <c r="EI1">
        <v>16</v>
      </c>
      <c r="EJ1">
        <v>17</v>
      </c>
      <c r="EK1">
        <v>18</v>
      </c>
      <c r="EL1">
        <v>19</v>
      </c>
      <c r="EM1">
        <v>20</v>
      </c>
      <c r="EN1">
        <v>21</v>
      </c>
      <c r="EO1">
        <v>22</v>
      </c>
      <c r="EP1">
        <v>23</v>
      </c>
      <c r="EQ1">
        <v>24</v>
      </c>
      <c r="ER1">
        <v>25</v>
      </c>
      <c r="ES1">
        <v>26</v>
      </c>
      <c r="ET1">
        <v>27</v>
      </c>
      <c r="EU1">
        <v>28</v>
      </c>
      <c r="EV1">
        <v>29</v>
      </c>
      <c r="EW1">
        <v>30</v>
      </c>
      <c r="EX1">
        <v>31</v>
      </c>
      <c r="EY1">
        <v>32</v>
      </c>
      <c r="EZ1">
        <v>33</v>
      </c>
      <c r="FA1">
        <v>34</v>
      </c>
      <c r="FB1">
        <v>35</v>
      </c>
      <c r="FC1">
        <v>36</v>
      </c>
      <c r="FD1">
        <v>37</v>
      </c>
      <c r="FE1">
        <v>38</v>
      </c>
      <c r="FF1">
        <v>39</v>
      </c>
      <c r="FG1">
        <v>40</v>
      </c>
      <c r="FH1">
        <v>41</v>
      </c>
      <c r="FI1">
        <v>42</v>
      </c>
      <c r="FJ1">
        <v>43</v>
      </c>
      <c r="FK1">
        <v>44</v>
      </c>
      <c r="FL1">
        <v>45</v>
      </c>
      <c r="FM1">
        <v>46</v>
      </c>
      <c r="FN1">
        <v>47</v>
      </c>
      <c r="FO1">
        <v>48</v>
      </c>
      <c r="FP1">
        <v>49</v>
      </c>
      <c r="FQ1">
        <v>50</v>
      </c>
      <c r="FR1">
        <v>51</v>
      </c>
      <c r="FS1">
        <v>52</v>
      </c>
      <c r="FT1">
        <v>53</v>
      </c>
      <c r="FU1">
        <v>54</v>
      </c>
      <c r="FV1">
        <v>55</v>
      </c>
      <c r="FW1">
        <v>56</v>
      </c>
      <c r="FX1">
        <v>57</v>
      </c>
      <c r="FY1">
        <v>58</v>
      </c>
      <c r="FZ1">
        <v>59</v>
      </c>
      <c r="GA1">
        <v>60</v>
      </c>
      <c r="GB1">
        <v>61</v>
      </c>
      <c r="GC1">
        <v>62</v>
      </c>
      <c r="GD1">
        <v>63</v>
      </c>
      <c r="GE1">
        <v>64</v>
      </c>
      <c r="GF1">
        <v>65</v>
      </c>
      <c r="GG1">
        <v>66</v>
      </c>
      <c r="GH1">
        <v>67</v>
      </c>
      <c r="GI1">
        <v>68</v>
      </c>
      <c r="GJ1">
        <v>69</v>
      </c>
      <c r="GK1">
        <v>70</v>
      </c>
      <c r="GL1">
        <v>71</v>
      </c>
      <c r="GM1">
        <v>72</v>
      </c>
      <c r="GN1">
        <v>73</v>
      </c>
      <c r="GO1">
        <v>74</v>
      </c>
      <c r="GP1">
        <v>75</v>
      </c>
      <c r="GQ1">
        <v>76</v>
      </c>
      <c r="GR1">
        <v>77</v>
      </c>
      <c r="GS1">
        <v>78</v>
      </c>
      <c r="GT1">
        <v>79</v>
      </c>
      <c r="GU1">
        <v>80</v>
      </c>
      <c r="GV1">
        <v>81</v>
      </c>
      <c r="GW1">
        <v>82</v>
      </c>
      <c r="GX1">
        <v>83</v>
      </c>
      <c r="GY1">
        <v>84</v>
      </c>
      <c r="GZ1">
        <v>85</v>
      </c>
      <c r="HA1">
        <v>86</v>
      </c>
      <c r="HB1">
        <v>87</v>
      </c>
      <c r="HC1">
        <v>88</v>
      </c>
      <c r="HD1">
        <v>89</v>
      </c>
      <c r="HE1">
        <v>90</v>
      </c>
      <c r="HF1">
        <v>91</v>
      </c>
      <c r="HG1">
        <v>92</v>
      </c>
      <c r="HH1">
        <v>93</v>
      </c>
      <c r="HI1">
        <v>94</v>
      </c>
      <c r="HJ1">
        <v>95</v>
      </c>
      <c r="HK1">
        <v>96</v>
      </c>
      <c r="HL1">
        <v>97</v>
      </c>
      <c r="HM1">
        <v>98</v>
      </c>
      <c r="HN1">
        <v>99</v>
      </c>
      <c r="HO1">
        <v>100</v>
      </c>
      <c r="HP1">
        <v>101</v>
      </c>
      <c r="HQ1">
        <v>102</v>
      </c>
      <c r="HR1">
        <v>103</v>
      </c>
      <c r="HS1">
        <v>104</v>
      </c>
      <c r="HT1">
        <v>105</v>
      </c>
      <c r="HU1">
        <v>106</v>
      </c>
      <c r="HV1">
        <v>107</v>
      </c>
      <c r="HW1">
        <v>108</v>
      </c>
      <c r="HX1">
        <v>109</v>
      </c>
      <c r="HY1">
        <v>110</v>
      </c>
      <c r="HZ1">
        <v>111</v>
      </c>
      <c r="IA1">
        <v>112</v>
      </c>
      <c r="IB1">
        <v>113</v>
      </c>
      <c r="IC1">
        <v>114</v>
      </c>
      <c r="ID1">
        <v>115</v>
      </c>
      <c r="IE1">
        <v>116</v>
      </c>
      <c r="IF1">
        <v>117</v>
      </c>
      <c r="IG1">
        <v>118</v>
      </c>
      <c r="IH1">
        <v>119</v>
      </c>
      <c r="II1">
        <v>120</v>
      </c>
      <c r="IK1" t="s">
        <v>28</v>
      </c>
      <c r="IM1" t="s">
        <v>1</v>
      </c>
      <c r="IN1" t="s">
        <v>2</v>
      </c>
      <c r="IO1" t="s">
        <v>3</v>
      </c>
      <c r="IP1" t="s">
        <v>4</v>
      </c>
      <c r="IQ1" t="s">
        <v>5</v>
      </c>
      <c r="IR1" t="s">
        <v>6</v>
      </c>
      <c r="IS1" t="s">
        <v>8</v>
      </c>
      <c r="IT1" t="s">
        <v>9</v>
      </c>
      <c r="IU1" t="s">
        <v>10</v>
      </c>
    </row>
    <row r="2" spans="1:255" x14ac:dyDescent="0.3">
      <c r="A2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1.7676767676767801E-2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0.73232323232323104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S2" t="s">
        <v>1</v>
      </c>
      <c r="DT2">
        <v>16</v>
      </c>
      <c r="DU2">
        <v>24</v>
      </c>
      <c r="DV2">
        <v>24</v>
      </c>
      <c r="DW2">
        <v>13</v>
      </c>
      <c r="DX2">
        <v>16</v>
      </c>
      <c r="DY2">
        <v>23</v>
      </c>
      <c r="DZ2">
        <v>16</v>
      </c>
      <c r="EA2">
        <v>16</v>
      </c>
      <c r="EB2">
        <v>24</v>
      </c>
      <c r="EC2">
        <v>24</v>
      </c>
      <c r="ED2">
        <v>24</v>
      </c>
      <c r="EE2">
        <v>24</v>
      </c>
      <c r="EF2">
        <v>24</v>
      </c>
      <c r="EG2">
        <v>24</v>
      </c>
      <c r="EH2">
        <v>24</v>
      </c>
      <c r="EI2">
        <v>24</v>
      </c>
      <c r="EJ2">
        <v>16</v>
      </c>
      <c r="EK2">
        <v>24</v>
      </c>
      <c r="EL2">
        <v>24</v>
      </c>
      <c r="EM2">
        <v>24</v>
      </c>
      <c r="EN2">
        <v>24</v>
      </c>
      <c r="EO2">
        <v>24</v>
      </c>
      <c r="EP2">
        <v>24</v>
      </c>
      <c r="EQ2">
        <v>24</v>
      </c>
      <c r="ER2">
        <v>24</v>
      </c>
      <c r="ES2">
        <v>24</v>
      </c>
      <c r="ET2">
        <v>24</v>
      </c>
      <c r="EU2">
        <v>24</v>
      </c>
      <c r="EV2">
        <v>24</v>
      </c>
      <c r="EW2">
        <v>24</v>
      </c>
      <c r="EX2">
        <v>24</v>
      </c>
      <c r="EY2">
        <v>24</v>
      </c>
      <c r="EZ2">
        <v>24</v>
      </c>
      <c r="FA2">
        <v>24</v>
      </c>
      <c r="FB2">
        <v>24</v>
      </c>
      <c r="FC2">
        <v>24</v>
      </c>
      <c r="FD2">
        <v>24</v>
      </c>
      <c r="FE2">
        <v>24</v>
      </c>
      <c r="FF2">
        <v>24</v>
      </c>
      <c r="FG2">
        <v>24</v>
      </c>
      <c r="FH2">
        <v>24</v>
      </c>
      <c r="FI2">
        <v>24</v>
      </c>
      <c r="FJ2">
        <v>24</v>
      </c>
      <c r="FK2">
        <v>24</v>
      </c>
      <c r="FL2">
        <v>24</v>
      </c>
      <c r="FM2">
        <v>24</v>
      </c>
      <c r="FN2">
        <v>24</v>
      </c>
      <c r="FO2">
        <v>26</v>
      </c>
      <c r="FP2">
        <v>24</v>
      </c>
      <c r="FQ2">
        <v>24</v>
      </c>
      <c r="FR2">
        <v>24</v>
      </c>
      <c r="FS2">
        <v>24</v>
      </c>
      <c r="FT2">
        <v>24</v>
      </c>
      <c r="FU2">
        <v>24</v>
      </c>
      <c r="FV2">
        <v>24</v>
      </c>
      <c r="FW2">
        <v>24</v>
      </c>
      <c r="FX2">
        <v>24</v>
      </c>
      <c r="FY2">
        <v>24</v>
      </c>
      <c r="FZ2">
        <v>24</v>
      </c>
      <c r="GA2">
        <v>24</v>
      </c>
      <c r="GB2">
        <v>24</v>
      </c>
      <c r="GC2">
        <v>24</v>
      </c>
      <c r="GD2">
        <v>24</v>
      </c>
      <c r="GE2">
        <v>24</v>
      </c>
      <c r="GF2">
        <v>11</v>
      </c>
      <c r="GG2">
        <v>13</v>
      </c>
      <c r="GH2">
        <v>24</v>
      </c>
      <c r="GI2">
        <v>1</v>
      </c>
      <c r="GJ2">
        <v>8</v>
      </c>
      <c r="GK2">
        <v>24</v>
      </c>
      <c r="GL2">
        <v>24</v>
      </c>
      <c r="GM2">
        <v>16</v>
      </c>
      <c r="GN2">
        <v>8</v>
      </c>
      <c r="GO2">
        <v>20</v>
      </c>
      <c r="GP2">
        <v>8</v>
      </c>
      <c r="GQ2">
        <v>11</v>
      </c>
      <c r="GR2">
        <v>9</v>
      </c>
      <c r="GS2">
        <v>9</v>
      </c>
      <c r="GT2">
        <v>9</v>
      </c>
      <c r="GU2">
        <v>8</v>
      </c>
      <c r="GV2">
        <v>10</v>
      </c>
      <c r="GW2">
        <v>8</v>
      </c>
      <c r="GX2">
        <v>12</v>
      </c>
      <c r="GY2">
        <v>13</v>
      </c>
      <c r="GZ2">
        <v>11</v>
      </c>
      <c r="HA2">
        <v>8</v>
      </c>
      <c r="HB2">
        <v>5</v>
      </c>
      <c r="HC2">
        <v>6</v>
      </c>
      <c r="HD2">
        <v>22</v>
      </c>
      <c r="HE2">
        <v>24</v>
      </c>
      <c r="HF2">
        <v>11</v>
      </c>
      <c r="HG2">
        <v>24</v>
      </c>
      <c r="HH2">
        <v>24</v>
      </c>
      <c r="HI2">
        <v>13</v>
      </c>
      <c r="HJ2">
        <v>19</v>
      </c>
      <c r="HK2">
        <v>24</v>
      </c>
      <c r="HL2">
        <v>8</v>
      </c>
      <c r="HM2">
        <v>12</v>
      </c>
      <c r="HN2">
        <v>14</v>
      </c>
      <c r="HO2">
        <v>0</v>
      </c>
      <c r="HP2">
        <v>24</v>
      </c>
      <c r="HQ2">
        <v>19</v>
      </c>
      <c r="HR2">
        <v>12</v>
      </c>
      <c r="HS2">
        <v>24</v>
      </c>
      <c r="HT2">
        <v>24</v>
      </c>
      <c r="HU2">
        <v>16</v>
      </c>
      <c r="HV2">
        <v>24</v>
      </c>
      <c r="HW2">
        <v>16</v>
      </c>
      <c r="HX2">
        <v>8</v>
      </c>
      <c r="HY2">
        <v>11</v>
      </c>
      <c r="HZ2">
        <v>17</v>
      </c>
      <c r="IA2">
        <v>0</v>
      </c>
      <c r="IB2">
        <v>8</v>
      </c>
      <c r="IC2">
        <v>16</v>
      </c>
      <c r="ID2">
        <v>8</v>
      </c>
      <c r="IE2">
        <v>16</v>
      </c>
      <c r="IF2">
        <v>16</v>
      </c>
      <c r="IG2">
        <v>10</v>
      </c>
      <c r="IH2">
        <v>17</v>
      </c>
      <c r="II2">
        <v>16</v>
      </c>
      <c r="IK2">
        <v>0.75</v>
      </c>
      <c r="IL2">
        <v>3</v>
      </c>
      <c r="IM2" s="2">
        <f>-1*($IK2*DT14-SUMPRODUCT($B2:$DQ2,$DT$2:$II$2))</f>
        <v>-11.717171717171723</v>
      </c>
      <c r="IN2" s="2">
        <f>-1*($IK2*DU14-SUMPRODUCT($B2:$DQ2,$DT$3:$II$3))</f>
        <v>-1.4646464646464832</v>
      </c>
      <c r="IO2" s="2">
        <f>-1*($IK2*DV14-SUMPRODUCT($B2:$DQ2,$DT$4:$II$4))</f>
        <v>-1.0658141036401503E-14</v>
      </c>
      <c r="IP2" s="2">
        <f>-1*($IK2*DW14-SUMPRODUCT($B2:$DQ2,$DT$5:$II$5))</f>
        <v>-1.0658141036401503E-14</v>
      </c>
      <c r="IQ2" s="2">
        <f>-1*($IK2*DX14-SUMPRODUCT($B2:$DQ2,$DT$6:$II$6))</f>
        <v>-4.3939393939394105</v>
      </c>
      <c r="IR2" s="2">
        <f>-1*($IK2*DY14-SUMPRODUCT($B2:$DQ2,$DT$7:$II$7))</f>
        <v>-17.575757575757574</v>
      </c>
      <c r="IS2" s="2">
        <f>-1*($IK2*DZ14-SUMPRODUCT($B2:$DQ2,$DT$8:$II$8))</f>
        <v>2.9999999999999822</v>
      </c>
      <c r="IT2" s="2">
        <f>-1*($IK2*EA14-SUMPRODUCT($B2:$DQ2,$DT$9:$II$9))</f>
        <v>2.9999999999999822</v>
      </c>
      <c r="IU2" s="2">
        <f>-1*($IK2*EB14-SUMPRODUCT($B2:$DQ2,$DT$10:$II$10))</f>
        <v>6.250000000000111E-2</v>
      </c>
    </row>
    <row r="3" spans="1:255" x14ac:dyDescent="0.3">
      <c r="A3">
        <v>4</v>
      </c>
      <c r="B3" s="3">
        <v>4.5896114572292496E-3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0.39017018548523003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0.35529274407462402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0.20788956785863399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S3" t="s">
        <v>2</v>
      </c>
      <c r="DT3">
        <v>8</v>
      </c>
      <c r="DU3">
        <v>18</v>
      </c>
      <c r="DV3">
        <v>18</v>
      </c>
      <c r="DW3">
        <v>5</v>
      </c>
      <c r="DX3">
        <v>18</v>
      </c>
      <c r="DY3">
        <v>18</v>
      </c>
      <c r="DZ3">
        <v>12</v>
      </c>
      <c r="EA3">
        <v>12</v>
      </c>
      <c r="EB3">
        <v>18</v>
      </c>
      <c r="EC3">
        <v>18</v>
      </c>
      <c r="ED3">
        <v>18</v>
      </c>
      <c r="EE3">
        <v>18</v>
      </c>
      <c r="EF3">
        <v>18</v>
      </c>
      <c r="EG3">
        <v>18</v>
      </c>
      <c r="EH3">
        <v>18</v>
      </c>
      <c r="EI3">
        <v>18</v>
      </c>
      <c r="EJ3">
        <v>18</v>
      </c>
      <c r="EK3">
        <v>18</v>
      </c>
      <c r="EL3">
        <v>18</v>
      </c>
      <c r="EM3">
        <v>18</v>
      </c>
      <c r="EN3">
        <v>18</v>
      </c>
      <c r="EO3">
        <v>18</v>
      </c>
      <c r="EP3">
        <v>18</v>
      </c>
      <c r="EQ3">
        <v>18</v>
      </c>
      <c r="ER3">
        <v>18</v>
      </c>
      <c r="ES3">
        <v>18</v>
      </c>
      <c r="ET3">
        <v>18</v>
      </c>
      <c r="EU3">
        <v>18</v>
      </c>
      <c r="EV3">
        <v>18</v>
      </c>
      <c r="EW3">
        <v>18</v>
      </c>
      <c r="EX3">
        <v>18</v>
      </c>
      <c r="EY3">
        <v>18</v>
      </c>
      <c r="EZ3">
        <v>18</v>
      </c>
      <c r="FA3">
        <v>18</v>
      </c>
      <c r="FB3">
        <v>18</v>
      </c>
      <c r="FC3">
        <v>18</v>
      </c>
      <c r="FD3">
        <v>16</v>
      </c>
      <c r="FE3">
        <v>18</v>
      </c>
      <c r="FF3">
        <v>18</v>
      </c>
      <c r="FG3">
        <v>18</v>
      </c>
      <c r="FH3">
        <v>18</v>
      </c>
      <c r="FI3">
        <v>18</v>
      </c>
      <c r="FJ3">
        <v>18</v>
      </c>
      <c r="FK3">
        <v>18</v>
      </c>
      <c r="FL3">
        <v>18</v>
      </c>
      <c r="FM3">
        <v>18</v>
      </c>
      <c r="FN3">
        <v>18</v>
      </c>
      <c r="FO3">
        <v>18</v>
      </c>
      <c r="FP3">
        <v>18</v>
      </c>
      <c r="FQ3">
        <v>18</v>
      </c>
      <c r="FR3">
        <v>18</v>
      </c>
      <c r="FS3">
        <v>18</v>
      </c>
      <c r="FT3">
        <v>18</v>
      </c>
      <c r="FU3">
        <v>18</v>
      </c>
      <c r="FV3">
        <v>18</v>
      </c>
      <c r="FW3">
        <v>18</v>
      </c>
      <c r="FX3">
        <v>18</v>
      </c>
      <c r="FY3">
        <v>18</v>
      </c>
      <c r="FZ3">
        <v>18</v>
      </c>
      <c r="GA3">
        <v>18</v>
      </c>
      <c r="GB3">
        <v>18</v>
      </c>
      <c r="GC3">
        <v>18</v>
      </c>
      <c r="GD3">
        <v>18</v>
      </c>
      <c r="GE3">
        <v>18</v>
      </c>
      <c r="GF3">
        <v>6</v>
      </c>
      <c r="GG3">
        <v>6</v>
      </c>
      <c r="GH3">
        <v>6</v>
      </c>
      <c r="GI3">
        <v>11</v>
      </c>
      <c r="GJ3">
        <v>6</v>
      </c>
      <c r="GK3">
        <v>18</v>
      </c>
      <c r="GL3">
        <v>16</v>
      </c>
      <c r="GM3">
        <v>7</v>
      </c>
      <c r="GN3">
        <v>5</v>
      </c>
      <c r="GO3">
        <v>12</v>
      </c>
      <c r="GP3">
        <v>8</v>
      </c>
      <c r="GQ3">
        <v>7</v>
      </c>
      <c r="GR3">
        <v>4</v>
      </c>
      <c r="GS3">
        <v>7</v>
      </c>
      <c r="GT3">
        <v>10</v>
      </c>
      <c r="GU3">
        <v>11</v>
      </c>
      <c r="GV3">
        <v>8</v>
      </c>
      <c r="GW3">
        <v>11</v>
      </c>
      <c r="GX3">
        <v>9</v>
      </c>
      <c r="GY3">
        <v>15</v>
      </c>
      <c r="GZ3">
        <v>7</v>
      </c>
      <c r="HA3">
        <v>3</v>
      </c>
      <c r="HB3">
        <v>9</v>
      </c>
      <c r="HC3">
        <v>11</v>
      </c>
      <c r="HD3">
        <v>16</v>
      </c>
      <c r="HE3">
        <v>10</v>
      </c>
      <c r="HF3">
        <v>8</v>
      </c>
      <c r="HG3">
        <v>16</v>
      </c>
      <c r="HH3">
        <v>17</v>
      </c>
      <c r="HI3">
        <v>8</v>
      </c>
      <c r="HJ3">
        <v>10</v>
      </c>
      <c r="HK3">
        <v>12</v>
      </c>
      <c r="HL3">
        <v>6</v>
      </c>
      <c r="HM3">
        <v>10</v>
      </c>
      <c r="HN3">
        <v>6</v>
      </c>
      <c r="HO3">
        <v>6</v>
      </c>
      <c r="HP3">
        <v>17</v>
      </c>
      <c r="HQ3">
        <v>15</v>
      </c>
      <c r="HR3">
        <v>20</v>
      </c>
      <c r="HS3">
        <v>17</v>
      </c>
      <c r="HT3">
        <v>17</v>
      </c>
      <c r="HU3">
        <v>8</v>
      </c>
      <c r="HV3">
        <v>18</v>
      </c>
      <c r="HW3">
        <v>12</v>
      </c>
      <c r="HX3">
        <v>13</v>
      </c>
      <c r="HY3">
        <v>16</v>
      </c>
      <c r="HZ3">
        <v>12</v>
      </c>
      <c r="IA3">
        <v>3</v>
      </c>
      <c r="IB3">
        <v>12</v>
      </c>
      <c r="IC3">
        <v>16</v>
      </c>
      <c r="ID3">
        <v>16</v>
      </c>
      <c r="IE3">
        <v>17</v>
      </c>
      <c r="IF3">
        <v>17</v>
      </c>
      <c r="IG3">
        <v>17</v>
      </c>
      <c r="IH3">
        <v>15</v>
      </c>
      <c r="II3">
        <v>10</v>
      </c>
      <c r="IK3">
        <v>0.89100000000000001</v>
      </c>
      <c r="IL3">
        <v>4</v>
      </c>
      <c r="IM3" s="2">
        <f t="shared" ref="IM3:IM66" si="0">-1*($IK3*DT15-SUMPRODUCT($B3:$DQ3,$DT$2:$II$2))</f>
        <v>-5.1556925947202696</v>
      </c>
      <c r="IN3" s="2">
        <f t="shared" ref="IN3:IN66" si="1">-1*($IK3*DU15-SUMPRODUCT($B3:$DQ3,$DT$3:$II$3))</f>
        <v>2.4551258542180321E-3</v>
      </c>
      <c r="IO3" s="2">
        <f t="shared" ref="IO3:IO66" si="2">-1*($IK3*DV15-SUMPRODUCT($B3:$DQ3,$DT$4:$II$4))</f>
        <v>4.419226537590859E-3</v>
      </c>
      <c r="IP3" s="2">
        <f t="shared" ref="IP3:IP66" si="3">-1*($IK3*DW15-SUMPRODUCT($B3:$DQ3,$DT$5:$II$5))</f>
        <v>-0.10446356498021458</v>
      </c>
      <c r="IQ3" s="2">
        <f t="shared" ref="IQ3:IQ66" si="4">-1*($IK3*DX15-SUMPRODUCT($B3:$DQ3,$DT$6:$II$6))</f>
        <v>9.8205034168721284E-3</v>
      </c>
      <c r="IR3" s="2">
        <f t="shared" ref="IR3:IR66" si="5">-1*($IK3*DY15-SUMPRODUCT($B3:$DQ3,$DT$7:$II$7))</f>
        <v>-6.9588012017591883</v>
      </c>
      <c r="IS3" s="2">
        <f t="shared" ref="IS3:IS66" si="6">-1*($IK3*DZ15-SUMPRODUCT($B3:$DQ3,$DT$8:$II$8))</f>
        <v>2.2685329471321687</v>
      </c>
      <c r="IT3" s="2">
        <f t="shared" ref="IT3:IT66" si="7">-1*($IK3*EA15-SUMPRODUCT($B3:$DQ3,$DT$9:$II$9))</f>
        <v>1.4170000000000034</v>
      </c>
      <c r="IU3" s="2">
        <f t="shared" ref="IU3:IU66" si="8">-1*($IK3*EB15-SUMPRODUCT($B3:$DQ3,$DT$10:$II$10))</f>
        <v>1.0900000000000104E-2</v>
      </c>
    </row>
    <row r="4" spans="1:255" x14ac:dyDescent="0.3">
      <c r="A4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0.375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0.375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S4" t="s">
        <v>3</v>
      </c>
      <c r="DT4">
        <v>9</v>
      </c>
      <c r="DU4">
        <v>9</v>
      </c>
      <c r="DV4">
        <v>9</v>
      </c>
      <c r="DW4">
        <v>9</v>
      </c>
      <c r="DX4">
        <v>9</v>
      </c>
      <c r="DY4">
        <v>9</v>
      </c>
      <c r="DZ4">
        <v>9</v>
      </c>
      <c r="EA4">
        <v>9</v>
      </c>
      <c r="EB4">
        <v>9</v>
      </c>
      <c r="EC4">
        <v>9</v>
      </c>
      <c r="ED4">
        <v>9</v>
      </c>
      <c r="EE4">
        <v>9</v>
      </c>
      <c r="EF4">
        <v>9</v>
      </c>
      <c r="EG4">
        <v>9</v>
      </c>
      <c r="EH4">
        <v>9</v>
      </c>
      <c r="EI4">
        <v>9</v>
      </c>
      <c r="EJ4">
        <v>9</v>
      </c>
      <c r="EK4">
        <v>9</v>
      </c>
      <c r="EL4">
        <v>9</v>
      </c>
      <c r="EM4">
        <v>9</v>
      </c>
      <c r="EN4">
        <v>9</v>
      </c>
      <c r="EO4">
        <v>9</v>
      </c>
      <c r="EP4">
        <v>9</v>
      </c>
      <c r="EQ4">
        <v>9</v>
      </c>
      <c r="ER4">
        <v>9</v>
      </c>
      <c r="ES4">
        <v>9</v>
      </c>
      <c r="ET4">
        <v>9</v>
      </c>
      <c r="EU4">
        <v>9</v>
      </c>
      <c r="EV4">
        <v>9</v>
      </c>
      <c r="EW4">
        <v>9</v>
      </c>
      <c r="EX4">
        <v>9</v>
      </c>
      <c r="EY4">
        <v>9</v>
      </c>
      <c r="EZ4">
        <v>9</v>
      </c>
      <c r="FA4">
        <v>9</v>
      </c>
      <c r="FB4">
        <v>9</v>
      </c>
      <c r="FC4">
        <v>9</v>
      </c>
      <c r="FD4">
        <v>9</v>
      </c>
      <c r="FE4">
        <v>9</v>
      </c>
      <c r="FF4">
        <v>9</v>
      </c>
      <c r="FG4">
        <v>9</v>
      </c>
      <c r="FH4">
        <v>9</v>
      </c>
      <c r="FI4">
        <v>9</v>
      </c>
      <c r="FJ4">
        <v>9</v>
      </c>
      <c r="FK4">
        <v>9</v>
      </c>
      <c r="FL4">
        <v>9</v>
      </c>
      <c r="FM4">
        <v>9</v>
      </c>
      <c r="FN4">
        <v>9</v>
      </c>
      <c r="FO4">
        <v>9</v>
      </c>
      <c r="FP4">
        <v>9</v>
      </c>
      <c r="FQ4">
        <v>9</v>
      </c>
      <c r="FR4">
        <v>9</v>
      </c>
      <c r="FS4">
        <v>9</v>
      </c>
      <c r="FT4">
        <v>9</v>
      </c>
      <c r="FU4">
        <v>9</v>
      </c>
      <c r="FV4">
        <v>9</v>
      </c>
      <c r="FW4">
        <v>9</v>
      </c>
      <c r="FX4">
        <v>9</v>
      </c>
      <c r="FY4">
        <v>9</v>
      </c>
      <c r="FZ4">
        <v>9</v>
      </c>
      <c r="GA4">
        <v>9</v>
      </c>
      <c r="GB4">
        <v>9</v>
      </c>
      <c r="GC4">
        <v>9</v>
      </c>
      <c r="GD4">
        <v>9</v>
      </c>
      <c r="GE4">
        <v>9</v>
      </c>
      <c r="GF4">
        <v>10</v>
      </c>
      <c r="GG4">
        <v>9</v>
      </c>
      <c r="GH4">
        <v>9</v>
      </c>
      <c r="GI4">
        <v>9</v>
      </c>
      <c r="GJ4">
        <v>8</v>
      </c>
      <c r="GK4">
        <v>9</v>
      </c>
      <c r="GL4">
        <v>9</v>
      </c>
      <c r="GM4">
        <v>9</v>
      </c>
      <c r="GN4">
        <v>9</v>
      </c>
      <c r="GO4">
        <v>9</v>
      </c>
      <c r="GP4">
        <v>9</v>
      </c>
      <c r="GQ4">
        <v>9</v>
      </c>
      <c r="GR4">
        <v>9</v>
      </c>
      <c r="GS4">
        <v>8</v>
      </c>
      <c r="GT4">
        <v>9</v>
      </c>
      <c r="GU4">
        <v>9</v>
      </c>
      <c r="GV4">
        <v>12</v>
      </c>
      <c r="GW4">
        <v>9</v>
      </c>
      <c r="GX4">
        <v>8</v>
      </c>
      <c r="GY4">
        <v>9</v>
      </c>
      <c r="GZ4">
        <v>7</v>
      </c>
      <c r="HA4">
        <v>9</v>
      </c>
      <c r="HB4">
        <v>9</v>
      </c>
      <c r="HC4">
        <v>9</v>
      </c>
      <c r="HD4">
        <v>10</v>
      </c>
      <c r="HE4">
        <v>9</v>
      </c>
      <c r="HF4">
        <v>8</v>
      </c>
      <c r="HG4">
        <v>9</v>
      </c>
      <c r="HH4">
        <v>9</v>
      </c>
      <c r="HI4">
        <v>9</v>
      </c>
      <c r="HJ4">
        <v>9</v>
      </c>
      <c r="HK4">
        <v>9</v>
      </c>
      <c r="HL4">
        <v>9</v>
      </c>
      <c r="HM4">
        <v>9</v>
      </c>
      <c r="HN4">
        <v>9</v>
      </c>
      <c r="HO4">
        <v>9</v>
      </c>
      <c r="HP4">
        <v>9</v>
      </c>
      <c r="HQ4">
        <v>12</v>
      </c>
      <c r="HR4">
        <v>12</v>
      </c>
      <c r="HS4">
        <v>9</v>
      </c>
      <c r="HT4">
        <v>9</v>
      </c>
      <c r="HU4">
        <v>9</v>
      </c>
      <c r="HV4">
        <v>9</v>
      </c>
      <c r="HW4">
        <v>9</v>
      </c>
      <c r="HX4">
        <v>9</v>
      </c>
      <c r="HY4">
        <v>8</v>
      </c>
      <c r="HZ4">
        <v>9</v>
      </c>
      <c r="IA4">
        <v>8</v>
      </c>
      <c r="IB4">
        <v>9</v>
      </c>
      <c r="IC4">
        <v>9</v>
      </c>
      <c r="ID4">
        <v>9</v>
      </c>
      <c r="IE4">
        <v>9</v>
      </c>
      <c r="IF4">
        <v>9</v>
      </c>
      <c r="IG4">
        <v>12</v>
      </c>
      <c r="IH4">
        <v>9</v>
      </c>
      <c r="II4">
        <v>9</v>
      </c>
      <c r="IK4">
        <v>0.75</v>
      </c>
      <c r="IL4">
        <v>5</v>
      </c>
      <c r="IM4" s="2">
        <f t="shared" si="0"/>
        <v>0</v>
      </c>
      <c r="IN4" s="2">
        <f t="shared" si="1"/>
        <v>-0.75</v>
      </c>
      <c r="IO4" s="2">
        <f t="shared" si="2"/>
        <v>0</v>
      </c>
      <c r="IP4" s="2">
        <f t="shared" si="3"/>
        <v>0</v>
      </c>
      <c r="IQ4" s="2">
        <f t="shared" si="4"/>
        <v>-2.25</v>
      </c>
      <c r="IR4" s="2">
        <f t="shared" si="5"/>
        <v>-3</v>
      </c>
      <c r="IS4" s="2">
        <f t="shared" si="6"/>
        <v>3</v>
      </c>
      <c r="IT4" s="2">
        <f t="shared" si="7"/>
        <v>3</v>
      </c>
      <c r="IU4" s="2">
        <f t="shared" si="8"/>
        <v>3.6750000000000003</v>
      </c>
    </row>
    <row r="5" spans="1:255" x14ac:dyDescent="0.3">
      <c r="A5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0.703125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4.6875000000000097E-2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S5" t="s">
        <v>4</v>
      </c>
      <c r="DT5">
        <v>11</v>
      </c>
      <c r="DU5">
        <v>9</v>
      </c>
      <c r="DV5">
        <v>9</v>
      </c>
      <c r="DW5">
        <v>11</v>
      </c>
      <c r="DX5">
        <v>9</v>
      </c>
      <c r="DY5">
        <v>9</v>
      </c>
      <c r="DZ5">
        <v>9</v>
      </c>
      <c r="EA5">
        <v>9</v>
      </c>
      <c r="EB5">
        <v>9</v>
      </c>
      <c r="EC5">
        <v>9</v>
      </c>
      <c r="ED5">
        <v>9</v>
      </c>
      <c r="EE5">
        <v>9</v>
      </c>
      <c r="EF5">
        <v>9</v>
      </c>
      <c r="EG5">
        <v>9</v>
      </c>
      <c r="EH5">
        <v>9</v>
      </c>
      <c r="EI5">
        <v>9</v>
      </c>
      <c r="EJ5">
        <v>9</v>
      </c>
      <c r="EK5">
        <v>9</v>
      </c>
      <c r="EL5">
        <v>9</v>
      </c>
      <c r="EM5">
        <v>9</v>
      </c>
      <c r="EN5">
        <v>9</v>
      </c>
      <c r="EO5">
        <v>9</v>
      </c>
      <c r="EP5">
        <v>9</v>
      </c>
      <c r="EQ5">
        <v>9</v>
      </c>
      <c r="ER5">
        <v>9</v>
      </c>
      <c r="ES5">
        <v>9</v>
      </c>
      <c r="ET5">
        <v>9</v>
      </c>
      <c r="EU5">
        <v>9</v>
      </c>
      <c r="EV5">
        <v>9</v>
      </c>
      <c r="EW5">
        <v>9</v>
      </c>
      <c r="EX5">
        <v>9</v>
      </c>
      <c r="EY5">
        <v>9</v>
      </c>
      <c r="EZ5">
        <v>9</v>
      </c>
      <c r="FA5">
        <v>9</v>
      </c>
      <c r="FB5">
        <v>9</v>
      </c>
      <c r="FC5">
        <v>9</v>
      </c>
      <c r="FD5">
        <v>9</v>
      </c>
      <c r="FE5">
        <v>9</v>
      </c>
      <c r="FF5">
        <v>9</v>
      </c>
      <c r="FG5">
        <v>9</v>
      </c>
      <c r="FH5">
        <v>9</v>
      </c>
      <c r="FI5">
        <v>9</v>
      </c>
      <c r="FJ5">
        <v>9</v>
      </c>
      <c r="FK5">
        <v>9</v>
      </c>
      <c r="FL5">
        <v>9</v>
      </c>
      <c r="FM5">
        <v>9</v>
      </c>
      <c r="FN5">
        <v>9</v>
      </c>
      <c r="FO5">
        <v>9</v>
      </c>
      <c r="FP5">
        <v>9</v>
      </c>
      <c r="FQ5">
        <v>9</v>
      </c>
      <c r="FR5">
        <v>9</v>
      </c>
      <c r="FS5">
        <v>9</v>
      </c>
      <c r="FT5">
        <v>9</v>
      </c>
      <c r="FU5">
        <v>9</v>
      </c>
      <c r="FV5">
        <v>9</v>
      </c>
      <c r="FW5">
        <v>9</v>
      </c>
      <c r="FX5">
        <v>9</v>
      </c>
      <c r="FY5">
        <v>9</v>
      </c>
      <c r="FZ5">
        <v>9</v>
      </c>
      <c r="GA5">
        <v>9</v>
      </c>
      <c r="GB5">
        <v>9</v>
      </c>
      <c r="GC5">
        <v>9</v>
      </c>
      <c r="GD5">
        <v>9</v>
      </c>
      <c r="GE5">
        <v>9</v>
      </c>
      <c r="GF5">
        <v>9</v>
      </c>
      <c r="GG5">
        <v>9</v>
      </c>
      <c r="GH5">
        <v>9</v>
      </c>
      <c r="GI5">
        <v>9</v>
      </c>
      <c r="GJ5">
        <v>9</v>
      </c>
      <c r="GK5">
        <v>9</v>
      </c>
      <c r="GL5">
        <v>10</v>
      </c>
      <c r="GM5">
        <v>9</v>
      </c>
      <c r="GN5">
        <v>9</v>
      </c>
      <c r="GO5">
        <v>11</v>
      </c>
      <c r="GP5">
        <v>9</v>
      </c>
      <c r="GQ5">
        <v>9</v>
      </c>
      <c r="GR5">
        <v>10</v>
      </c>
      <c r="GS5">
        <v>9</v>
      </c>
      <c r="GT5">
        <v>12</v>
      </c>
      <c r="GU5">
        <v>10</v>
      </c>
      <c r="GV5">
        <v>11</v>
      </c>
      <c r="GW5">
        <v>9</v>
      </c>
      <c r="GX5">
        <v>11</v>
      </c>
      <c r="GY5">
        <v>9</v>
      </c>
      <c r="GZ5">
        <v>9</v>
      </c>
      <c r="HA5">
        <v>12</v>
      </c>
      <c r="HB5">
        <v>9</v>
      </c>
      <c r="HC5">
        <v>10</v>
      </c>
      <c r="HD5">
        <v>12</v>
      </c>
      <c r="HE5">
        <v>9</v>
      </c>
      <c r="HF5">
        <v>6</v>
      </c>
      <c r="HG5">
        <v>11</v>
      </c>
      <c r="HH5">
        <v>12</v>
      </c>
      <c r="HI5">
        <v>9</v>
      </c>
      <c r="HJ5">
        <v>9</v>
      </c>
      <c r="HK5">
        <v>9</v>
      </c>
      <c r="HL5">
        <v>8</v>
      </c>
      <c r="HM5">
        <v>9</v>
      </c>
      <c r="HN5">
        <v>11</v>
      </c>
      <c r="HO5">
        <v>9</v>
      </c>
      <c r="HP5">
        <v>9</v>
      </c>
      <c r="HQ5">
        <v>10</v>
      </c>
      <c r="HR5">
        <v>12</v>
      </c>
      <c r="HS5">
        <v>9</v>
      </c>
      <c r="HT5">
        <v>9</v>
      </c>
      <c r="HU5">
        <v>9</v>
      </c>
      <c r="HV5">
        <v>9</v>
      </c>
      <c r="HW5">
        <v>9</v>
      </c>
      <c r="HX5">
        <v>9</v>
      </c>
      <c r="HY5">
        <v>9</v>
      </c>
      <c r="HZ5">
        <v>9</v>
      </c>
      <c r="IA5">
        <v>9</v>
      </c>
      <c r="IB5">
        <v>9</v>
      </c>
      <c r="IC5">
        <v>9</v>
      </c>
      <c r="ID5">
        <v>9</v>
      </c>
      <c r="IE5">
        <v>9</v>
      </c>
      <c r="IF5">
        <v>9</v>
      </c>
      <c r="IG5">
        <v>12</v>
      </c>
      <c r="IH5">
        <v>10</v>
      </c>
      <c r="II5">
        <v>10</v>
      </c>
      <c r="IK5">
        <v>0.75</v>
      </c>
      <c r="IL5">
        <v>6</v>
      </c>
      <c r="IM5" s="2">
        <f t="shared" si="0"/>
        <v>0</v>
      </c>
      <c r="IN5" s="2">
        <f t="shared" si="1"/>
        <v>-9.3749999999998224E-2</v>
      </c>
      <c r="IO5" s="2">
        <f t="shared" si="2"/>
        <v>8.8817841970012523E-16</v>
      </c>
      <c r="IP5" s="2">
        <f t="shared" si="3"/>
        <v>8.8817841970012523E-16</v>
      </c>
      <c r="IQ5" s="2">
        <f t="shared" si="4"/>
        <v>-0.28124999999999822</v>
      </c>
      <c r="IR5" s="2">
        <f t="shared" si="5"/>
        <v>-1.125</v>
      </c>
      <c r="IS5" s="2">
        <f t="shared" si="6"/>
        <v>3.0000000000000018</v>
      </c>
      <c r="IT5" s="2">
        <f t="shared" si="7"/>
        <v>3.0000000000000018</v>
      </c>
      <c r="IU5" s="2">
        <f t="shared" si="8"/>
        <v>6.9009375000000004</v>
      </c>
    </row>
    <row r="6" spans="1:255" x14ac:dyDescent="0.3">
      <c r="A6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0.167441860465116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0.27906976744185902</v>
      </c>
      <c r="DM6" s="3">
        <v>0</v>
      </c>
      <c r="DN6" s="3">
        <v>0</v>
      </c>
      <c r="DO6" s="3">
        <v>0</v>
      </c>
      <c r="DP6" s="3">
        <v>0</v>
      </c>
      <c r="DQ6" s="3">
        <v>0.334883720930234</v>
      </c>
      <c r="DS6" t="s">
        <v>5</v>
      </c>
      <c r="DT6">
        <v>25</v>
      </c>
      <c r="DU6">
        <v>21</v>
      </c>
      <c r="DV6">
        <v>21</v>
      </c>
      <c r="DW6">
        <v>20</v>
      </c>
      <c r="DX6">
        <v>21</v>
      </c>
      <c r="DY6">
        <v>21</v>
      </c>
      <c r="DZ6">
        <v>21</v>
      </c>
      <c r="EA6">
        <v>21</v>
      </c>
      <c r="EB6">
        <v>21</v>
      </c>
      <c r="EC6">
        <v>21</v>
      </c>
      <c r="ED6">
        <v>21</v>
      </c>
      <c r="EE6">
        <v>21</v>
      </c>
      <c r="EF6">
        <v>21</v>
      </c>
      <c r="EG6">
        <v>21</v>
      </c>
      <c r="EH6">
        <v>21</v>
      </c>
      <c r="EI6">
        <v>21</v>
      </c>
      <c r="EJ6">
        <v>21</v>
      </c>
      <c r="EK6">
        <v>21</v>
      </c>
      <c r="EL6">
        <v>21</v>
      </c>
      <c r="EM6">
        <v>21</v>
      </c>
      <c r="EN6">
        <v>21</v>
      </c>
      <c r="EO6">
        <v>21</v>
      </c>
      <c r="EP6">
        <v>21</v>
      </c>
      <c r="EQ6">
        <v>21</v>
      </c>
      <c r="ER6">
        <v>21</v>
      </c>
      <c r="ES6">
        <v>21</v>
      </c>
      <c r="ET6">
        <v>21</v>
      </c>
      <c r="EU6">
        <v>21</v>
      </c>
      <c r="EV6">
        <v>21</v>
      </c>
      <c r="EW6">
        <v>21</v>
      </c>
      <c r="EX6">
        <v>21</v>
      </c>
      <c r="EY6">
        <v>21</v>
      </c>
      <c r="EZ6">
        <v>21</v>
      </c>
      <c r="FA6">
        <v>21</v>
      </c>
      <c r="FB6">
        <v>21</v>
      </c>
      <c r="FC6">
        <v>21</v>
      </c>
      <c r="FD6">
        <v>21</v>
      </c>
      <c r="FE6">
        <v>22</v>
      </c>
      <c r="FF6">
        <v>21</v>
      </c>
      <c r="FG6">
        <v>21</v>
      </c>
      <c r="FH6">
        <v>21</v>
      </c>
      <c r="FI6">
        <v>21</v>
      </c>
      <c r="FJ6">
        <v>21</v>
      </c>
      <c r="FK6">
        <v>21</v>
      </c>
      <c r="FL6">
        <v>21</v>
      </c>
      <c r="FM6">
        <v>21</v>
      </c>
      <c r="FN6">
        <v>21</v>
      </c>
      <c r="FO6">
        <v>21</v>
      </c>
      <c r="FP6">
        <v>21</v>
      </c>
      <c r="FQ6">
        <v>21</v>
      </c>
      <c r="FR6">
        <v>21</v>
      </c>
      <c r="FS6">
        <v>21</v>
      </c>
      <c r="FT6">
        <v>21</v>
      </c>
      <c r="FU6">
        <v>21</v>
      </c>
      <c r="FV6">
        <v>21</v>
      </c>
      <c r="FW6">
        <v>21</v>
      </c>
      <c r="FX6">
        <v>21</v>
      </c>
      <c r="FY6">
        <v>21</v>
      </c>
      <c r="FZ6">
        <v>21</v>
      </c>
      <c r="GA6">
        <v>21</v>
      </c>
      <c r="GB6">
        <v>21</v>
      </c>
      <c r="GC6">
        <v>21</v>
      </c>
      <c r="GD6">
        <v>21</v>
      </c>
      <c r="GE6">
        <v>21</v>
      </c>
      <c r="GF6">
        <v>20</v>
      </c>
      <c r="GG6">
        <v>21</v>
      </c>
      <c r="GH6">
        <v>21</v>
      </c>
      <c r="GI6">
        <v>16</v>
      </c>
      <c r="GJ6">
        <v>21</v>
      </c>
      <c r="GK6">
        <v>21</v>
      </c>
      <c r="GL6">
        <v>21</v>
      </c>
      <c r="GM6">
        <v>19</v>
      </c>
      <c r="GN6">
        <v>17</v>
      </c>
      <c r="GO6">
        <v>21</v>
      </c>
      <c r="GP6">
        <v>7</v>
      </c>
      <c r="GQ6">
        <v>15</v>
      </c>
      <c r="GR6">
        <v>14</v>
      </c>
      <c r="GS6">
        <v>17</v>
      </c>
      <c r="GT6">
        <v>20</v>
      </c>
      <c r="GU6">
        <v>20</v>
      </c>
      <c r="GV6">
        <v>20</v>
      </c>
      <c r="GW6">
        <v>16</v>
      </c>
      <c r="GX6">
        <v>16</v>
      </c>
      <c r="GY6">
        <v>18</v>
      </c>
      <c r="GZ6">
        <v>22</v>
      </c>
      <c r="HA6">
        <v>23</v>
      </c>
      <c r="HB6">
        <v>27</v>
      </c>
      <c r="HC6">
        <v>13</v>
      </c>
      <c r="HD6">
        <v>20</v>
      </c>
      <c r="HE6">
        <v>26</v>
      </c>
      <c r="HF6">
        <v>22</v>
      </c>
      <c r="HG6">
        <v>21</v>
      </c>
      <c r="HH6">
        <v>21</v>
      </c>
      <c r="HI6">
        <v>21</v>
      </c>
      <c r="HJ6">
        <v>21</v>
      </c>
      <c r="HK6">
        <v>21</v>
      </c>
      <c r="HL6">
        <v>14</v>
      </c>
      <c r="HM6">
        <v>21</v>
      </c>
      <c r="HN6">
        <v>21</v>
      </c>
      <c r="HO6">
        <v>14</v>
      </c>
      <c r="HP6">
        <v>21</v>
      </c>
      <c r="HQ6">
        <v>21</v>
      </c>
      <c r="HR6">
        <v>28</v>
      </c>
      <c r="HS6">
        <v>21</v>
      </c>
      <c r="HT6">
        <v>20</v>
      </c>
      <c r="HU6">
        <v>21</v>
      </c>
      <c r="HV6">
        <v>21</v>
      </c>
      <c r="HW6">
        <v>21</v>
      </c>
      <c r="HX6">
        <v>17</v>
      </c>
      <c r="HY6">
        <v>21</v>
      </c>
      <c r="HZ6">
        <v>26</v>
      </c>
      <c r="IA6">
        <v>14</v>
      </c>
      <c r="IB6">
        <v>21</v>
      </c>
      <c r="IC6">
        <v>21</v>
      </c>
      <c r="ID6">
        <v>15</v>
      </c>
      <c r="IE6">
        <v>21</v>
      </c>
      <c r="IF6">
        <v>28</v>
      </c>
      <c r="IG6">
        <v>23</v>
      </c>
      <c r="IH6">
        <v>21</v>
      </c>
      <c r="II6">
        <v>21</v>
      </c>
      <c r="IK6">
        <v>0.76300000000000001</v>
      </c>
      <c r="IL6">
        <v>7</v>
      </c>
      <c r="IM6" s="2">
        <f t="shared" si="0"/>
        <v>-2.7754418604651079</v>
      </c>
      <c r="IN6" s="2">
        <f t="shared" si="1"/>
        <v>-2.5116279069887781E-3</v>
      </c>
      <c r="IO6" s="2">
        <f t="shared" si="2"/>
        <v>-1.8837209302349223E-3</v>
      </c>
      <c r="IP6" s="2">
        <f t="shared" si="3"/>
        <v>-1.8837209302331459E-3</v>
      </c>
      <c r="IQ6" s="2">
        <f t="shared" si="4"/>
        <v>-1.1206744186046471</v>
      </c>
      <c r="IR6" s="2">
        <f t="shared" si="5"/>
        <v>-15.465488372093013</v>
      </c>
      <c r="IS6" s="2">
        <f t="shared" si="6"/>
        <v>3.0114418604651121</v>
      </c>
      <c r="IT6" s="2">
        <f t="shared" si="7"/>
        <v>2.8439999999999959</v>
      </c>
      <c r="IU6" s="2">
        <f t="shared" si="8"/>
        <v>0.3268669767441873</v>
      </c>
    </row>
    <row r="7" spans="1:255" x14ac:dyDescent="0.3">
      <c r="A7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0.167441860465116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0.27906976744186002</v>
      </c>
      <c r="DM7" s="3">
        <v>0</v>
      </c>
      <c r="DN7" s="3">
        <v>0</v>
      </c>
      <c r="DO7" s="3">
        <v>0</v>
      </c>
      <c r="DP7" s="3">
        <v>0</v>
      </c>
      <c r="DQ7" s="3">
        <v>0.334883720930234</v>
      </c>
      <c r="DS7" t="s">
        <v>6</v>
      </c>
      <c r="DT7">
        <v>19</v>
      </c>
      <c r="DU7">
        <v>24</v>
      </c>
      <c r="DV7">
        <v>24</v>
      </c>
      <c r="DW7">
        <v>15</v>
      </c>
      <c r="DX7">
        <v>16</v>
      </c>
      <c r="DY7">
        <v>24</v>
      </c>
      <c r="DZ7">
        <v>24</v>
      </c>
      <c r="EA7">
        <v>24</v>
      </c>
      <c r="EB7">
        <v>24</v>
      </c>
      <c r="EC7">
        <v>24</v>
      </c>
      <c r="ED7">
        <v>24</v>
      </c>
      <c r="EE7">
        <v>24</v>
      </c>
      <c r="EF7">
        <v>24</v>
      </c>
      <c r="EG7">
        <v>24</v>
      </c>
      <c r="EH7">
        <v>24</v>
      </c>
      <c r="EI7">
        <v>24</v>
      </c>
      <c r="EJ7">
        <v>24</v>
      </c>
      <c r="EK7">
        <v>24</v>
      </c>
      <c r="EL7">
        <v>24</v>
      </c>
      <c r="EM7">
        <v>25</v>
      </c>
      <c r="EN7">
        <v>24</v>
      </c>
      <c r="EO7">
        <v>24</v>
      </c>
      <c r="EP7">
        <v>24</v>
      </c>
      <c r="EQ7">
        <v>24</v>
      </c>
      <c r="ER7">
        <v>24</v>
      </c>
      <c r="ES7">
        <v>24</v>
      </c>
      <c r="ET7">
        <v>24</v>
      </c>
      <c r="EU7">
        <v>24</v>
      </c>
      <c r="EV7">
        <v>24</v>
      </c>
      <c r="EW7">
        <v>24</v>
      </c>
      <c r="EX7">
        <v>24</v>
      </c>
      <c r="EY7">
        <v>24</v>
      </c>
      <c r="EZ7">
        <v>24</v>
      </c>
      <c r="FA7">
        <v>24</v>
      </c>
      <c r="FB7">
        <v>24</v>
      </c>
      <c r="FC7">
        <v>24</v>
      </c>
      <c r="FD7">
        <v>23</v>
      </c>
      <c r="FE7">
        <v>24</v>
      </c>
      <c r="FF7">
        <v>16</v>
      </c>
      <c r="FG7">
        <v>24</v>
      </c>
      <c r="FH7">
        <v>24</v>
      </c>
      <c r="FI7">
        <v>24</v>
      </c>
      <c r="FJ7">
        <v>24</v>
      </c>
      <c r="FK7">
        <v>24</v>
      </c>
      <c r="FL7">
        <v>24</v>
      </c>
      <c r="FM7">
        <v>24</v>
      </c>
      <c r="FN7">
        <v>24</v>
      </c>
      <c r="FO7">
        <v>25</v>
      </c>
      <c r="FP7">
        <v>24</v>
      </c>
      <c r="FQ7">
        <v>24</v>
      </c>
      <c r="FR7">
        <v>24</v>
      </c>
      <c r="FS7">
        <v>24</v>
      </c>
      <c r="FT7">
        <v>24</v>
      </c>
      <c r="FU7">
        <v>24</v>
      </c>
      <c r="FV7">
        <v>24</v>
      </c>
      <c r="FW7">
        <v>24</v>
      </c>
      <c r="FX7">
        <v>24</v>
      </c>
      <c r="FY7">
        <v>24</v>
      </c>
      <c r="FZ7">
        <v>24</v>
      </c>
      <c r="GA7">
        <v>24</v>
      </c>
      <c r="GB7">
        <v>24</v>
      </c>
      <c r="GC7">
        <v>24</v>
      </c>
      <c r="GD7">
        <v>24</v>
      </c>
      <c r="GE7">
        <v>24</v>
      </c>
      <c r="GF7">
        <v>16</v>
      </c>
      <c r="GG7">
        <v>13</v>
      </c>
      <c r="GH7">
        <v>8</v>
      </c>
      <c r="GI7">
        <v>20</v>
      </c>
      <c r="GJ7">
        <v>8</v>
      </c>
      <c r="GK7">
        <v>13</v>
      </c>
      <c r="GL7">
        <v>22</v>
      </c>
      <c r="GM7">
        <v>10</v>
      </c>
      <c r="GN7">
        <v>7</v>
      </c>
      <c r="GO7">
        <v>18</v>
      </c>
      <c r="GP7">
        <v>9</v>
      </c>
      <c r="GQ7">
        <v>8</v>
      </c>
      <c r="GR7">
        <v>10</v>
      </c>
      <c r="GS7">
        <v>8</v>
      </c>
      <c r="GT7">
        <v>13</v>
      </c>
      <c r="GU7">
        <v>10</v>
      </c>
      <c r="GV7">
        <v>9</v>
      </c>
      <c r="GW7">
        <v>8</v>
      </c>
      <c r="GX7">
        <v>13</v>
      </c>
      <c r="GY7">
        <v>19</v>
      </c>
      <c r="GZ7">
        <v>10</v>
      </c>
      <c r="HA7">
        <v>9</v>
      </c>
      <c r="HB7">
        <v>7</v>
      </c>
      <c r="HC7">
        <v>8</v>
      </c>
      <c r="HD7">
        <v>25</v>
      </c>
      <c r="HE7">
        <v>20</v>
      </c>
      <c r="HF7">
        <v>1</v>
      </c>
      <c r="HG7">
        <v>22</v>
      </c>
      <c r="HH7">
        <v>21</v>
      </c>
      <c r="HI7">
        <v>9</v>
      </c>
      <c r="HJ7">
        <v>17</v>
      </c>
      <c r="HK7">
        <v>13</v>
      </c>
      <c r="HL7">
        <v>7</v>
      </c>
      <c r="HM7">
        <v>14</v>
      </c>
      <c r="HN7">
        <v>12</v>
      </c>
      <c r="HO7">
        <v>0</v>
      </c>
      <c r="HP7">
        <v>20</v>
      </c>
      <c r="HQ7">
        <v>20</v>
      </c>
      <c r="HR7">
        <v>16</v>
      </c>
      <c r="HS7">
        <v>25</v>
      </c>
      <c r="HT7">
        <v>24</v>
      </c>
      <c r="HU7">
        <v>10</v>
      </c>
      <c r="HV7">
        <v>24</v>
      </c>
      <c r="HW7">
        <v>15</v>
      </c>
      <c r="HX7">
        <v>8</v>
      </c>
      <c r="HY7">
        <v>16</v>
      </c>
      <c r="HZ7">
        <v>15</v>
      </c>
      <c r="IA7">
        <v>0</v>
      </c>
      <c r="IB7">
        <v>8</v>
      </c>
      <c r="IC7">
        <v>24</v>
      </c>
      <c r="ID7">
        <v>0</v>
      </c>
      <c r="IE7">
        <v>10</v>
      </c>
      <c r="IF7">
        <v>15</v>
      </c>
      <c r="IG7">
        <v>9</v>
      </c>
      <c r="IH7">
        <v>14</v>
      </c>
      <c r="II7">
        <v>8</v>
      </c>
      <c r="IK7">
        <v>0.76300000000000001</v>
      </c>
      <c r="IL7">
        <v>8</v>
      </c>
      <c r="IM7" s="2">
        <f t="shared" si="0"/>
        <v>-2.775441860465099</v>
      </c>
      <c r="IN7" s="2">
        <f t="shared" si="1"/>
        <v>-2.5116279069727909E-3</v>
      </c>
      <c r="IO7" s="2">
        <f t="shared" si="2"/>
        <v>-1.8837209302260405E-3</v>
      </c>
      <c r="IP7" s="2">
        <f t="shared" si="3"/>
        <v>-1.8837209302242641E-3</v>
      </c>
      <c r="IQ7" s="2">
        <f t="shared" si="4"/>
        <v>-1.1206744186046329</v>
      </c>
      <c r="IR7" s="2">
        <f t="shared" si="5"/>
        <v>-15.465488372093013</v>
      </c>
      <c r="IS7" s="2">
        <f t="shared" si="6"/>
        <v>3.0114418604651281</v>
      </c>
      <c r="IT7" s="2">
        <f t="shared" si="7"/>
        <v>2.8440000000000119</v>
      </c>
      <c r="IU7" s="2">
        <f t="shared" si="8"/>
        <v>0.2734569767441874</v>
      </c>
    </row>
    <row r="8" spans="1:255" x14ac:dyDescent="0.3">
      <c r="A8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1.4646464646464401E-2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0.73535353535353398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S8" t="s">
        <v>8</v>
      </c>
      <c r="DT8">
        <v>14</v>
      </c>
      <c r="DU8">
        <v>15</v>
      </c>
      <c r="DV8">
        <v>12</v>
      </c>
      <c r="DW8">
        <v>12</v>
      </c>
      <c r="DX8">
        <v>12</v>
      </c>
      <c r="DY8">
        <v>12</v>
      </c>
      <c r="DZ8">
        <v>12</v>
      </c>
      <c r="EA8">
        <v>12</v>
      </c>
      <c r="EB8">
        <v>12</v>
      </c>
      <c r="EC8">
        <v>12</v>
      </c>
      <c r="ED8">
        <v>12</v>
      </c>
      <c r="EE8">
        <v>12</v>
      </c>
      <c r="EF8">
        <v>12</v>
      </c>
      <c r="EG8">
        <v>12</v>
      </c>
      <c r="EH8">
        <v>12</v>
      </c>
      <c r="EI8">
        <v>12</v>
      </c>
      <c r="EJ8">
        <v>12</v>
      </c>
      <c r="EK8">
        <v>12</v>
      </c>
      <c r="EL8">
        <v>12</v>
      </c>
      <c r="EM8">
        <v>12</v>
      </c>
      <c r="EN8">
        <v>12</v>
      </c>
      <c r="EO8">
        <v>12</v>
      </c>
      <c r="EP8">
        <v>12</v>
      </c>
      <c r="EQ8">
        <v>12</v>
      </c>
      <c r="ER8">
        <v>12</v>
      </c>
      <c r="ES8">
        <v>12</v>
      </c>
      <c r="ET8">
        <v>12</v>
      </c>
      <c r="EU8">
        <v>12</v>
      </c>
      <c r="EV8">
        <v>12</v>
      </c>
      <c r="EW8">
        <v>12</v>
      </c>
      <c r="EX8">
        <v>12</v>
      </c>
      <c r="EY8">
        <v>12</v>
      </c>
      <c r="EZ8">
        <v>12</v>
      </c>
      <c r="FA8">
        <v>12</v>
      </c>
      <c r="FB8">
        <v>12</v>
      </c>
      <c r="FC8">
        <v>12</v>
      </c>
      <c r="FD8">
        <v>12</v>
      </c>
      <c r="FE8">
        <v>12</v>
      </c>
      <c r="FF8">
        <v>4</v>
      </c>
      <c r="FG8">
        <v>12</v>
      </c>
      <c r="FH8">
        <v>12</v>
      </c>
      <c r="FI8">
        <v>12</v>
      </c>
      <c r="FJ8">
        <v>12</v>
      </c>
      <c r="FK8">
        <v>12</v>
      </c>
      <c r="FL8">
        <v>12</v>
      </c>
      <c r="FM8">
        <v>12</v>
      </c>
      <c r="FN8">
        <v>12</v>
      </c>
      <c r="FO8">
        <v>12</v>
      </c>
      <c r="FP8">
        <v>12</v>
      </c>
      <c r="FQ8">
        <v>12</v>
      </c>
      <c r="FR8">
        <v>12</v>
      </c>
      <c r="FS8">
        <v>12</v>
      </c>
      <c r="FT8">
        <v>12</v>
      </c>
      <c r="FU8">
        <v>12</v>
      </c>
      <c r="FV8">
        <v>12</v>
      </c>
      <c r="FW8">
        <v>12</v>
      </c>
      <c r="FX8">
        <v>12</v>
      </c>
      <c r="FY8">
        <v>12</v>
      </c>
      <c r="FZ8">
        <v>12</v>
      </c>
      <c r="GA8">
        <v>12</v>
      </c>
      <c r="GB8">
        <v>12</v>
      </c>
      <c r="GC8">
        <v>12</v>
      </c>
      <c r="GD8">
        <v>12</v>
      </c>
      <c r="GE8">
        <v>12</v>
      </c>
      <c r="GF8">
        <v>11</v>
      </c>
      <c r="GG8">
        <v>12</v>
      </c>
      <c r="GH8">
        <v>12</v>
      </c>
      <c r="GI8">
        <v>12</v>
      </c>
      <c r="GJ8">
        <v>12</v>
      </c>
      <c r="GK8">
        <v>12</v>
      </c>
      <c r="GL8">
        <v>12</v>
      </c>
      <c r="GM8">
        <v>12</v>
      </c>
      <c r="GN8">
        <v>16</v>
      </c>
      <c r="GO8">
        <v>12</v>
      </c>
      <c r="GP8">
        <v>12</v>
      </c>
      <c r="GQ8">
        <v>15</v>
      </c>
      <c r="GR8">
        <v>10</v>
      </c>
      <c r="GS8">
        <v>13</v>
      </c>
      <c r="GT8">
        <v>12</v>
      </c>
      <c r="GU8">
        <v>11</v>
      </c>
      <c r="GV8">
        <v>15</v>
      </c>
      <c r="GW8">
        <v>9</v>
      </c>
      <c r="GX8">
        <v>10</v>
      </c>
      <c r="GY8">
        <v>11</v>
      </c>
      <c r="GZ8">
        <v>11</v>
      </c>
      <c r="HA8">
        <v>15</v>
      </c>
      <c r="HB8">
        <v>12</v>
      </c>
      <c r="HC8">
        <v>12</v>
      </c>
      <c r="HD8">
        <v>12</v>
      </c>
      <c r="HE8">
        <v>12</v>
      </c>
      <c r="HF8">
        <v>14</v>
      </c>
      <c r="HG8">
        <v>12</v>
      </c>
      <c r="HH8">
        <v>16</v>
      </c>
      <c r="HI8">
        <v>11</v>
      </c>
      <c r="HJ8">
        <v>12</v>
      </c>
      <c r="HK8">
        <v>12</v>
      </c>
      <c r="HL8">
        <v>12</v>
      </c>
      <c r="HM8">
        <v>13</v>
      </c>
      <c r="HN8">
        <v>12</v>
      </c>
      <c r="HO8">
        <v>12</v>
      </c>
      <c r="HP8">
        <v>12</v>
      </c>
      <c r="HQ8">
        <v>12</v>
      </c>
      <c r="HR8">
        <v>12</v>
      </c>
      <c r="HS8">
        <v>12</v>
      </c>
      <c r="HT8">
        <v>12</v>
      </c>
      <c r="HU8">
        <v>12</v>
      </c>
      <c r="HV8">
        <v>16</v>
      </c>
      <c r="HW8">
        <v>12</v>
      </c>
      <c r="HX8">
        <v>12</v>
      </c>
      <c r="HY8">
        <v>12</v>
      </c>
      <c r="HZ8">
        <v>12</v>
      </c>
      <c r="IA8">
        <v>12</v>
      </c>
      <c r="IB8">
        <v>12</v>
      </c>
      <c r="IC8">
        <v>12</v>
      </c>
      <c r="ID8">
        <v>16</v>
      </c>
      <c r="IE8">
        <v>12</v>
      </c>
      <c r="IF8">
        <v>16</v>
      </c>
      <c r="IG8">
        <v>12</v>
      </c>
      <c r="IH8">
        <v>16</v>
      </c>
      <c r="II8">
        <v>16</v>
      </c>
      <c r="IK8">
        <v>0.75</v>
      </c>
      <c r="IL8">
        <v>9</v>
      </c>
      <c r="IM8" s="2">
        <f t="shared" si="0"/>
        <v>-11.765656565656583</v>
      </c>
      <c r="IN8" s="2">
        <f t="shared" si="1"/>
        <v>-1.4707070707070962</v>
      </c>
      <c r="IO8" s="2">
        <f t="shared" si="2"/>
        <v>-1.4210854715202004E-14</v>
      </c>
      <c r="IP8" s="2">
        <f t="shared" si="3"/>
        <v>-1.4210854715202004E-14</v>
      </c>
      <c r="IQ8" s="2">
        <f t="shared" si="4"/>
        <v>-4.412121212121237</v>
      </c>
      <c r="IR8" s="2">
        <f t="shared" si="5"/>
        <v>-17.648484848484856</v>
      </c>
      <c r="IS8" s="2">
        <f t="shared" si="6"/>
        <v>2.9999999999999734</v>
      </c>
      <c r="IT8" s="2">
        <f t="shared" si="7"/>
        <v>2.9999999999999734</v>
      </c>
      <c r="IU8" s="2">
        <f t="shared" si="8"/>
        <v>5.4999999999997412E-2</v>
      </c>
    </row>
    <row r="9" spans="1:255" x14ac:dyDescent="0.3">
      <c r="A9">
        <v>10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1.6666666666666601E-2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0.73333333333333195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S9" t="s">
        <v>9</v>
      </c>
      <c r="DT9">
        <v>15</v>
      </c>
      <c r="DU9">
        <v>16</v>
      </c>
      <c r="DV9">
        <v>12</v>
      </c>
      <c r="DW9">
        <v>13</v>
      </c>
      <c r="DX9">
        <v>12</v>
      </c>
      <c r="DY9">
        <v>12</v>
      </c>
      <c r="DZ9">
        <v>12</v>
      </c>
      <c r="EA9">
        <v>12</v>
      </c>
      <c r="EB9">
        <v>12</v>
      </c>
      <c r="EC9">
        <v>12</v>
      </c>
      <c r="ED9">
        <v>12</v>
      </c>
      <c r="EE9">
        <v>12</v>
      </c>
      <c r="EF9">
        <v>12</v>
      </c>
      <c r="EG9">
        <v>12</v>
      </c>
      <c r="EH9">
        <v>12</v>
      </c>
      <c r="EI9">
        <v>12</v>
      </c>
      <c r="EJ9">
        <v>12</v>
      </c>
      <c r="EK9">
        <v>12</v>
      </c>
      <c r="EL9">
        <v>4</v>
      </c>
      <c r="EM9">
        <v>12</v>
      </c>
      <c r="EN9">
        <v>12</v>
      </c>
      <c r="EO9">
        <v>12</v>
      </c>
      <c r="EP9">
        <v>12</v>
      </c>
      <c r="EQ9">
        <v>12</v>
      </c>
      <c r="ER9">
        <v>12</v>
      </c>
      <c r="ES9">
        <v>12</v>
      </c>
      <c r="ET9">
        <v>12</v>
      </c>
      <c r="EU9">
        <v>12</v>
      </c>
      <c r="EV9">
        <v>12</v>
      </c>
      <c r="EW9">
        <v>12</v>
      </c>
      <c r="EX9">
        <v>12</v>
      </c>
      <c r="EY9">
        <v>12</v>
      </c>
      <c r="EZ9">
        <v>12</v>
      </c>
      <c r="FA9">
        <v>12</v>
      </c>
      <c r="FB9">
        <v>12</v>
      </c>
      <c r="FC9">
        <v>12</v>
      </c>
      <c r="FD9">
        <v>12</v>
      </c>
      <c r="FE9">
        <v>12</v>
      </c>
      <c r="FF9">
        <v>12</v>
      </c>
      <c r="FG9">
        <v>12</v>
      </c>
      <c r="FH9">
        <v>12</v>
      </c>
      <c r="FI9">
        <v>12</v>
      </c>
      <c r="FJ9">
        <v>12</v>
      </c>
      <c r="FK9">
        <v>12</v>
      </c>
      <c r="FL9">
        <v>12</v>
      </c>
      <c r="FM9">
        <v>12</v>
      </c>
      <c r="FN9">
        <v>12</v>
      </c>
      <c r="FO9">
        <v>12</v>
      </c>
      <c r="FP9">
        <v>12</v>
      </c>
      <c r="FQ9">
        <v>12</v>
      </c>
      <c r="FR9">
        <v>12</v>
      </c>
      <c r="FS9">
        <v>12</v>
      </c>
      <c r="FT9">
        <v>12</v>
      </c>
      <c r="FU9">
        <v>12</v>
      </c>
      <c r="FV9">
        <v>12</v>
      </c>
      <c r="FW9">
        <v>12</v>
      </c>
      <c r="FX9">
        <v>12</v>
      </c>
      <c r="FY9">
        <v>12</v>
      </c>
      <c r="FZ9">
        <v>12</v>
      </c>
      <c r="GA9">
        <v>12</v>
      </c>
      <c r="GB9">
        <v>12</v>
      </c>
      <c r="GC9">
        <v>12</v>
      </c>
      <c r="GD9">
        <v>12</v>
      </c>
      <c r="GE9">
        <v>12</v>
      </c>
      <c r="GF9">
        <v>12</v>
      </c>
      <c r="GG9">
        <v>12</v>
      </c>
      <c r="GH9">
        <v>12</v>
      </c>
      <c r="GI9">
        <v>12</v>
      </c>
      <c r="GJ9">
        <v>10</v>
      </c>
      <c r="GK9">
        <v>11</v>
      </c>
      <c r="GL9">
        <v>14</v>
      </c>
      <c r="GM9">
        <v>12</v>
      </c>
      <c r="GN9">
        <v>12</v>
      </c>
      <c r="GO9">
        <v>15</v>
      </c>
      <c r="GP9">
        <v>12</v>
      </c>
      <c r="GQ9">
        <v>12</v>
      </c>
      <c r="GR9">
        <v>12</v>
      </c>
      <c r="GS9">
        <v>14</v>
      </c>
      <c r="GT9">
        <v>13</v>
      </c>
      <c r="GU9">
        <v>11</v>
      </c>
      <c r="GV9">
        <v>12</v>
      </c>
      <c r="GW9">
        <v>12</v>
      </c>
      <c r="GX9">
        <v>13</v>
      </c>
      <c r="GY9">
        <v>12</v>
      </c>
      <c r="GZ9">
        <v>11</v>
      </c>
      <c r="HA9">
        <v>14</v>
      </c>
      <c r="HB9">
        <v>12</v>
      </c>
      <c r="HC9">
        <v>12</v>
      </c>
      <c r="HD9">
        <v>12</v>
      </c>
      <c r="HE9">
        <v>12</v>
      </c>
      <c r="HF9">
        <v>13</v>
      </c>
      <c r="HG9">
        <v>12</v>
      </c>
      <c r="HH9">
        <v>16</v>
      </c>
      <c r="HI9">
        <v>12</v>
      </c>
      <c r="HJ9">
        <v>12</v>
      </c>
      <c r="HK9">
        <v>12</v>
      </c>
      <c r="HL9">
        <v>12</v>
      </c>
      <c r="HM9">
        <v>13</v>
      </c>
      <c r="HN9">
        <v>12</v>
      </c>
      <c r="HO9">
        <v>14</v>
      </c>
      <c r="HP9">
        <v>12</v>
      </c>
      <c r="HQ9">
        <v>12</v>
      </c>
      <c r="HR9">
        <v>12</v>
      </c>
      <c r="HS9">
        <v>12</v>
      </c>
      <c r="HT9">
        <v>12</v>
      </c>
      <c r="HU9">
        <v>12</v>
      </c>
      <c r="HV9">
        <v>16</v>
      </c>
      <c r="HW9">
        <v>12</v>
      </c>
      <c r="HX9">
        <v>12</v>
      </c>
      <c r="HY9">
        <v>12</v>
      </c>
      <c r="HZ9">
        <v>12</v>
      </c>
      <c r="IA9">
        <v>12</v>
      </c>
      <c r="IB9">
        <v>12</v>
      </c>
      <c r="IC9">
        <v>12</v>
      </c>
      <c r="ID9">
        <v>16</v>
      </c>
      <c r="IE9">
        <v>14</v>
      </c>
      <c r="IF9">
        <v>15</v>
      </c>
      <c r="IG9">
        <v>12</v>
      </c>
      <c r="IH9">
        <v>16</v>
      </c>
      <c r="II9">
        <v>16</v>
      </c>
      <c r="IK9">
        <v>0.75</v>
      </c>
      <c r="IL9">
        <v>10</v>
      </c>
      <c r="IM9" s="2">
        <f t="shared" si="0"/>
        <v>-11.733333333333345</v>
      </c>
      <c r="IN9" s="2">
        <f t="shared" si="1"/>
        <v>-1.4666666666666899</v>
      </c>
      <c r="IO9" s="2">
        <f t="shared" si="2"/>
        <v>-1.3322676295501878E-14</v>
      </c>
      <c r="IP9" s="2">
        <f t="shared" si="3"/>
        <v>-1.3322676295501878E-14</v>
      </c>
      <c r="IQ9" s="2">
        <f t="shared" si="4"/>
        <v>-4.4000000000000234</v>
      </c>
      <c r="IR9" s="2">
        <f t="shared" si="5"/>
        <v>-17.600000000000001</v>
      </c>
      <c r="IS9" s="2">
        <f t="shared" si="6"/>
        <v>2.9999999999999769</v>
      </c>
      <c r="IT9" s="2">
        <f t="shared" si="7"/>
        <v>2.9999999999999769</v>
      </c>
      <c r="IU9" s="2">
        <f t="shared" si="8"/>
        <v>5.9999999999999221E-2</v>
      </c>
    </row>
    <row r="10" spans="1:255" x14ac:dyDescent="0.3">
      <c r="A10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1.7676767676767801E-2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0.73232323232323104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S10" t="s">
        <v>10</v>
      </c>
      <c r="DT10">
        <v>11.5</v>
      </c>
      <c r="DU10">
        <v>0.05</v>
      </c>
      <c r="DV10">
        <v>0.25</v>
      </c>
      <c r="DW10">
        <v>0.1</v>
      </c>
      <c r="DX10">
        <v>0.15</v>
      </c>
      <c r="DY10">
        <v>0.18</v>
      </c>
      <c r="DZ10">
        <v>0.08</v>
      </c>
      <c r="EA10">
        <v>0.15</v>
      </c>
      <c r="EB10">
        <v>0.22</v>
      </c>
      <c r="EC10">
        <v>0.24</v>
      </c>
      <c r="ED10">
        <v>0.25</v>
      </c>
      <c r="EE10">
        <v>0.25</v>
      </c>
      <c r="EF10">
        <v>1.2E-2</v>
      </c>
      <c r="EG10">
        <v>0.25</v>
      </c>
      <c r="EH10">
        <v>0.2</v>
      </c>
      <c r="EI10">
        <v>0.2</v>
      </c>
      <c r="EJ10">
        <v>0.02</v>
      </c>
      <c r="EK10">
        <v>0.45</v>
      </c>
      <c r="EL10">
        <v>0.56999999999999995</v>
      </c>
      <c r="EM10">
        <v>0.25</v>
      </c>
      <c r="EN10">
        <v>0.3</v>
      </c>
      <c r="EO10">
        <v>0.35</v>
      </c>
      <c r="EP10">
        <v>0.6</v>
      </c>
      <c r="EQ10">
        <v>1.8</v>
      </c>
      <c r="ER10">
        <v>1.2</v>
      </c>
      <c r="ES10">
        <v>0.4</v>
      </c>
      <c r="ET10">
        <v>0.8</v>
      </c>
      <c r="EU10">
        <v>0.8</v>
      </c>
      <c r="EV10">
        <v>0.8</v>
      </c>
      <c r="EW10">
        <v>0.05</v>
      </c>
      <c r="EX10">
        <v>1.5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0.1</v>
      </c>
      <c r="FH10">
        <v>1.2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0.08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0.8</v>
      </c>
      <c r="FV10">
        <v>0</v>
      </c>
      <c r="FW10">
        <v>0</v>
      </c>
      <c r="FX10">
        <v>0</v>
      </c>
      <c r="FY10">
        <v>1.2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0.1</v>
      </c>
      <c r="GG10">
        <v>0.15</v>
      </c>
      <c r="GH10">
        <v>0.2</v>
      </c>
      <c r="GI10">
        <v>2</v>
      </c>
      <c r="GJ10">
        <v>0.03</v>
      </c>
      <c r="GK10">
        <v>0.15</v>
      </c>
      <c r="GL10">
        <v>0.35</v>
      </c>
      <c r="GM10">
        <v>0.1</v>
      </c>
      <c r="GN10">
        <v>0.03</v>
      </c>
      <c r="GO10">
        <v>0.2</v>
      </c>
      <c r="GP10">
        <v>0.05</v>
      </c>
      <c r="GQ10">
        <v>0.1</v>
      </c>
      <c r="GR10">
        <v>0.2</v>
      </c>
      <c r="GS10">
        <v>6.7500000000000004E-2</v>
      </c>
      <c r="GT10">
        <v>0.2</v>
      </c>
      <c r="GU10">
        <v>0.05</v>
      </c>
      <c r="GV10">
        <v>0.03</v>
      </c>
      <c r="GW10">
        <v>7.0000000000000007E-2</v>
      </c>
      <c r="GX10">
        <v>1.2999999999999999E-2</v>
      </c>
      <c r="GY10">
        <v>0.23</v>
      </c>
      <c r="GZ10">
        <v>0.03</v>
      </c>
      <c r="HA10">
        <v>0.05</v>
      </c>
      <c r="HB10">
        <v>0.15</v>
      </c>
      <c r="HC10">
        <v>0.1</v>
      </c>
      <c r="HD10">
        <v>0.95</v>
      </c>
      <c r="HE10">
        <v>0.47</v>
      </c>
      <c r="HF10">
        <v>0.15</v>
      </c>
      <c r="HG10">
        <v>0.45</v>
      </c>
      <c r="HH10">
        <v>0.8</v>
      </c>
      <c r="HI10">
        <v>0.4</v>
      </c>
      <c r="HJ10">
        <v>0.03</v>
      </c>
      <c r="HK10">
        <v>0.4</v>
      </c>
      <c r="HL10">
        <v>0.15</v>
      </c>
      <c r="HM10">
        <v>0.38</v>
      </c>
      <c r="HN10">
        <v>0.15</v>
      </c>
      <c r="HO10">
        <v>0.03</v>
      </c>
      <c r="HP10">
        <v>0.3</v>
      </c>
      <c r="HQ10">
        <v>2.5999999999999999E-2</v>
      </c>
      <c r="HR10">
        <v>0</v>
      </c>
      <c r="HS10">
        <v>0.36</v>
      </c>
      <c r="HT10">
        <v>0.78</v>
      </c>
      <c r="HU10">
        <v>0.2</v>
      </c>
      <c r="HV10">
        <v>10</v>
      </c>
      <c r="HW10">
        <v>0.9</v>
      </c>
      <c r="HX10">
        <v>0.1</v>
      </c>
      <c r="HY10">
        <v>0.3</v>
      </c>
      <c r="HZ10">
        <v>0.85</v>
      </c>
      <c r="IA10">
        <v>1.4999999999999999E-2</v>
      </c>
      <c r="IB10">
        <v>0.05</v>
      </c>
      <c r="IC10">
        <v>0.48</v>
      </c>
      <c r="ID10">
        <v>0.1</v>
      </c>
      <c r="IE10">
        <v>0.11</v>
      </c>
      <c r="IF10">
        <v>0.47</v>
      </c>
      <c r="IG10">
        <v>0.39</v>
      </c>
      <c r="IH10">
        <v>0.3</v>
      </c>
      <c r="II10">
        <v>1</v>
      </c>
      <c r="IK10">
        <v>0.75</v>
      </c>
      <c r="IL10">
        <v>11</v>
      </c>
      <c r="IM10" s="2">
        <f t="shared" si="0"/>
        <v>-11.717171717171723</v>
      </c>
      <c r="IN10" s="2">
        <f t="shared" si="1"/>
        <v>-1.4646464646464832</v>
      </c>
      <c r="IO10" s="2">
        <f t="shared" si="2"/>
        <v>-1.0658141036401503E-14</v>
      </c>
      <c r="IP10" s="2">
        <f t="shared" si="3"/>
        <v>-1.0658141036401503E-14</v>
      </c>
      <c r="IQ10" s="2">
        <f t="shared" si="4"/>
        <v>-4.3939393939394105</v>
      </c>
      <c r="IR10" s="2">
        <f t="shared" si="5"/>
        <v>-17.575757575757574</v>
      </c>
      <c r="IS10" s="2">
        <f t="shared" si="6"/>
        <v>2.9999999999999822</v>
      </c>
      <c r="IT10" s="2">
        <f t="shared" si="7"/>
        <v>2.9999999999999822</v>
      </c>
      <c r="IU10" s="2">
        <f t="shared" si="8"/>
        <v>6.250000000000111E-2</v>
      </c>
    </row>
    <row r="11" spans="1:255" x14ac:dyDescent="0.3">
      <c r="A11">
        <v>12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1.7676767676767801E-2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0.73232323232323104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IK11">
        <v>0.75</v>
      </c>
      <c r="IL11">
        <v>12</v>
      </c>
      <c r="IM11" s="2">
        <f t="shared" si="0"/>
        <v>-11.717171717171723</v>
      </c>
      <c r="IN11" s="2">
        <f t="shared" si="1"/>
        <v>-1.4646464646464832</v>
      </c>
      <c r="IO11" s="2">
        <f t="shared" si="2"/>
        <v>-1.0658141036401503E-14</v>
      </c>
      <c r="IP11" s="2">
        <f t="shared" si="3"/>
        <v>-1.0658141036401503E-14</v>
      </c>
      <c r="IQ11" s="2">
        <f t="shared" si="4"/>
        <v>-4.3939393939394105</v>
      </c>
      <c r="IR11" s="2">
        <f t="shared" si="5"/>
        <v>-17.575757575757574</v>
      </c>
      <c r="IS11" s="2">
        <f t="shared" si="6"/>
        <v>2.9999999999999822</v>
      </c>
      <c r="IT11" s="2">
        <f t="shared" si="7"/>
        <v>2.9999999999999822</v>
      </c>
      <c r="IU11" s="2">
        <f t="shared" si="8"/>
        <v>6.250000000000111E-2</v>
      </c>
    </row>
    <row r="12" spans="1:255" x14ac:dyDescent="0.3">
      <c r="A12">
        <v>13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0.75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IK12">
        <v>0.75</v>
      </c>
      <c r="IL12">
        <v>13</v>
      </c>
      <c r="IM12" s="2">
        <f t="shared" si="0"/>
        <v>0</v>
      </c>
      <c r="IN12" s="2">
        <f t="shared" si="1"/>
        <v>0</v>
      </c>
      <c r="IO12" s="2">
        <f t="shared" si="2"/>
        <v>0</v>
      </c>
      <c r="IP12" s="2">
        <f t="shared" si="3"/>
        <v>0</v>
      </c>
      <c r="IQ12" s="2">
        <f t="shared" si="4"/>
        <v>0</v>
      </c>
      <c r="IR12" s="2">
        <f t="shared" si="5"/>
        <v>0</v>
      </c>
      <c r="IS12" s="2">
        <f t="shared" si="6"/>
        <v>3</v>
      </c>
      <c r="IT12" s="2">
        <f t="shared" si="7"/>
        <v>3</v>
      </c>
      <c r="IU12" s="2">
        <f t="shared" si="8"/>
        <v>7.4909999999999997</v>
      </c>
    </row>
    <row r="13" spans="1:255" x14ac:dyDescent="0.3">
      <c r="A13">
        <v>14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1.7676767676767801E-2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0.73232323232323104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T13" t="s">
        <v>1</v>
      </c>
      <c r="DU13" t="s">
        <v>2</v>
      </c>
      <c r="DV13" t="s">
        <v>3</v>
      </c>
      <c r="DW13" t="s">
        <v>4</v>
      </c>
      <c r="DX13" t="s">
        <v>5</v>
      </c>
      <c r="DY13" t="s">
        <v>6</v>
      </c>
      <c r="DZ13" t="s">
        <v>8</v>
      </c>
      <c r="EA13" t="s">
        <v>9</v>
      </c>
      <c r="EB13" t="s">
        <v>10</v>
      </c>
      <c r="IK13">
        <v>0.75</v>
      </c>
      <c r="IL13">
        <v>14</v>
      </c>
      <c r="IM13" s="2">
        <f t="shared" si="0"/>
        <v>-11.717171717171723</v>
      </c>
      <c r="IN13" s="2">
        <f t="shared" si="1"/>
        <v>-1.4646464646464832</v>
      </c>
      <c r="IO13" s="2">
        <f t="shared" si="2"/>
        <v>-1.0658141036401503E-14</v>
      </c>
      <c r="IP13" s="2">
        <f t="shared" si="3"/>
        <v>-1.0658141036401503E-14</v>
      </c>
      <c r="IQ13" s="2">
        <f t="shared" si="4"/>
        <v>-4.3939393939394105</v>
      </c>
      <c r="IR13" s="2">
        <f t="shared" si="5"/>
        <v>-17.575757575757574</v>
      </c>
      <c r="IS13" s="2">
        <f t="shared" si="6"/>
        <v>2.9999999999999822</v>
      </c>
      <c r="IT13" s="2">
        <f t="shared" si="7"/>
        <v>2.9999999999999822</v>
      </c>
      <c r="IU13" s="2">
        <f t="shared" si="8"/>
        <v>6.250000000000111E-2</v>
      </c>
    </row>
    <row r="14" spans="1:255" x14ac:dyDescent="0.3">
      <c r="A14">
        <v>15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1.2626262626262499E-2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0.73737373737373602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S14">
        <v>3</v>
      </c>
      <c r="DT14">
        <v>24</v>
      </c>
      <c r="DU14">
        <v>18</v>
      </c>
      <c r="DV14">
        <v>9</v>
      </c>
      <c r="DW14">
        <v>9</v>
      </c>
      <c r="DX14">
        <v>21</v>
      </c>
      <c r="DY14">
        <v>24</v>
      </c>
      <c r="DZ14">
        <v>12</v>
      </c>
      <c r="EA14">
        <v>12</v>
      </c>
      <c r="EB14">
        <v>0.25</v>
      </c>
      <c r="IK14">
        <v>0.75</v>
      </c>
      <c r="IL14">
        <v>15</v>
      </c>
      <c r="IM14" s="2">
        <f t="shared" si="0"/>
        <v>-11.797979797979812</v>
      </c>
      <c r="IN14" s="2">
        <f t="shared" si="1"/>
        <v>-1.4747474747474989</v>
      </c>
      <c r="IO14" s="2">
        <f t="shared" si="2"/>
        <v>-1.3322676295501878E-14</v>
      </c>
      <c r="IP14" s="2">
        <f t="shared" si="3"/>
        <v>-1.3322676295501878E-14</v>
      </c>
      <c r="IQ14" s="2">
        <f t="shared" si="4"/>
        <v>-4.424242424242447</v>
      </c>
      <c r="IR14" s="2">
        <f t="shared" si="5"/>
        <v>-17.696969696969699</v>
      </c>
      <c r="IS14" s="2">
        <f t="shared" si="6"/>
        <v>2.9999999999999769</v>
      </c>
      <c r="IT14" s="2">
        <f t="shared" si="7"/>
        <v>2.9999999999999769</v>
      </c>
      <c r="IU14" s="2">
        <f t="shared" si="8"/>
        <v>4.9999999999998573E-2</v>
      </c>
    </row>
    <row r="15" spans="1:255" x14ac:dyDescent="0.3">
      <c r="A15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1.2626262626262499E-2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0.73737373737373602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S15">
        <v>4</v>
      </c>
      <c r="DT15">
        <v>13</v>
      </c>
      <c r="DU15">
        <v>5</v>
      </c>
      <c r="DV15">
        <v>9</v>
      </c>
      <c r="DW15">
        <v>11</v>
      </c>
      <c r="DX15">
        <v>20</v>
      </c>
      <c r="DY15">
        <v>15</v>
      </c>
      <c r="DZ15">
        <v>12</v>
      </c>
      <c r="EA15">
        <v>13</v>
      </c>
      <c r="EB15">
        <v>0.1</v>
      </c>
      <c r="IK15">
        <v>0.75</v>
      </c>
      <c r="IL15">
        <v>16</v>
      </c>
      <c r="IM15" s="2">
        <f t="shared" si="0"/>
        <v>-11.797979797979812</v>
      </c>
      <c r="IN15" s="2">
        <f t="shared" si="1"/>
        <v>-1.4747474747474989</v>
      </c>
      <c r="IO15" s="2">
        <f t="shared" si="2"/>
        <v>-1.3322676295501878E-14</v>
      </c>
      <c r="IP15" s="2">
        <f t="shared" si="3"/>
        <v>-1.3322676295501878E-14</v>
      </c>
      <c r="IQ15" s="2">
        <f t="shared" si="4"/>
        <v>-4.424242424242447</v>
      </c>
      <c r="IR15" s="2">
        <f t="shared" si="5"/>
        <v>-17.696969696969699</v>
      </c>
      <c r="IS15" s="2">
        <f t="shared" si="6"/>
        <v>2.9999999999999769</v>
      </c>
      <c r="IT15" s="2">
        <f t="shared" si="7"/>
        <v>2.9999999999999769</v>
      </c>
      <c r="IU15" s="2">
        <f t="shared" si="8"/>
        <v>4.9999999999998573E-2</v>
      </c>
    </row>
    <row r="16" spans="1:255" x14ac:dyDescent="0.3">
      <c r="A16">
        <v>17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0.375000000000001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0.374999999999999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S16">
        <v>5</v>
      </c>
      <c r="DT16">
        <v>16</v>
      </c>
      <c r="DU16">
        <v>18</v>
      </c>
      <c r="DV16">
        <v>9</v>
      </c>
      <c r="DW16">
        <v>9</v>
      </c>
      <c r="DX16">
        <v>21</v>
      </c>
      <c r="DY16">
        <v>16</v>
      </c>
      <c r="DZ16">
        <v>12</v>
      </c>
      <c r="EA16">
        <v>12</v>
      </c>
      <c r="EB16">
        <v>0.15</v>
      </c>
      <c r="IK16">
        <v>0.75</v>
      </c>
      <c r="IL16">
        <v>17</v>
      </c>
      <c r="IM16" s="2">
        <f t="shared" si="0"/>
        <v>1.7763568394002505E-14</v>
      </c>
      <c r="IN16" s="2">
        <f t="shared" si="1"/>
        <v>-0.74999999999999822</v>
      </c>
      <c r="IO16" s="2">
        <f t="shared" si="2"/>
        <v>0</v>
      </c>
      <c r="IP16" s="2">
        <f t="shared" si="3"/>
        <v>0</v>
      </c>
      <c r="IQ16" s="2">
        <f t="shared" si="4"/>
        <v>-2.2499999999999929</v>
      </c>
      <c r="IR16" s="2">
        <f t="shared" si="5"/>
        <v>-8.9999999999999751</v>
      </c>
      <c r="IS16" s="2">
        <f t="shared" si="6"/>
        <v>3</v>
      </c>
      <c r="IT16" s="2">
        <f t="shared" si="7"/>
        <v>3</v>
      </c>
      <c r="IU16" s="2">
        <f t="shared" si="8"/>
        <v>3.7725000000000097</v>
      </c>
    </row>
    <row r="17" spans="1:255" x14ac:dyDescent="0.3">
      <c r="A17">
        <v>18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3.7878787878787797E-2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0.71212121212121204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S17">
        <v>6</v>
      </c>
      <c r="DT17">
        <v>23</v>
      </c>
      <c r="DU17">
        <v>18</v>
      </c>
      <c r="DV17">
        <v>9</v>
      </c>
      <c r="DW17">
        <v>9</v>
      </c>
      <c r="DX17">
        <v>21</v>
      </c>
      <c r="DY17">
        <v>24</v>
      </c>
      <c r="DZ17">
        <v>12</v>
      </c>
      <c r="EA17">
        <v>12</v>
      </c>
      <c r="EB17">
        <v>0.18</v>
      </c>
      <c r="IK17">
        <v>0.75</v>
      </c>
      <c r="IL17">
        <v>18</v>
      </c>
      <c r="IM17" s="2">
        <f t="shared" si="0"/>
        <v>-11.393939393939396</v>
      </c>
      <c r="IN17" s="2">
        <f t="shared" si="1"/>
        <v>-1.4242424242424274</v>
      </c>
      <c r="IO17" s="2">
        <f t="shared" si="2"/>
        <v>-1.7763568394002505E-15</v>
      </c>
      <c r="IP17" s="2">
        <f t="shared" si="3"/>
        <v>-1.7763568394002505E-15</v>
      </c>
      <c r="IQ17" s="2">
        <f t="shared" si="4"/>
        <v>-4.2727272727272769</v>
      </c>
      <c r="IR17" s="2">
        <f t="shared" si="5"/>
        <v>-17.090909090909093</v>
      </c>
      <c r="IS17" s="2">
        <f t="shared" si="6"/>
        <v>2.9999999999999982</v>
      </c>
      <c r="IT17" s="2">
        <f t="shared" si="7"/>
        <v>2.9999999999999982</v>
      </c>
      <c r="IU17" s="2">
        <f t="shared" si="8"/>
        <v>0.11249999999999916</v>
      </c>
    </row>
    <row r="18" spans="1:255" x14ac:dyDescent="0.3">
      <c r="A18">
        <v>19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3.7713472485768701E-2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0.38353889943073999</v>
      </c>
      <c r="DM18" s="3">
        <v>0</v>
      </c>
      <c r="DN18" s="3">
        <v>0.32874762808349101</v>
      </c>
      <c r="DO18" s="3">
        <v>0</v>
      </c>
      <c r="DP18" s="3">
        <v>0</v>
      </c>
      <c r="DQ18" s="3">
        <v>0</v>
      </c>
      <c r="DS18">
        <v>7</v>
      </c>
      <c r="DT18">
        <v>16</v>
      </c>
      <c r="DU18">
        <v>12</v>
      </c>
      <c r="DV18">
        <v>9</v>
      </c>
      <c r="DW18">
        <v>9</v>
      </c>
      <c r="DX18">
        <v>21</v>
      </c>
      <c r="DY18">
        <v>24</v>
      </c>
      <c r="DZ18">
        <v>12</v>
      </c>
      <c r="EA18">
        <v>12</v>
      </c>
      <c r="EB18">
        <v>0.08</v>
      </c>
      <c r="IK18">
        <v>0.75</v>
      </c>
      <c r="IL18">
        <v>19</v>
      </c>
      <c r="IM18" s="2">
        <f t="shared" si="0"/>
        <v>-8.766603415559775</v>
      </c>
      <c r="IN18" s="2">
        <f t="shared" si="1"/>
        <v>-1.0958254269449768</v>
      </c>
      <c r="IO18" s="2">
        <f t="shared" si="2"/>
        <v>-3.5527136788005009E-15</v>
      </c>
      <c r="IP18" s="2">
        <f t="shared" si="3"/>
        <v>-3.5527136788005009E-15</v>
      </c>
      <c r="IQ18" s="2">
        <f t="shared" si="4"/>
        <v>-8.8817841970012523E-15</v>
      </c>
      <c r="IR18" s="2">
        <f t="shared" si="5"/>
        <v>-12.163662239089186</v>
      </c>
      <c r="IS18" s="2">
        <f t="shared" si="6"/>
        <v>2.9999999999999947</v>
      </c>
      <c r="IT18" s="2">
        <f t="shared" si="7"/>
        <v>8.6712523719165038</v>
      </c>
      <c r="IU18" s="2">
        <f t="shared" si="8"/>
        <v>0.14250000000000174</v>
      </c>
    </row>
    <row r="19" spans="1:255" x14ac:dyDescent="0.3">
      <c r="A19">
        <v>20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0.749999999999999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S19">
        <v>8</v>
      </c>
      <c r="DT19">
        <v>16</v>
      </c>
      <c r="DU19">
        <v>12</v>
      </c>
      <c r="DV19">
        <v>9</v>
      </c>
      <c r="DW19">
        <v>9</v>
      </c>
      <c r="DX19">
        <v>21</v>
      </c>
      <c r="DY19">
        <v>24</v>
      </c>
      <c r="DZ19">
        <v>12</v>
      </c>
      <c r="EA19">
        <v>12</v>
      </c>
      <c r="EB19">
        <v>0.15</v>
      </c>
      <c r="IK19">
        <v>0.75</v>
      </c>
      <c r="IL19">
        <v>20</v>
      </c>
      <c r="IM19" s="2">
        <f t="shared" si="0"/>
        <v>-2.4868995751603507E-14</v>
      </c>
      <c r="IN19" s="2">
        <f t="shared" si="1"/>
        <v>-1.7763568394002505E-14</v>
      </c>
      <c r="IO19" s="2">
        <f t="shared" si="2"/>
        <v>-8.8817841970012523E-15</v>
      </c>
      <c r="IP19" s="2">
        <f t="shared" si="3"/>
        <v>-8.8817841970012523E-15</v>
      </c>
      <c r="IQ19" s="2">
        <f t="shared" si="4"/>
        <v>-2.1316282072803006E-14</v>
      </c>
      <c r="IR19" s="2">
        <f t="shared" si="5"/>
        <v>-0.75000000000002487</v>
      </c>
      <c r="IS19" s="2">
        <f t="shared" si="6"/>
        <v>2.999999999999984</v>
      </c>
      <c r="IT19" s="2">
        <f t="shared" si="7"/>
        <v>2.999999999999984</v>
      </c>
      <c r="IU19" s="2">
        <f t="shared" si="8"/>
        <v>7.3124999999999902</v>
      </c>
    </row>
    <row r="20" spans="1:255" x14ac:dyDescent="0.3">
      <c r="A20">
        <v>21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2.27272727272727E-2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0.72727272727272696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S20">
        <v>9</v>
      </c>
      <c r="DT20">
        <v>24</v>
      </c>
      <c r="DU20">
        <v>18</v>
      </c>
      <c r="DV20">
        <v>9</v>
      </c>
      <c r="DW20">
        <v>9</v>
      </c>
      <c r="DX20">
        <v>21</v>
      </c>
      <c r="DY20">
        <v>24</v>
      </c>
      <c r="DZ20">
        <v>12</v>
      </c>
      <c r="EA20">
        <v>12</v>
      </c>
      <c r="EB20">
        <v>0.22</v>
      </c>
      <c r="IK20">
        <v>0.75</v>
      </c>
      <c r="IL20">
        <v>21</v>
      </c>
      <c r="IM20" s="2">
        <f t="shared" si="0"/>
        <v>-11.63636363636364</v>
      </c>
      <c r="IN20" s="2">
        <f t="shared" si="1"/>
        <v>-1.4545454545454604</v>
      </c>
      <c r="IO20" s="2">
        <f t="shared" si="2"/>
        <v>-3.5527136788005009E-15</v>
      </c>
      <c r="IP20" s="2">
        <f t="shared" si="3"/>
        <v>-3.5527136788005009E-15</v>
      </c>
      <c r="IQ20" s="2">
        <f t="shared" si="4"/>
        <v>-4.3636363636363686</v>
      </c>
      <c r="IR20" s="2">
        <f t="shared" si="5"/>
        <v>-17.454545454545457</v>
      </c>
      <c r="IS20" s="2">
        <f t="shared" si="6"/>
        <v>2.9999999999999947</v>
      </c>
      <c r="IT20" s="2">
        <f t="shared" si="7"/>
        <v>2.9999999999999947</v>
      </c>
      <c r="IU20" s="2">
        <f t="shared" si="8"/>
        <v>7.4999999999999734E-2</v>
      </c>
    </row>
    <row r="21" spans="1:255" x14ac:dyDescent="0.3">
      <c r="A21">
        <v>22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2.77777777777777E-2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0.72222222222222199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S21">
        <v>10</v>
      </c>
      <c r="DT21">
        <v>24</v>
      </c>
      <c r="DU21">
        <v>18</v>
      </c>
      <c r="DV21">
        <v>9</v>
      </c>
      <c r="DW21">
        <v>9</v>
      </c>
      <c r="DX21">
        <v>21</v>
      </c>
      <c r="DY21">
        <v>24</v>
      </c>
      <c r="DZ21">
        <v>12</v>
      </c>
      <c r="EA21">
        <v>12</v>
      </c>
      <c r="EB21">
        <v>0.24</v>
      </c>
      <c r="IK21">
        <v>0.75</v>
      </c>
      <c r="IL21">
        <v>22</v>
      </c>
      <c r="IM21" s="2">
        <f t="shared" si="0"/>
        <v>-11.555555555555559</v>
      </c>
      <c r="IN21" s="2">
        <f t="shared" si="1"/>
        <v>-1.44444444444445</v>
      </c>
      <c r="IO21" s="2">
        <f t="shared" si="2"/>
        <v>-2.6645352591003757E-15</v>
      </c>
      <c r="IP21" s="2">
        <f t="shared" si="3"/>
        <v>-2.6645352591003757E-15</v>
      </c>
      <c r="IQ21" s="2">
        <f t="shared" si="4"/>
        <v>-4.3333333333333375</v>
      </c>
      <c r="IR21" s="2">
        <f t="shared" si="5"/>
        <v>-17.333333333333336</v>
      </c>
      <c r="IS21" s="2">
        <f t="shared" si="6"/>
        <v>2.9999999999999947</v>
      </c>
      <c r="IT21" s="2">
        <f t="shared" si="7"/>
        <v>2.9999999999999947</v>
      </c>
      <c r="IU21" s="2">
        <f t="shared" si="8"/>
        <v>8.7499999999999245E-2</v>
      </c>
    </row>
    <row r="22" spans="1:255" x14ac:dyDescent="0.3">
      <c r="A22">
        <v>23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5.30303030303029E-2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0.69696969696969502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S22">
        <v>11</v>
      </c>
      <c r="DT22">
        <v>24</v>
      </c>
      <c r="DU22">
        <v>18</v>
      </c>
      <c r="DV22">
        <v>9</v>
      </c>
      <c r="DW22">
        <v>9</v>
      </c>
      <c r="DX22">
        <v>21</v>
      </c>
      <c r="DY22">
        <v>24</v>
      </c>
      <c r="DZ22">
        <v>12</v>
      </c>
      <c r="EA22">
        <v>12</v>
      </c>
      <c r="EB22">
        <v>0.25</v>
      </c>
      <c r="IK22">
        <v>0.75</v>
      </c>
      <c r="IL22">
        <v>23</v>
      </c>
      <c r="IM22" s="2">
        <f t="shared" si="0"/>
        <v>-11.15151515151517</v>
      </c>
      <c r="IN22" s="2">
        <f t="shared" si="1"/>
        <v>-1.3939393939394282</v>
      </c>
      <c r="IO22" s="2">
        <f t="shared" si="2"/>
        <v>-1.865174681370263E-14</v>
      </c>
      <c r="IP22" s="2">
        <f t="shared" si="3"/>
        <v>-1.865174681370263E-14</v>
      </c>
      <c r="IQ22" s="2">
        <f t="shared" si="4"/>
        <v>-4.1818181818182136</v>
      </c>
      <c r="IR22" s="2">
        <f t="shared" si="5"/>
        <v>-16.72727272727273</v>
      </c>
      <c r="IS22" s="2">
        <f t="shared" si="6"/>
        <v>2.9999999999999662</v>
      </c>
      <c r="IT22" s="2">
        <f t="shared" si="7"/>
        <v>2.9999999999999662</v>
      </c>
      <c r="IU22" s="2">
        <f t="shared" si="8"/>
        <v>0.14999999999999847</v>
      </c>
    </row>
    <row r="23" spans="1:255" x14ac:dyDescent="0.3">
      <c r="A23">
        <v>24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0.174242424242425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0.57575757575757203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S23">
        <v>12</v>
      </c>
      <c r="DT23">
        <v>24</v>
      </c>
      <c r="DU23">
        <v>18</v>
      </c>
      <c r="DV23">
        <v>9</v>
      </c>
      <c r="DW23">
        <v>9</v>
      </c>
      <c r="DX23">
        <v>21</v>
      </c>
      <c r="DY23">
        <v>24</v>
      </c>
      <c r="DZ23">
        <v>12</v>
      </c>
      <c r="EA23">
        <v>12</v>
      </c>
      <c r="EB23">
        <v>0.25</v>
      </c>
      <c r="IK23">
        <v>0.75</v>
      </c>
      <c r="IL23">
        <v>24</v>
      </c>
      <c r="IM23" s="2">
        <f t="shared" si="0"/>
        <v>-9.2121212121212235</v>
      </c>
      <c r="IN23" s="2">
        <f t="shared" si="1"/>
        <v>-1.1515151515151985</v>
      </c>
      <c r="IO23" s="2">
        <f t="shared" si="2"/>
        <v>-2.6645352591003757E-14</v>
      </c>
      <c r="IP23" s="2">
        <f t="shared" si="3"/>
        <v>-2.6645352591003757E-14</v>
      </c>
      <c r="IQ23" s="2">
        <f t="shared" si="4"/>
        <v>-3.4545454545454959</v>
      </c>
      <c r="IR23" s="2">
        <f t="shared" si="5"/>
        <v>-13.818181818181799</v>
      </c>
      <c r="IS23" s="2">
        <f t="shared" si="6"/>
        <v>2.999999999999952</v>
      </c>
      <c r="IT23" s="2">
        <f t="shared" si="7"/>
        <v>2.999999999999952</v>
      </c>
      <c r="IU23" s="2">
        <f t="shared" si="8"/>
        <v>0.45000000000000706</v>
      </c>
    </row>
    <row r="24" spans="1:255" x14ac:dyDescent="0.3">
      <c r="A24">
        <v>25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0.11363636363636299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0.63636363636363502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S24">
        <v>13</v>
      </c>
      <c r="DT24">
        <v>24</v>
      </c>
      <c r="DU24">
        <v>18</v>
      </c>
      <c r="DV24">
        <v>9</v>
      </c>
      <c r="DW24">
        <v>9</v>
      </c>
      <c r="DX24">
        <v>21</v>
      </c>
      <c r="DY24">
        <v>24</v>
      </c>
      <c r="DZ24">
        <v>12</v>
      </c>
      <c r="EA24">
        <v>12</v>
      </c>
      <c r="EB24">
        <v>1.2E-2</v>
      </c>
      <c r="IK24">
        <v>0.75</v>
      </c>
      <c r="IL24">
        <v>25</v>
      </c>
      <c r="IM24" s="2">
        <f t="shared" si="0"/>
        <v>-10.181818181818208</v>
      </c>
      <c r="IN24" s="2">
        <f t="shared" si="1"/>
        <v>-1.2727272727273053</v>
      </c>
      <c r="IO24" s="2">
        <f t="shared" si="2"/>
        <v>-1.7763568394002505E-14</v>
      </c>
      <c r="IP24" s="2">
        <f t="shared" si="3"/>
        <v>-1.7763568394002505E-14</v>
      </c>
      <c r="IQ24" s="2">
        <f t="shared" si="4"/>
        <v>-3.8181818181818521</v>
      </c>
      <c r="IR24" s="2">
        <f t="shared" si="5"/>
        <v>-15.272727272727288</v>
      </c>
      <c r="IS24" s="2">
        <f t="shared" si="6"/>
        <v>2.999999999999968</v>
      </c>
      <c r="IT24" s="2">
        <f t="shared" si="7"/>
        <v>2.999999999999968</v>
      </c>
      <c r="IU24" s="2">
        <f t="shared" si="8"/>
        <v>0.29999999999999361</v>
      </c>
    </row>
    <row r="25" spans="1:255" x14ac:dyDescent="0.3">
      <c r="A25">
        <v>26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3.28282828282827E-2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0.71717171717171702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S25">
        <v>14</v>
      </c>
      <c r="DT25">
        <v>24</v>
      </c>
      <c r="DU25">
        <v>18</v>
      </c>
      <c r="DV25">
        <v>9</v>
      </c>
      <c r="DW25">
        <v>9</v>
      </c>
      <c r="DX25">
        <v>21</v>
      </c>
      <c r="DY25">
        <v>24</v>
      </c>
      <c r="DZ25">
        <v>12</v>
      </c>
      <c r="EA25">
        <v>12</v>
      </c>
      <c r="EB25">
        <v>0.25</v>
      </c>
      <c r="IK25">
        <v>0.75</v>
      </c>
      <c r="IL25">
        <v>26</v>
      </c>
      <c r="IM25" s="2">
        <f t="shared" si="0"/>
        <v>-11.474747474747479</v>
      </c>
      <c r="IN25" s="2">
        <f t="shared" si="1"/>
        <v>-1.4343434343434396</v>
      </c>
      <c r="IO25" s="2">
        <f t="shared" si="2"/>
        <v>-2.6645352591003757E-15</v>
      </c>
      <c r="IP25" s="2">
        <f t="shared" si="3"/>
        <v>-2.6645352591003757E-15</v>
      </c>
      <c r="IQ25" s="2">
        <f t="shared" si="4"/>
        <v>-4.3030303030303081</v>
      </c>
      <c r="IR25" s="2">
        <f t="shared" si="5"/>
        <v>-17.212121212121215</v>
      </c>
      <c r="IS25" s="2">
        <f t="shared" si="6"/>
        <v>2.9999999999999947</v>
      </c>
      <c r="IT25" s="2">
        <f t="shared" si="7"/>
        <v>2.9999999999999947</v>
      </c>
      <c r="IU25" s="2">
        <f t="shared" si="8"/>
        <v>9.9999999999998646E-2</v>
      </c>
    </row>
    <row r="26" spans="1:255" x14ac:dyDescent="0.3">
      <c r="A26">
        <v>27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7.3232323232322497E-2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0.67676767676767602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S26">
        <v>15</v>
      </c>
      <c r="DT26">
        <v>24</v>
      </c>
      <c r="DU26">
        <v>18</v>
      </c>
      <c r="DV26">
        <v>9</v>
      </c>
      <c r="DW26">
        <v>9</v>
      </c>
      <c r="DX26">
        <v>21</v>
      </c>
      <c r="DY26">
        <v>24</v>
      </c>
      <c r="DZ26">
        <v>12</v>
      </c>
      <c r="EA26">
        <v>12</v>
      </c>
      <c r="EB26">
        <v>0.2</v>
      </c>
      <c r="IK26">
        <v>0.75</v>
      </c>
      <c r="IL26">
        <v>27</v>
      </c>
      <c r="IM26" s="2">
        <f t="shared" si="0"/>
        <v>-10.828282828282852</v>
      </c>
      <c r="IN26" s="2">
        <f t="shared" si="1"/>
        <v>-1.3535353535353778</v>
      </c>
      <c r="IO26" s="2">
        <f t="shared" si="2"/>
        <v>-1.2434497875801753E-14</v>
      </c>
      <c r="IP26" s="2">
        <f t="shared" si="3"/>
        <v>-1.2434497875801753E-14</v>
      </c>
      <c r="IQ26" s="2">
        <f t="shared" si="4"/>
        <v>-4.0606060606060872</v>
      </c>
      <c r="IR26" s="2">
        <f t="shared" si="5"/>
        <v>-16.24242424242426</v>
      </c>
      <c r="IS26" s="2">
        <f t="shared" si="6"/>
        <v>2.9999999999999769</v>
      </c>
      <c r="IT26" s="2">
        <f t="shared" si="7"/>
        <v>2.9999999999999769</v>
      </c>
      <c r="IU26" s="2">
        <f t="shared" si="8"/>
        <v>0.19999999999999241</v>
      </c>
    </row>
    <row r="27" spans="1:255" x14ac:dyDescent="0.3">
      <c r="A27">
        <v>28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7.3232323232322497E-2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0.67676767676767602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S27">
        <v>16</v>
      </c>
      <c r="DT27">
        <v>24</v>
      </c>
      <c r="DU27">
        <v>18</v>
      </c>
      <c r="DV27">
        <v>9</v>
      </c>
      <c r="DW27">
        <v>9</v>
      </c>
      <c r="DX27">
        <v>21</v>
      </c>
      <c r="DY27">
        <v>24</v>
      </c>
      <c r="DZ27">
        <v>12</v>
      </c>
      <c r="EA27">
        <v>12</v>
      </c>
      <c r="EB27">
        <v>0.2</v>
      </c>
      <c r="IK27">
        <v>0.75</v>
      </c>
      <c r="IL27">
        <v>28</v>
      </c>
      <c r="IM27" s="2">
        <f t="shared" si="0"/>
        <v>-10.828282828282852</v>
      </c>
      <c r="IN27" s="2">
        <f t="shared" si="1"/>
        <v>-1.3535353535353778</v>
      </c>
      <c r="IO27" s="2">
        <f t="shared" si="2"/>
        <v>-1.2434497875801753E-14</v>
      </c>
      <c r="IP27" s="2">
        <f t="shared" si="3"/>
        <v>-1.2434497875801753E-14</v>
      </c>
      <c r="IQ27" s="2">
        <f t="shared" si="4"/>
        <v>-4.0606060606060872</v>
      </c>
      <c r="IR27" s="2">
        <f t="shared" si="5"/>
        <v>-16.24242424242426</v>
      </c>
      <c r="IS27" s="2">
        <f t="shared" si="6"/>
        <v>2.9999999999999769</v>
      </c>
      <c r="IT27" s="2">
        <f t="shared" si="7"/>
        <v>2.9999999999999769</v>
      </c>
      <c r="IU27" s="2">
        <f t="shared" si="8"/>
        <v>0.19999999999999241</v>
      </c>
    </row>
    <row r="28" spans="1:255" x14ac:dyDescent="0.3">
      <c r="A28">
        <v>29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7.3232323232322497E-2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0.67676767676767602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S28">
        <v>17</v>
      </c>
      <c r="DT28">
        <v>16</v>
      </c>
      <c r="DU28">
        <v>18</v>
      </c>
      <c r="DV28">
        <v>9</v>
      </c>
      <c r="DW28">
        <v>9</v>
      </c>
      <c r="DX28">
        <v>21</v>
      </c>
      <c r="DY28">
        <v>24</v>
      </c>
      <c r="DZ28">
        <v>12</v>
      </c>
      <c r="EA28">
        <v>12</v>
      </c>
      <c r="EB28">
        <v>0.02</v>
      </c>
      <c r="IK28">
        <v>0.75</v>
      </c>
      <c r="IL28">
        <v>29</v>
      </c>
      <c r="IM28" s="2">
        <f t="shared" si="0"/>
        <v>-10.828282828282852</v>
      </c>
      <c r="IN28" s="2">
        <f t="shared" si="1"/>
        <v>-1.3535353535353778</v>
      </c>
      <c r="IO28" s="2">
        <f t="shared" si="2"/>
        <v>-1.2434497875801753E-14</v>
      </c>
      <c r="IP28" s="2">
        <f t="shared" si="3"/>
        <v>-1.2434497875801753E-14</v>
      </c>
      <c r="IQ28" s="2">
        <f t="shared" si="4"/>
        <v>-4.0606060606060872</v>
      </c>
      <c r="IR28" s="2">
        <f t="shared" si="5"/>
        <v>-16.24242424242426</v>
      </c>
      <c r="IS28" s="2">
        <f t="shared" si="6"/>
        <v>2.9999999999999769</v>
      </c>
      <c r="IT28" s="2">
        <f t="shared" si="7"/>
        <v>2.9999999999999769</v>
      </c>
      <c r="IU28" s="2">
        <f t="shared" si="8"/>
        <v>0.19999999999999241</v>
      </c>
    </row>
    <row r="29" spans="1:255" x14ac:dyDescent="0.3">
      <c r="A29">
        <v>30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0.75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S29">
        <v>18</v>
      </c>
      <c r="DT29">
        <v>24</v>
      </c>
      <c r="DU29">
        <v>18</v>
      </c>
      <c r="DV29">
        <v>9</v>
      </c>
      <c r="DW29">
        <v>9</v>
      </c>
      <c r="DX29">
        <v>21</v>
      </c>
      <c r="DY29">
        <v>24</v>
      </c>
      <c r="DZ29">
        <v>12</v>
      </c>
      <c r="EA29">
        <v>12</v>
      </c>
      <c r="EB29">
        <v>0.45</v>
      </c>
      <c r="IK29">
        <v>0.75</v>
      </c>
      <c r="IL29">
        <v>30</v>
      </c>
      <c r="IM29" s="2">
        <f t="shared" si="0"/>
        <v>0</v>
      </c>
      <c r="IN29" s="2">
        <f t="shared" si="1"/>
        <v>0</v>
      </c>
      <c r="IO29" s="2">
        <f t="shared" si="2"/>
        <v>0</v>
      </c>
      <c r="IP29" s="2">
        <f t="shared" si="3"/>
        <v>0</v>
      </c>
      <c r="IQ29" s="2">
        <f t="shared" si="4"/>
        <v>0</v>
      </c>
      <c r="IR29" s="2">
        <f t="shared" si="5"/>
        <v>0</v>
      </c>
      <c r="IS29" s="2">
        <f t="shared" si="6"/>
        <v>3</v>
      </c>
      <c r="IT29" s="2">
        <f t="shared" si="7"/>
        <v>3</v>
      </c>
      <c r="IU29" s="2">
        <f t="shared" si="8"/>
        <v>7.4625000000000004</v>
      </c>
    </row>
    <row r="30" spans="1:255" x14ac:dyDescent="0.3">
      <c r="A30">
        <v>31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0.14393939393939301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0.60606060606060497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S30">
        <v>19</v>
      </c>
      <c r="DT30">
        <v>24</v>
      </c>
      <c r="DU30">
        <v>18</v>
      </c>
      <c r="DV30">
        <v>9</v>
      </c>
      <c r="DW30">
        <v>9</v>
      </c>
      <c r="DX30">
        <v>21</v>
      </c>
      <c r="DY30">
        <v>24</v>
      </c>
      <c r="DZ30">
        <v>12</v>
      </c>
      <c r="EA30">
        <v>4</v>
      </c>
      <c r="EB30">
        <v>0.56999999999999995</v>
      </c>
      <c r="IK30">
        <v>0.75</v>
      </c>
      <c r="IL30">
        <v>31</v>
      </c>
      <c r="IM30" s="2">
        <f t="shared" si="0"/>
        <v>-9.6969696969697274</v>
      </c>
      <c r="IN30" s="2">
        <f t="shared" si="1"/>
        <v>-1.2121212121212466</v>
      </c>
      <c r="IO30" s="2">
        <f t="shared" si="2"/>
        <v>-1.865174681370263E-14</v>
      </c>
      <c r="IP30" s="2">
        <f t="shared" si="3"/>
        <v>-1.865174681370263E-14</v>
      </c>
      <c r="IQ30" s="2">
        <f t="shared" si="4"/>
        <v>-3.6363636363636722</v>
      </c>
      <c r="IR30" s="2">
        <f t="shared" si="5"/>
        <v>-14.545454545454568</v>
      </c>
      <c r="IS30" s="2">
        <f t="shared" si="6"/>
        <v>2.999999999999968</v>
      </c>
      <c r="IT30" s="2">
        <f t="shared" si="7"/>
        <v>2.999999999999968</v>
      </c>
      <c r="IU30" s="2">
        <f t="shared" si="8"/>
        <v>0.37499999999999067</v>
      </c>
    </row>
    <row r="31" spans="1:255" x14ac:dyDescent="0.3">
      <c r="A31">
        <v>32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0.75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S31">
        <v>20</v>
      </c>
      <c r="DT31">
        <v>24</v>
      </c>
      <c r="DU31">
        <v>18</v>
      </c>
      <c r="DV31">
        <v>9</v>
      </c>
      <c r="DW31">
        <v>9</v>
      </c>
      <c r="DX31">
        <v>21</v>
      </c>
      <c r="DY31">
        <v>25</v>
      </c>
      <c r="DZ31">
        <v>12</v>
      </c>
      <c r="EA31">
        <v>12</v>
      </c>
      <c r="EB31">
        <v>0.25</v>
      </c>
      <c r="IK31">
        <v>0.75</v>
      </c>
      <c r="IL31">
        <v>32</v>
      </c>
      <c r="IM31" s="2">
        <f t="shared" si="0"/>
        <v>0</v>
      </c>
      <c r="IN31" s="2">
        <f t="shared" si="1"/>
        <v>0</v>
      </c>
      <c r="IO31" s="2">
        <f t="shared" si="2"/>
        <v>0</v>
      </c>
      <c r="IP31" s="2">
        <f t="shared" si="3"/>
        <v>0</v>
      </c>
      <c r="IQ31" s="2">
        <f t="shared" si="4"/>
        <v>0</v>
      </c>
      <c r="IR31" s="2">
        <f t="shared" si="5"/>
        <v>0</v>
      </c>
      <c r="IS31" s="2">
        <f t="shared" si="6"/>
        <v>3</v>
      </c>
      <c r="IT31" s="2">
        <f t="shared" si="7"/>
        <v>3</v>
      </c>
      <c r="IU31" s="2">
        <f t="shared" si="8"/>
        <v>7.5</v>
      </c>
    </row>
    <row r="32" spans="1:255" x14ac:dyDescent="0.3">
      <c r="A32">
        <v>33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0.75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S32">
        <v>21</v>
      </c>
      <c r="DT32">
        <v>24</v>
      </c>
      <c r="DU32">
        <v>18</v>
      </c>
      <c r="DV32">
        <v>9</v>
      </c>
      <c r="DW32">
        <v>9</v>
      </c>
      <c r="DX32">
        <v>21</v>
      </c>
      <c r="DY32">
        <v>24</v>
      </c>
      <c r="DZ32">
        <v>12</v>
      </c>
      <c r="EA32">
        <v>12</v>
      </c>
      <c r="EB32">
        <v>0.3</v>
      </c>
      <c r="IK32">
        <v>0.75</v>
      </c>
      <c r="IL32">
        <v>33</v>
      </c>
      <c r="IM32" s="2">
        <f t="shared" si="0"/>
        <v>0</v>
      </c>
      <c r="IN32" s="2">
        <f t="shared" si="1"/>
        <v>0</v>
      </c>
      <c r="IO32" s="2">
        <f t="shared" si="2"/>
        <v>0</v>
      </c>
      <c r="IP32" s="2">
        <f t="shared" si="3"/>
        <v>0</v>
      </c>
      <c r="IQ32" s="2">
        <f t="shared" si="4"/>
        <v>0</v>
      </c>
      <c r="IR32" s="2">
        <f t="shared" si="5"/>
        <v>0</v>
      </c>
      <c r="IS32" s="2">
        <f t="shared" si="6"/>
        <v>3</v>
      </c>
      <c r="IT32" s="2">
        <f t="shared" si="7"/>
        <v>3</v>
      </c>
      <c r="IU32" s="2">
        <f t="shared" si="8"/>
        <v>7.5</v>
      </c>
    </row>
    <row r="33" spans="1:255" x14ac:dyDescent="0.3">
      <c r="A33">
        <v>34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0.75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S33">
        <v>22</v>
      </c>
      <c r="DT33">
        <v>24</v>
      </c>
      <c r="DU33">
        <v>18</v>
      </c>
      <c r="DV33">
        <v>9</v>
      </c>
      <c r="DW33">
        <v>9</v>
      </c>
      <c r="DX33">
        <v>21</v>
      </c>
      <c r="DY33">
        <v>24</v>
      </c>
      <c r="DZ33">
        <v>12</v>
      </c>
      <c r="EA33">
        <v>12</v>
      </c>
      <c r="EB33">
        <v>0.35</v>
      </c>
      <c r="IK33">
        <v>0.75</v>
      </c>
      <c r="IL33">
        <v>34</v>
      </c>
      <c r="IM33" s="2">
        <f t="shared" si="0"/>
        <v>0</v>
      </c>
      <c r="IN33" s="2">
        <f t="shared" si="1"/>
        <v>0</v>
      </c>
      <c r="IO33" s="2">
        <f t="shared" si="2"/>
        <v>0</v>
      </c>
      <c r="IP33" s="2">
        <f t="shared" si="3"/>
        <v>0</v>
      </c>
      <c r="IQ33" s="2">
        <f t="shared" si="4"/>
        <v>0</v>
      </c>
      <c r="IR33" s="2">
        <f t="shared" si="5"/>
        <v>0</v>
      </c>
      <c r="IS33" s="2">
        <f t="shared" si="6"/>
        <v>3</v>
      </c>
      <c r="IT33" s="2">
        <f t="shared" si="7"/>
        <v>3</v>
      </c>
      <c r="IU33" s="2">
        <f t="shared" si="8"/>
        <v>7.5</v>
      </c>
    </row>
    <row r="34" spans="1:255" x14ac:dyDescent="0.3">
      <c r="A34">
        <v>35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0.75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S34">
        <v>23</v>
      </c>
      <c r="DT34">
        <v>24</v>
      </c>
      <c r="DU34">
        <v>18</v>
      </c>
      <c r="DV34">
        <v>9</v>
      </c>
      <c r="DW34">
        <v>9</v>
      </c>
      <c r="DX34">
        <v>21</v>
      </c>
      <c r="DY34">
        <v>24</v>
      </c>
      <c r="DZ34">
        <v>12</v>
      </c>
      <c r="EA34">
        <v>12</v>
      </c>
      <c r="EB34">
        <v>0.6</v>
      </c>
      <c r="IK34">
        <v>0.75</v>
      </c>
      <c r="IL34">
        <v>35</v>
      </c>
      <c r="IM34" s="2">
        <f t="shared" si="0"/>
        <v>0</v>
      </c>
      <c r="IN34" s="2">
        <f t="shared" si="1"/>
        <v>0</v>
      </c>
      <c r="IO34" s="2">
        <f t="shared" si="2"/>
        <v>0</v>
      </c>
      <c r="IP34" s="2">
        <f t="shared" si="3"/>
        <v>0</v>
      </c>
      <c r="IQ34" s="2">
        <f t="shared" si="4"/>
        <v>0</v>
      </c>
      <c r="IR34" s="2">
        <f t="shared" si="5"/>
        <v>0</v>
      </c>
      <c r="IS34" s="2">
        <f t="shared" si="6"/>
        <v>3</v>
      </c>
      <c r="IT34" s="2">
        <f t="shared" si="7"/>
        <v>3</v>
      </c>
      <c r="IU34" s="2">
        <f t="shared" si="8"/>
        <v>7.5</v>
      </c>
    </row>
    <row r="35" spans="1:255" x14ac:dyDescent="0.3">
      <c r="A35">
        <v>36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0.75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S35">
        <v>24</v>
      </c>
      <c r="DT35">
        <v>24</v>
      </c>
      <c r="DU35">
        <v>18</v>
      </c>
      <c r="DV35">
        <v>9</v>
      </c>
      <c r="DW35">
        <v>9</v>
      </c>
      <c r="DX35">
        <v>21</v>
      </c>
      <c r="DY35">
        <v>24</v>
      </c>
      <c r="DZ35">
        <v>12</v>
      </c>
      <c r="EA35">
        <v>12</v>
      </c>
      <c r="EB35">
        <v>1.8</v>
      </c>
      <c r="IK35">
        <v>0.75</v>
      </c>
      <c r="IL35">
        <v>36</v>
      </c>
      <c r="IM35" s="2">
        <f t="shared" si="0"/>
        <v>0</v>
      </c>
      <c r="IN35" s="2">
        <f t="shared" si="1"/>
        <v>0</v>
      </c>
      <c r="IO35" s="2">
        <f t="shared" si="2"/>
        <v>0</v>
      </c>
      <c r="IP35" s="2">
        <f t="shared" si="3"/>
        <v>0</v>
      </c>
      <c r="IQ35" s="2">
        <f t="shared" si="4"/>
        <v>0</v>
      </c>
      <c r="IR35" s="2">
        <f t="shared" si="5"/>
        <v>0</v>
      </c>
      <c r="IS35" s="2">
        <f t="shared" si="6"/>
        <v>3</v>
      </c>
      <c r="IT35" s="2">
        <f t="shared" si="7"/>
        <v>3</v>
      </c>
      <c r="IU35" s="2">
        <f t="shared" si="8"/>
        <v>7.5</v>
      </c>
    </row>
    <row r="36" spans="1:255" x14ac:dyDescent="0.3">
      <c r="A36">
        <v>37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0.75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S36">
        <v>25</v>
      </c>
      <c r="DT36">
        <v>24</v>
      </c>
      <c r="DU36">
        <v>18</v>
      </c>
      <c r="DV36">
        <v>9</v>
      </c>
      <c r="DW36">
        <v>9</v>
      </c>
      <c r="DX36">
        <v>21</v>
      </c>
      <c r="DY36">
        <v>24</v>
      </c>
      <c r="DZ36">
        <v>12</v>
      </c>
      <c r="EA36">
        <v>12</v>
      </c>
      <c r="EB36">
        <v>1.2</v>
      </c>
      <c r="IK36">
        <v>0.75</v>
      </c>
      <c r="IL36">
        <v>37</v>
      </c>
      <c r="IM36" s="2">
        <f t="shared" si="0"/>
        <v>-12</v>
      </c>
      <c r="IN36" s="2">
        <f t="shared" si="1"/>
        <v>0</v>
      </c>
      <c r="IO36" s="2">
        <f t="shared" si="2"/>
        <v>0</v>
      </c>
      <c r="IP36" s="2">
        <f t="shared" si="3"/>
        <v>0</v>
      </c>
      <c r="IQ36" s="2">
        <f t="shared" si="4"/>
        <v>-4.5</v>
      </c>
      <c r="IR36" s="2">
        <f t="shared" si="5"/>
        <v>-17.25</v>
      </c>
      <c r="IS36" s="2">
        <f t="shared" si="6"/>
        <v>3</v>
      </c>
      <c r="IT36" s="2">
        <f t="shared" si="7"/>
        <v>3</v>
      </c>
      <c r="IU36" s="2">
        <f t="shared" si="8"/>
        <v>7.5000000000000011E-2</v>
      </c>
    </row>
    <row r="37" spans="1:255" x14ac:dyDescent="0.3">
      <c r="A37">
        <v>38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0.75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S37">
        <v>26</v>
      </c>
      <c r="DT37">
        <v>24</v>
      </c>
      <c r="DU37">
        <v>18</v>
      </c>
      <c r="DV37">
        <v>9</v>
      </c>
      <c r="DW37">
        <v>9</v>
      </c>
      <c r="DX37">
        <v>21</v>
      </c>
      <c r="DY37">
        <v>24</v>
      </c>
      <c r="DZ37">
        <v>12</v>
      </c>
      <c r="EA37">
        <v>12</v>
      </c>
      <c r="EB37">
        <v>0.4</v>
      </c>
      <c r="IK37">
        <v>0.75</v>
      </c>
      <c r="IL37">
        <v>38</v>
      </c>
      <c r="IM37" s="2">
        <f t="shared" si="0"/>
        <v>0</v>
      </c>
      <c r="IN37" s="2">
        <f t="shared" si="1"/>
        <v>0</v>
      </c>
      <c r="IO37" s="2">
        <f t="shared" si="2"/>
        <v>0</v>
      </c>
      <c r="IP37" s="2">
        <f t="shared" si="3"/>
        <v>0</v>
      </c>
      <c r="IQ37" s="2">
        <f t="shared" si="4"/>
        <v>-0.75</v>
      </c>
      <c r="IR37" s="2">
        <f t="shared" si="5"/>
        <v>0</v>
      </c>
      <c r="IS37" s="2">
        <f t="shared" si="6"/>
        <v>3</v>
      </c>
      <c r="IT37" s="2">
        <f t="shared" si="7"/>
        <v>3</v>
      </c>
      <c r="IU37" s="2">
        <f t="shared" si="8"/>
        <v>7.5</v>
      </c>
    </row>
    <row r="38" spans="1:255" x14ac:dyDescent="0.3">
      <c r="A38">
        <v>39</v>
      </c>
      <c r="B38" s="3">
        <v>0</v>
      </c>
      <c r="C38" s="3">
        <v>0.5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0.25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S38">
        <v>27</v>
      </c>
      <c r="DT38">
        <v>24</v>
      </c>
      <c r="DU38">
        <v>18</v>
      </c>
      <c r="DV38">
        <v>9</v>
      </c>
      <c r="DW38">
        <v>9</v>
      </c>
      <c r="DX38">
        <v>21</v>
      </c>
      <c r="DY38">
        <v>24</v>
      </c>
      <c r="DZ38">
        <v>12</v>
      </c>
      <c r="EA38">
        <v>12</v>
      </c>
      <c r="EB38">
        <v>0.8</v>
      </c>
      <c r="IK38">
        <v>0.75</v>
      </c>
      <c r="IL38">
        <v>39</v>
      </c>
      <c r="IM38" s="2">
        <f t="shared" si="0"/>
        <v>-4</v>
      </c>
      <c r="IN38" s="2">
        <f t="shared" si="1"/>
        <v>-0.5</v>
      </c>
      <c r="IO38" s="2">
        <f t="shared" si="2"/>
        <v>0</v>
      </c>
      <c r="IP38" s="2">
        <f t="shared" si="3"/>
        <v>0</v>
      </c>
      <c r="IQ38" s="2">
        <f t="shared" si="4"/>
        <v>-1.5</v>
      </c>
      <c r="IR38" s="2">
        <f t="shared" si="5"/>
        <v>0</v>
      </c>
      <c r="IS38" s="2">
        <f t="shared" si="6"/>
        <v>8.5</v>
      </c>
      <c r="IT38" s="2">
        <f t="shared" si="7"/>
        <v>3</v>
      </c>
      <c r="IU38" s="2">
        <f t="shared" si="8"/>
        <v>0.05</v>
      </c>
    </row>
    <row r="39" spans="1:255" x14ac:dyDescent="0.3">
      <c r="A39">
        <v>40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0.75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S39">
        <v>28</v>
      </c>
      <c r="DT39">
        <v>24</v>
      </c>
      <c r="DU39">
        <v>18</v>
      </c>
      <c r="DV39">
        <v>9</v>
      </c>
      <c r="DW39">
        <v>9</v>
      </c>
      <c r="DX39">
        <v>21</v>
      </c>
      <c r="DY39">
        <v>24</v>
      </c>
      <c r="DZ39">
        <v>12</v>
      </c>
      <c r="EA39">
        <v>12</v>
      </c>
      <c r="EB39">
        <v>0.8</v>
      </c>
      <c r="IK39">
        <v>0.75</v>
      </c>
      <c r="IL39">
        <v>40</v>
      </c>
      <c r="IM39" s="2">
        <f t="shared" si="0"/>
        <v>0</v>
      </c>
      <c r="IN39" s="2">
        <f t="shared" si="1"/>
        <v>0</v>
      </c>
      <c r="IO39" s="2">
        <f t="shared" si="2"/>
        <v>0</v>
      </c>
      <c r="IP39" s="2">
        <f t="shared" si="3"/>
        <v>0</v>
      </c>
      <c r="IQ39" s="2">
        <f t="shared" si="4"/>
        <v>0</v>
      </c>
      <c r="IR39" s="2">
        <f t="shared" si="5"/>
        <v>0</v>
      </c>
      <c r="IS39" s="2">
        <f t="shared" si="6"/>
        <v>3</v>
      </c>
      <c r="IT39" s="2">
        <f t="shared" si="7"/>
        <v>3</v>
      </c>
      <c r="IU39" s="2">
        <f t="shared" si="8"/>
        <v>7.4249999999999998</v>
      </c>
    </row>
    <row r="40" spans="1:255" x14ac:dyDescent="0.3">
      <c r="A40">
        <v>41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0.11363636363636299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0.63636363636363502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S40">
        <v>29</v>
      </c>
      <c r="DT40">
        <v>24</v>
      </c>
      <c r="DU40">
        <v>18</v>
      </c>
      <c r="DV40">
        <v>9</v>
      </c>
      <c r="DW40">
        <v>9</v>
      </c>
      <c r="DX40">
        <v>21</v>
      </c>
      <c r="DY40">
        <v>24</v>
      </c>
      <c r="DZ40">
        <v>12</v>
      </c>
      <c r="EA40">
        <v>12</v>
      </c>
      <c r="EB40">
        <v>0.8</v>
      </c>
      <c r="IK40">
        <v>0.75</v>
      </c>
      <c r="IL40">
        <v>41</v>
      </c>
      <c r="IM40" s="2">
        <f t="shared" si="0"/>
        <v>-10.181818181818208</v>
      </c>
      <c r="IN40" s="2">
        <f t="shared" si="1"/>
        <v>-1.2727272727273053</v>
      </c>
      <c r="IO40" s="2">
        <f t="shared" si="2"/>
        <v>-1.7763568394002505E-14</v>
      </c>
      <c r="IP40" s="2">
        <f t="shared" si="3"/>
        <v>-1.7763568394002505E-14</v>
      </c>
      <c r="IQ40" s="2">
        <f t="shared" si="4"/>
        <v>-3.8181818181818521</v>
      </c>
      <c r="IR40" s="2">
        <f t="shared" si="5"/>
        <v>-15.272727272727288</v>
      </c>
      <c r="IS40" s="2">
        <f t="shared" si="6"/>
        <v>2.999999999999968</v>
      </c>
      <c r="IT40" s="2">
        <f t="shared" si="7"/>
        <v>2.999999999999968</v>
      </c>
      <c r="IU40" s="2">
        <f t="shared" si="8"/>
        <v>0.29999999999999361</v>
      </c>
    </row>
    <row r="41" spans="1:255" x14ac:dyDescent="0.3">
      <c r="A41">
        <v>42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0.75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S41">
        <v>30</v>
      </c>
      <c r="DT41">
        <v>24</v>
      </c>
      <c r="DU41">
        <v>18</v>
      </c>
      <c r="DV41">
        <v>9</v>
      </c>
      <c r="DW41">
        <v>9</v>
      </c>
      <c r="DX41">
        <v>21</v>
      </c>
      <c r="DY41">
        <v>24</v>
      </c>
      <c r="DZ41">
        <v>12</v>
      </c>
      <c r="EA41">
        <v>12</v>
      </c>
      <c r="EB41">
        <v>0.05</v>
      </c>
      <c r="IK41">
        <v>0.75</v>
      </c>
      <c r="IL41">
        <v>42</v>
      </c>
      <c r="IM41" s="2">
        <f t="shared" si="0"/>
        <v>0</v>
      </c>
      <c r="IN41" s="2">
        <f t="shared" si="1"/>
        <v>0</v>
      </c>
      <c r="IO41" s="2">
        <f t="shared" si="2"/>
        <v>0</v>
      </c>
      <c r="IP41" s="2">
        <f t="shared" si="3"/>
        <v>0</v>
      </c>
      <c r="IQ41" s="2">
        <f t="shared" si="4"/>
        <v>0</v>
      </c>
      <c r="IR41" s="2">
        <f t="shared" si="5"/>
        <v>0</v>
      </c>
      <c r="IS41" s="2">
        <f t="shared" si="6"/>
        <v>3</v>
      </c>
      <c r="IT41" s="2">
        <f t="shared" si="7"/>
        <v>3</v>
      </c>
      <c r="IU41" s="2">
        <f t="shared" si="8"/>
        <v>7.5</v>
      </c>
    </row>
    <row r="42" spans="1:255" x14ac:dyDescent="0.3">
      <c r="A42">
        <v>43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0.75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S42">
        <v>31</v>
      </c>
      <c r="DT42">
        <v>24</v>
      </c>
      <c r="DU42">
        <v>18</v>
      </c>
      <c r="DV42">
        <v>9</v>
      </c>
      <c r="DW42">
        <v>9</v>
      </c>
      <c r="DX42">
        <v>21</v>
      </c>
      <c r="DY42">
        <v>24</v>
      </c>
      <c r="DZ42">
        <v>12</v>
      </c>
      <c r="EA42">
        <v>12</v>
      </c>
      <c r="EB42">
        <v>1.5</v>
      </c>
      <c r="IK42">
        <v>0.75</v>
      </c>
      <c r="IL42">
        <v>43</v>
      </c>
      <c r="IM42" s="2">
        <f t="shared" si="0"/>
        <v>0</v>
      </c>
      <c r="IN42" s="2">
        <f t="shared" si="1"/>
        <v>0</v>
      </c>
      <c r="IO42" s="2">
        <f t="shared" si="2"/>
        <v>0</v>
      </c>
      <c r="IP42" s="2">
        <f t="shared" si="3"/>
        <v>0</v>
      </c>
      <c r="IQ42" s="2">
        <f t="shared" si="4"/>
        <v>0</v>
      </c>
      <c r="IR42" s="2">
        <f t="shared" si="5"/>
        <v>0</v>
      </c>
      <c r="IS42" s="2">
        <f t="shared" si="6"/>
        <v>3</v>
      </c>
      <c r="IT42" s="2">
        <f t="shared" si="7"/>
        <v>3</v>
      </c>
      <c r="IU42" s="2">
        <f t="shared" si="8"/>
        <v>7.5</v>
      </c>
    </row>
    <row r="43" spans="1:255" x14ac:dyDescent="0.3">
      <c r="A43">
        <v>44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0.75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S43">
        <v>32</v>
      </c>
      <c r="DT43">
        <v>24</v>
      </c>
      <c r="DU43">
        <v>18</v>
      </c>
      <c r="DV43">
        <v>9</v>
      </c>
      <c r="DW43">
        <v>9</v>
      </c>
      <c r="DX43">
        <v>21</v>
      </c>
      <c r="DY43">
        <v>24</v>
      </c>
      <c r="DZ43">
        <v>12</v>
      </c>
      <c r="EA43">
        <v>12</v>
      </c>
      <c r="EB43">
        <v>0</v>
      </c>
      <c r="IK43">
        <v>0.75</v>
      </c>
      <c r="IL43">
        <v>44</v>
      </c>
      <c r="IM43" s="2">
        <f t="shared" si="0"/>
        <v>0</v>
      </c>
      <c r="IN43" s="2">
        <f t="shared" si="1"/>
        <v>0</v>
      </c>
      <c r="IO43" s="2">
        <f t="shared" si="2"/>
        <v>0</v>
      </c>
      <c r="IP43" s="2">
        <f t="shared" si="3"/>
        <v>0</v>
      </c>
      <c r="IQ43" s="2">
        <f t="shared" si="4"/>
        <v>0</v>
      </c>
      <c r="IR43" s="2">
        <f t="shared" si="5"/>
        <v>0</v>
      </c>
      <c r="IS43" s="2">
        <f t="shared" si="6"/>
        <v>3</v>
      </c>
      <c r="IT43" s="2">
        <f t="shared" si="7"/>
        <v>3</v>
      </c>
      <c r="IU43" s="2">
        <f t="shared" si="8"/>
        <v>7.5</v>
      </c>
    </row>
    <row r="44" spans="1:255" x14ac:dyDescent="0.3">
      <c r="A44">
        <v>45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0.75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S44">
        <v>33</v>
      </c>
      <c r="DT44">
        <v>24</v>
      </c>
      <c r="DU44">
        <v>18</v>
      </c>
      <c r="DV44">
        <v>9</v>
      </c>
      <c r="DW44">
        <v>9</v>
      </c>
      <c r="DX44">
        <v>21</v>
      </c>
      <c r="DY44">
        <v>24</v>
      </c>
      <c r="DZ44">
        <v>12</v>
      </c>
      <c r="EA44">
        <v>12</v>
      </c>
      <c r="EB44">
        <v>0</v>
      </c>
      <c r="IK44">
        <v>0.75</v>
      </c>
      <c r="IL44">
        <v>45</v>
      </c>
      <c r="IM44" s="2">
        <f t="shared" si="0"/>
        <v>0</v>
      </c>
      <c r="IN44" s="2">
        <f t="shared" si="1"/>
        <v>0</v>
      </c>
      <c r="IO44" s="2">
        <f t="shared" si="2"/>
        <v>0</v>
      </c>
      <c r="IP44" s="2">
        <f t="shared" si="3"/>
        <v>0</v>
      </c>
      <c r="IQ44" s="2">
        <f t="shared" si="4"/>
        <v>0</v>
      </c>
      <c r="IR44" s="2">
        <f t="shared" si="5"/>
        <v>0</v>
      </c>
      <c r="IS44" s="2">
        <f t="shared" si="6"/>
        <v>3</v>
      </c>
      <c r="IT44" s="2">
        <f t="shared" si="7"/>
        <v>3</v>
      </c>
      <c r="IU44" s="2">
        <f t="shared" si="8"/>
        <v>7.5</v>
      </c>
    </row>
    <row r="45" spans="1:255" x14ac:dyDescent="0.3">
      <c r="A45">
        <v>46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0.75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S45">
        <v>34</v>
      </c>
      <c r="DT45">
        <v>24</v>
      </c>
      <c r="DU45">
        <v>18</v>
      </c>
      <c r="DV45">
        <v>9</v>
      </c>
      <c r="DW45">
        <v>9</v>
      </c>
      <c r="DX45">
        <v>21</v>
      </c>
      <c r="DY45">
        <v>24</v>
      </c>
      <c r="DZ45">
        <v>12</v>
      </c>
      <c r="EA45">
        <v>12</v>
      </c>
      <c r="EB45">
        <v>0</v>
      </c>
      <c r="IK45">
        <v>0.75</v>
      </c>
      <c r="IL45">
        <v>46</v>
      </c>
      <c r="IM45" s="2">
        <f t="shared" si="0"/>
        <v>0</v>
      </c>
      <c r="IN45" s="2">
        <f t="shared" si="1"/>
        <v>0</v>
      </c>
      <c r="IO45" s="2">
        <f t="shared" si="2"/>
        <v>0</v>
      </c>
      <c r="IP45" s="2">
        <f t="shared" si="3"/>
        <v>0</v>
      </c>
      <c r="IQ45" s="2">
        <f t="shared" si="4"/>
        <v>0</v>
      </c>
      <c r="IR45" s="2">
        <f t="shared" si="5"/>
        <v>0</v>
      </c>
      <c r="IS45" s="2">
        <f t="shared" si="6"/>
        <v>3</v>
      </c>
      <c r="IT45" s="2">
        <f t="shared" si="7"/>
        <v>3</v>
      </c>
      <c r="IU45" s="2">
        <f t="shared" si="8"/>
        <v>7.5</v>
      </c>
    </row>
    <row r="46" spans="1:255" x14ac:dyDescent="0.3">
      <c r="A46">
        <v>47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0.75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S46">
        <v>35</v>
      </c>
      <c r="DT46">
        <v>24</v>
      </c>
      <c r="DU46">
        <v>18</v>
      </c>
      <c r="DV46">
        <v>9</v>
      </c>
      <c r="DW46">
        <v>9</v>
      </c>
      <c r="DX46">
        <v>21</v>
      </c>
      <c r="DY46">
        <v>24</v>
      </c>
      <c r="DZ46">
        <v>12</v>
      </c>
      <c r="EA46">
        <v>12</v>
      </c>
      <c r="EB46">
        <v>0</v>
      </c>
      <c r="IK46">
        <v>0.75</v>
      </c>
      <c r="IL46">
        <v>47</v>
      </c>
      <c r="IM46" s="2">
        <f t="shared" si="0"/>
        <v>0</v>
      </c>
      <c r="IN46" s="2">
        <f t="shared" si="1"/>
        <v>0</v>
      </c>
      <c r="IO46" s="2">
        <f t="shared" si="2"/>
        <v>0</v>
      </c>
      <c r="IP46" s="2">
        <f t="shared" si="3"/>
        <v>0</v>
      </c>
      <c r="IQ46" s="2">
        <f t="shared" si="4"/>
        <v>0</v>
      </c>
      <c r="IR46" s="2">
        <f t="shared" si="5"/>
        <v>0</v>
      </c>
      <c r="IS46" s="2">
        <f t="shared" si="6"/>
        <v>3</v>
      </c>
      <c r="IT46" s="2">
        <f t="shared" si="7"/>
        <v>3</v>
      </c>
      <c r="IU46" s="2">
        <f t="shared" si="8"/>
        <v>7.5</v>
      </c>
    </row>
    <row r="47" spans="1:255" x14ac:dyDescent="0.3">
      <c r="A47">
        <v>48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0.75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S47">
        <v>36</v>
      </c>
      <c r="DT47">
        <v>24</v>
      </c>
      <c r="DU47">
        <v>18</v>
      </c>
      <c r="DV47">
        <v>9</v>
      </c>
      <c r="DW47">
        <v>9</v>
      </c>
      <c r="DX47">
        <v>21</v>
      </c>
      <c r="DY47">
        <v>24</v>
      </c>
      <c r="DZ47">
        <v>12</v>
      </c>
      <c r="EA47">
        <v>12</v>
      </c>
      <c r="EB47">
        <v>0</v>
      </c>
      <c r="IK47">
        <v>0.75</v>
      </c>
      <c r="IL47">
        <v>48</v>
      </c>
      <c r="IM47" s="2">
        <f t="shared" si="0"/>
        <v>-1.5</v>
      </c>
      <c r="IN47" s="2">
        <f t="shared" si="1"/>
        <v>0</v>
      </c>
      <c r="IO47" s="2">
        <f t="shared" si="2"/>
        <v>0</v>
      </c>
      <c r="IP47" s="2">
        <f t="shared" si="3"/>
        <v>0</v>
      </c>
      <c r="IQ47" s="2">
        <f t="shared" si="4"/>
        <v>0</v>
      </c>
      <c r="IR47" s="2">
        <f t="shared" si="5"/>
        <v>-0.75</v>
      </c>
      <c r="IS47" s="2">
        <f t="shared" si="6"/>
        <v>3</v>
      </c>
      <c r="IT47" s="2">
        <f t="shared" si="7"/>
        <v>3</v>
      </c>
      <c r="IU47" s="2">
        <f t="shared" si="8"/>
        <v>7.44</v>
      </c>
    </row>
    <row r="48" spans="1:255" x14ac:dyDescent="0.3">
      <c r="A48">
        <v>49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0.75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S48">
        <v>37</v>
      </c>
      <c r="DT48">
        <v>24</v>
      </c>
      <c r="DU48">
        <v>16</v>
      </c>
      <c r="DV48">
        <v>9</v>
      </c>
      <c r="DW48">
        <v>9</v>
      </c>
      <c r="DX48">
        <v>21</v>
      </c>
      <c r="DY48">
        <v>23</v>
      </c>
      <c r="DZ48">
        <v>12</v>
      </c>
      <c r="EA48">
        <v>12</v>
      </c>
      <c r="EB48">
        <v>0</v>
      </c>
      <c r="IK48">
        <v>0.75</v>
      </c>
      <c r="IL48">
        <v>49</v>
      </c>
      <c r="IM48" s="2">
        <f t="shared" si="0"/>
        <v>0</v>
      </c>
      <c r="IN48" s="2">
        <f t="shared" si="1"/>
        <v>0</v>
      </c>
      <c r="IO48" s="2">
        <f t="shared" si="2"/>
        <v>0</v>
      </c>
      <c r="IP48" s="2">
        <f t="shared" si="3"/>
        <v>0</v>
      </c>
      <c r="IQ48" s="2">
        <f t="shared" si="4"/>
        <v>0</v>
      </c>
      <c r="IR48" s="2">
        <f t="shared" si="5"/>
        <v>0</v>
      </c>
      <c r="IS48" s="2">
        <f t="shared" si="6"/>
        <v>3</v>
      </c>
      <c r="IT48" s="2">
        <f t="shared" si="7"/>
        <v>3</v>
      </c>
      <c r="IU48" s="2">
        <f t="shared" si="8"/>
        <v>7.5</v>
      </c>
    </row>
    <row r="49" spans="1:255" x14ac:dyDescent="0.3">
      <c r="A49">
        <v>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0.75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S49">
        <v>38</v>
      </c>
      <c r="DT49">
        <v>24</v>
      </c>
      <c r="DU49">
        <v>18</v>
      </c>
      <c r="DV49">
        <v>9</v>
      </c>
      <c r="DW49">
        <v>9</v>
      </c>
      <c r="DX49">
        <v>22</v>
      </c>
      <c r="DY49">
        <v>24</v>
      </c>
      <c r="DZ49">
        <v>12</v>
      </c>
      <c r="EA49">
        <v>12</v>
      </c>
      <c r="EB49">
        <v>0</v>
      </c>
      <c r="IK49">
        <v>0.75</v>
      </c>
      <c r="IL49">
        <v>50</v>
      </c>
      <c r="IM49" s="2">
        <f t="shared" si="0"/>
        <v>0</v>
      </c>
      <c r="IN49" s="2">
        <f t="shared" si="1"/>
        <v>0</v>
      </c>
      <c r="IO49" s="2">
        <f t="shared" si="2"/>
        <v>0</v>
      </c>
      <c r="IP49" s="2">
        <f t="shared" si="3"/>
        <v>0</v>
      </c>
      <c r="IQ49" s="2">
        <f t="shared" si="4"/>
        <v>0</v>
      </c>
      <c r="IR49" s="2">
        <f t="shared" si="5"/>
        <v>0</v>
      </c>
      <c r="IS49" s="2">
        <f t="shared" si="6"/>
        <v>3</v>
      </c>
      <c r="IT49" s="2">
        <f t="shared" si="7"/>
        <v>3</v>
      </c>
      <c r="IU49" s="2">
        <f t="shared" si="8"/>
        <v>7.5</v>
      </c>
    </row>
    <row r="50" spans="1:255" x14ac:dyDescent="0.3">
      <c r="A50">
        <v>51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0.75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S50">
        <v>39</v>
      </c>
      <c r="DT50">
        <v>24</v>
      </c>
      <c r="DU50">
        <v>18</v>
      </c>
      <c r="DV50">
        <v>9</v>
      </c>
      <c r="DW50">
        <v>9</v>
      </c>
      <c r="DX50">
        <v>21</v>
      </c>
      <c r="DY50">
        <v>16</v>
      </c>
      <c r="DZ50">
        <v>4</v>
      </c>
      <c r="EA50">
        <v>12</v>
      </c>
      <c r="EB50">
        <v>0</v>
      </c>
      <c r="IK50">
        <v>0.75</v>
      </c>
      <c r="IL50">
        <v>51</v>
      </c>
      <c r="IM50" s="2">
        <f t="shared" si="0"/>
        <v>0</v>
      </c>
      <c r="IN50" s="2">
        <f t="shared" si="1"/>
        <v>0</v>
      </c>
      <c r="IO50" s="2">
        <f t="shared" si="2"/>
        <v>0</v>
      </c>
      <c r="IP50" s="2">
        <f t="shared" si="3"/>
        <v>0</v>
      </c>
      <c r="IQ50" s="2">
        <f t="shared" si="4"/>
        <v>0</v>
      </c>
      <c r="IR50" s="2">
        <f t="shared" si="5"/>
        <v>0</v>
      </c>
      <c r="IS50" s="2">
        <f t="shared" si="6"/>
        <v>3</v>
      </c>
      <c r="IT50" s="2">
        <f t="shared" si="7"/>
        <v>3</v>
      </c>
      <c r="IU50" s="2">
        <f t="shared" si="8"/>
        <v>7.5</v>
      </c>
    </row>
    <row r="51" spans="1:255" x14ac:dyDescent="0.3">
      <c r="A51">
        <v>52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0.75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S51">
        <v>40</v>
      </c>
      <c r="DT51">
        <v>24</v>
      </c>
      <c r="DU51">
        <v>18</v>
      </c>
      <c r="DV51">
        <v>9</v>
      </c>
      <c r="DW51">
        <v>9</v>
      </c>
      <c r="DX51">
        <v>21</v>
      </c>
      <c r="DY51">
        <v>24</v>
      </c>
      <c r="DZ51">
        <v>12</v>
      </c>
      <c r="EA51">
        <v>12</v>
      </c>
      <c r="EB51">
        <v>0.1</v>
      </c>
      <c r="IK51">
        <v>0.75</v>
      </c>
      <c r="IL51">
        <v>52</v>
      </c>
      <c r="IM51" s="2">
        <f t="shared" si="0"/>
        <v>0</v>
      </c>
      <c r="IN51" s="2">
        <f t="shared" si="1"/>
        <v>0</v>
      </c>
      <c r="IO51" s="2">
        <f t="shared" si="2"/>
        <v>0</v>
      </c>
      <c r="IP51" s="2">
        <f t="shared" si="3"/>
        <v>0</v>
      </c>
      <c r="IQ51" s="2">
        <f t="shared" si="4"/>
        <v>0</v>
      </c>
      <c r="IR51" s="2">
        <f t="shared" si="5"/>
        <v>0</v>
      </c>
      <c r="IS51" s="2">
        <f t="shared" si="6"/>
        <v>3</v>
      </c>
      <c r="IT51" s="2">
        <f t="shared" si="7"/>
        <v>3</v>
      </c>
      <c r="IU51" s="2">
        <f t="shared" si="8"/>
        <v>7.5</v>
      </c>
    </row>
    <row r="52" spans="1:255" x14ac:dyDescent="0.3">
      <c r="A52">
        <v>53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0.75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S52">
        <v>41</v>
      </c>
      <c r="DT52">
        <v>24</v>
      </c>
      <c r="DU52">
        <v>18</v>
      </c>
      <c r="DV52">
        <v>9</v>
      </c>
      <c r="DW52">
        <v>9</v>
      </c>
      <c r="DX52">
        <v>21</v>
      </c>
      <c r="DY52">
        <v>24</v>
      </c>
      <c r="DZ52">
        <v>12</v>
      </c>
      <c r="EA52">
        <v>12</v>
      </c>
      <c r="EB52">
        <v>1.2</v>
      </c>
      <c r="IK52">
        <v>0.75</v>
      </c>
      <c r="IL52">
        <v>53</v>
      </c>
      <c r="IM52" s="2">
        <f t="shared" si="0"/>
        <v>0</v>
      </c>
      <c r="IN52" s="2">
        <f t="shared" si="1"/>
        <v>0</v>
      </c>
      <c r="IO52" s="2">
        <f t="shared" si="2"/>
        <v>0</v>
      </c>
      <c r="IP52" s="2">
        <f t="shared" si="3"/>
        <v>0</v>
      </c>
      <c r="IQ52" s="2">
        <f t="shared" si="4"/>
        <v>0</v>
      </c>
      <c r="IR52" s="2">
        <f t="shared" si="5"/>
        <v>0</v>
      </c>
      <c r="IS52" s="2">
        <f t="shared" si="6"/>
        <v>3</v>
      </c>
      <c r="IT52" s="2">
        <f t="shared" si="7"/>
        <v>3</v>
      </c>
      <c r="IU52" s="2">
        <f t="shared" si="8"/>
        <v>7.5</v>
      </c>
    </row>
    <row r="53" spans="1:255" x14ac:dyDescent="0.3">
      <c r="A53">
        <v>54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7.3232323232322497E-2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0.67676767676767602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S53">
        <v>42</v>
      </c>
      <c r="DT53">
        <v>24</v>
      </c>
      <c r="DU53">
        <v>18</v>
      </c>
      <c r="DV53">
        <v>9</v>
      </c>
      <c r="DW53">
        <v>9</v>
      </c>
      <c r="DX53">
        <v>21</v>
      </c>
      <c r="DY53">
        <v>24</v>
      </c>
      <c r="DZ53">
        <v>12</v>
      </c>
      <c r="EA53">
        <v>12</v>
      </c>
      <c r="EB53">
        <v>0</v>
      </c>
      <c r="IK53">
        <v>0.75</v>
      </c>
      <c r="IL53">
        <v>54</v>
      </c>
      <c r="IM53" s="2">
        <f t="shared" si="0"/>
        <v>-10.828282828282852</v>
      </c>
      <c r="IN53" s="2">
        <f t="shared" si="1"/>
        <v>-1.3535353535353778</v>
      </c>
      <c r="IO53" s="2">
        <f t="shared" si="2"/>
        <v>-1.2434497875801753E-14</v>
      </c>
      <c r="IP53" s="2">
        <f t="shared" si="3"/>
        <v>-1.2434497875801753E-14</v>
      </c>
      <c r="IQ53" s="2">
        <f t="shared" si="4"/>
        <v>-4.0606060606060872</v>
      </c>
      <c r="IR53" s="2">
        <f t="shared" si="5"/>
        <v>-16.24242424242426</v>
      </c>
      <c r="IS53" s="2">
        <f t="shared" si="6"/>
        <v>2.9999999999999769</v>
      </c>
      <c r="IT53" s="2">
        <f t="shared" si="7"/>
        <v>2.9999999999999769</v>
      </c>
      <c r="IU53" s="2">
        <f t="shared" si="8"/>
        <v>0.19999999999999241</v>
      </c>
    </row>
    <row r="54" spans="1:255" x14ac:dyDescent="0.3">
      <c r="A54">
        <v>55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0.75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S54">
        <v>43</v>
      </c>
      <c r="DT54">
        <v>24</v>
      </c>
      <c r="DU54">
        <v>18</v>
      </c>
      <c r="DV54">
        <v>9</v>
      </c>
      <c r="DW54">
        <v>9</v>
      </c>
      <c r="DX54">
        <v>21</v>
      </c>
      <c r="DY54">
        <v>24</v>
      </c>
      <c r="DZ54">
        <v>12</v>
      </c>
      <c r="EA54">
        <v>12</v>
      </c>
      <c r="EB54">
        <v>0</v>
      </c>
      <c r="IK54">
        <v>0.75</v>
      </c>
      <c r="IL54">
        <v>55</v>
      </c>
      <c r="IM54" s="2">
        <f t="shared" si="0"/>
        <v>0</v>
      </c>
      <c r="IN54" s="2">
        <f t="shared" si="1"/>
        <v>0</v>
      </c>
      <c r="IO54" s="2">
        <f t="shared" si="2"/>
        <v>0</v>
      </c>
      <c r="IP54" s="2">
        <f t="shared" si="3"/>
        <v>0</v>
      </c>
      <c r="IQ54" s="2">
        <f t="shared" si="4"/>
        <v>0</v>
      </c>
      <c r="IR54" s="2">
        <f t="shared" si="5"/>
        <v>0</v>
      </c>
      <c r="IS54" s="2">
        <f t="shared" si="6"/>
        <v>3</v>
      </c>
      <c r="IT54" s="2">
        <f t="shared" si="7"/>
        <v>3</v>
      </c>
      <c r="IU54" s="2">
        <f t="shared" si="8"/>
        <v>7.5</v>
      </c>
    </row>
    <row r="55" spans="1:255" x14ac:dyDescent="0.3">
      <c r="A55">
        <v>56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0.75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S55">
        <v>44</v>
      </c>
      <c r="DT55">
        <v>24</v>
      </c>
      <c r="DU55">
        <v>18</v>
      </c>
      <c r="DV55">
        <v>9</v>
      </c>
      <c r="DW55">
        <v>9</v>
      </c>
      <c r="DX55">
        <v>21</v>
      </c>
      <c r="DY55">
        <v>24</v>
      </c>
      <c r="DZ55">
        <v>12</v>
      </c>
      <c r="EA55">
        <v>12</v>
      </c>
      <c r="EB55">
        <v>0</v>
      </c>
      <c r="IK55">
        <v>0.75</v>
      </c>
      <c r="IL55">
        <v>56</v>
      </c>
      <c r="IM55" s="2">
        <f t="shared" si="0"/>
        <v>0</v>
      </c>
      <c r="IN55" s="2">
        <f t="shared" si="1"/>
        <v>0</v>
      </c>
      <c r="IO55" s="2">
        <f t="shared" si="2"/>
        <v>0</v>
      </c>
      <c r="IP55" s="2">
        <f t="shared" si="3"/>
        <v>0</v>
      </c>
      <c r="IQ55" s="2">
        <f t="shared" si="4"/>
        <v>0</v>
      </c>
      <c r="IR55" s="2">
        <f t="shared" si="5"/>
        <v>0</v>
      </c>
      <c r="IS55" s="2">
        <f t="shared" si="6"/>
        <v>3</v>
      </c>
      <c r="IT55" s="2">
        <f t="shared" si="7"/>
        <v>3</v>
      </c>
      <c r="IU55" s="2">
        <f t="shared" si="8"/>
        <v>7.5</v>
      </c>
    </row>
    <row r="56" spans="1:255" x14ac:dyDescent="0.3">
      <c r="A56">
        <v>57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0.75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S56">
        <v>45</v>
      </c>
      <c r="DT56">
        <v>24</v>
      </c>
      <c r="DU56">
        <v>18</v>
      </c>
      <c r="DV56">
        <v>9</v>
      </c>
      <c r="DW56">
        <v>9</v>
      </c>
      <c r="DX56">
        <v>21</v>
      </c>
      <c r="DY56">
        <v>24</v>
      </c>
      <c r="DZ56">
        <v>12</v>
      </c>
      <c r="EA56">
        <v>12</v>
      </c>
      <c r="EB56">
        <v>0</v>
      </c>
      <c r="IK56">
        <v>0.75</v>
      </c>
      <c r="IL56">
        <v>57</v>
      </c>
      <c r="IM56" s="2">
        <f t="shared" si="0"/>
        <v>0</v>
      </c>
      <c r="IN56" s="2">
        <f t="shared" si="1"/>
        <v>0</v>
      </c>
      <c r="IO56" s="2">
        <f t="shared" si="2"/>
        <v>0</v>
      </c>
      <c r="IP56" s="2">
        <f t="shared" si="3"/>
        <v>0</v>
      </c>
      <c r="IQ56" s="2">
        <f t="shared" si="4"/>
        <v>0</v>
      </c>
      <c r="IR56" s="2">
        <f t="shared" si="5"/>
        <v>0</v>
      </c>
      <c r="IS56" s="2">
        <f t="shared" si="6"/>
        <v>3</v>
      </c>
      <c r="IT56" s="2">
        <f t="shared" si="7"/>
        <v>3</v>
      </c>
      <c r="IU56" s="2">
        <f t="shared" si="8"/>
        <v>7.5</v>
      </c>
    </row>
    <row r="57" spans="1:255" x14ac:dyDescent="0.3">
      <c r="A57">
        <v>58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0.11363636363636299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0.63636363636363502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S57">
        <v>46</v>
      </c>
      <c r="DT57">
        <v>24</v>
      </c>
      <c r="DU57">
        <v>18</v>
      </c>
      <c r="DV57">
        <v>9</v>
      </c>
      <c r="DW57">
        <v>9</v>
      </c>
      <c r="DX57">
        <v>21</v>
      </c>
      <c r="DY57">
        <v>24</v>
      </c>
      <c r="DZ57">
        <v>12</v>
      </c>
      <c r="EA57">
        <v>12</v>
      </c>
      <c r="EB57">
        <v>0</v>
      </c>
      <c r="IK57">
        <v>0.75</v>
      </c>
      <c r="IL57">
        <v>58</v>
      </c>
      <c r="IM57" s="2">
        <f t="shared" si="0"/>
        <v>-10.181818181818208</v>
      </c>
      <c r="IN57" s="2">
        <f t="shared" si="1"/>
        <v>-1.2727272727273053</v>
      </c>
      <c r="IO57" s="2">
        <f t="shared" si="2"/>
        <v>-1.7763568394002505E-14</v>
      </c>
      <c r="IP57" s="2">
        <f t="shared" si="3"/>
        <v>-1.7763568394002505E-14</v>
      </c>
      <c r="IQ57" s="2">
        <f t="shared" si="4"/>
        <v>-3.8181818181818521</v>
      </c>
      <c r="IR57" s="2">
        <f t="shared" si="5"/>
        <v>-15.272727272727288</v>
      </c>
      <c r="IS57" s="2">
        <f t="shared" si="6"/>
        <v>2.999999999999968</v>
      </c>
      <c r="IT57" s="2">
        <f t="shared" si="7"/>
        <v>2.999999999999968</v>
      </c>
      <c r="IU57" s="2">
        <f t="shared" si="8"/>
        <v>0.29999999999999361</v>
      </c>
    </row>
    <row r="58" spans="1:255" x14ac:dyDescent="0.3">
      <c r="A58">
        <v>59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0.75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S58">
        <v>47</v>
      </c>
      <c r="DT58">
        <v>24</v>
      </c>
      <c r="DU58">
        <v>18</v>
      </c>
      <c r="DV58">
        <v>9</v>
      </c>
      <c r="DW58">
        <v>9</v>
      </c>
      <c r="DX58">
        <v>21</v>
      </c>
      <c r="DY58">
        <v>24</v>
      </c>
      <c r="DZ58">
        <v>12</v>
      </c>
      <c r="EA58">
        <v>12</v>
      </c>
      <c r="EB58">
        <v>0</v>
      </c>
      <c r="IK58">
        <v>0.75</v>
      </c>
      <c r="IL58">
        <v>59</v>
      </c>
      <c r="IM58" s="2">
        <f t="shared" si="0"/>
        <v>0</v>
      </c>
      <c r="IN58" s="2">
        <f t="shared" si="1"/>
        <v>0</v>
      </c>
      <c r="IO58" s="2">
        <f t="shared" si="2"/>
        <v>0</v>
      </c>
      <c r="IP58" s="2">
        <f t="shared" si="3"/>
        <v>0</v>
      </c>
      <c r="IQ58" s="2">
        <f t="shared" si="4"/>
        <v>0</v>
      </c>
      <c r="IR58" s="2">
        <f t="shared" si="5"/>
        <v>0</v>
      </c>
      <c r="IS58" s="2">
        <f t="shared" si="6"/>
        <v>3</v>
      </c>
      <c r="IT58" s="2">
        <f t="shared" si="7"/>
        <v>3</v>
      </c>
      <c r="IU58" s="2">
        <f t="shared" si="8"/>
        <v>7.5</v>
      </c>
    </row>
    <row r="59" spans="1:255" x14ac:dyDescent="0.3">
      <c r="A59">
        <v>60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0.75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S59">
        <v>48</v>
      </c>
      <c r="DT59">
        <v>26</v>
      </c>
      <c r="DU59">
        <v>18</v>
      </c>
      <c r="DV59">
        <v>9</v>
      </c>
      <c r="DW59">
        <v>9</v>
      </c>
      <c r="DX59">
        <v>21</v>
      </c>
      <c r="DY59">
        <v>25</v>
      </c>
      <c r="DZ59">
        <v>12</v>
      </c>
      <c r="EA59">
        <v>12</v>
      </c>
      <c r="EB59">
        <v>0.08</v>
      </c>
      <c r="IK59">
        <v>0.75</v>
      </c>
      <c r="IL59">
        <v>60</v>
      </c>
      <c r="IM59" s="2">
        <f t="shared" si="0"/>
        <v>0</v>
      </c>
      <c r="IN59" s="2">
        <f t="shared" si="1"/>
        <v>0</v>
      </c>
      <c r="IO59" s="2">
        <f t="shared" si="2"/>
        <v>0</v>
      </c>
      <c r="IP59" s="2">
        <f t="shared" si="3"/>
        <v>0</v>
      </c>
      <c r="IQ59" s="2">
        <f t="shared" si="4"/>
        <v>0</v>
      </c>
      <c r="IR59" s="2">
        <f t="shared" si="5"/>
        <v>0</v>
      </c>
      <c r="IS59" s="2">
        <f t="shared" si="6"/>
        <v>3</v>
      </c>
      <c r="IT59" s="2">
        <f t="shared" si="7"/>
        <v>3</v>
      </c>
      <c r="IU59" s="2">
        <f t="shared" si="8"/>
        <v>7.5</v>
      </c>
    </row>
    <row r="60" spans="1:255" x14ac:dyDescent="0.3">
      <c r="A60">
        <v>61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0.75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S60">
        <v>49</v>
      </c>
      <c r="DT60">
        <v>24</v>
      </c>
      <c r="DU60">
        <v>18</v>
      </c>
      <c r="DV60">
        <v>9</v>
      </c>
      <c r="DW60">
        <v>9</v>
      </c>
      <c r="DX60">
        <v>21</v>
      </c>
      <c r="DY60">
        <v>24</v>
      </c>
      <c r="DZ60">
        <v>12</v>
      </c>
      <c r="EA60">
        <v>12</v>
      </c>
      <c r="EB60">
        <v>0</v>
      </c>
      <c r="IK60">
        <v>0.75</v>
      </c>
      <c r="IL60">
        <v>61</v>
      </c>
      <c r="IM60" s="2">
        <f t="shared" si="0"/>
        <v>0</v>
      </c>
      <c r="IN60" s="2">
        <f t="shared" si="1"/>
        <v>0</v>
      </c>
      <c r="IO60" s="2">
        <f t="shared" si="2"/>
        <v>0</v>
      </c>
      <c r="IP60" s="2">
        <f t="shared" si="3"/>
        <v>0</v>
      </c>
      <c r="IQ60" s="2">
        <f t="shared" si="4"/>
        <v>0</v>
      </c>
      <c r="IR60" s="2">
        <f t="shared" si="5"/>
        <v>0</v>
      </c>
      <c r="IS60" s="2">
        <f t="shared" si="6"/>
        <v>3</v>
      </c>
      <c r="IT60" s="2">
        <f t="shared" si="7"/>
        <v>3</v>
      </c>
      <c r="IU60" s="2">
        <f t="shared" si="8"/>
        <v>7.5</v>
      </c>
    </row>
    <row r="61" spans="1:255" x14ac:dyDescent="0.3">
      <c r="A61">
        <v>62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0.75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S61">
        <v>50</v>
      </c>
      <c r="DT61">
        <v>24</v>
      </c>
      <c r="DU61">
        <v>18</v>
      </c>
      <c r="DV61">
        <v>9</v>
      </c>
      <c r="DW61">
        <v>9</v>
      </c>
      <c r="DX61">
        <v>21</v>
      </c>
      <c r="DY61">
        <v>24</v>
      </c>
      <c r="DZ61">
        <v>12</v>
      </c>
      <c r="EA61">
        <v>12</v>
      </c>
      <c r="EB61">
        <v>0</v>
      </c>
      <c r="IK61">
        <v>0.75</v>
      </c>
      <c r="IL61">
        <v>62</v>
      </c>
      <c r="IM61" s="2">
        <f t="shared" si="0"/>
        <v>0</v>
      </c>
      <c r="IN61" s="2">
        <f t="shared" si="1"/>
        <v>0</v>
      </c>
      <c r="IO61" s="2">
        <f t="shared" si="2"/>
        <v>0</v>
      </c>
      <c r="IP61" s="2">
        <f t="shared" si="3"/>
        <v>0</v>
      </c>
      <c r="IQ61" s="2">
        <f t="shared" si="4"/>
        <v>0</v>
      </c>
      <c r="IR61" s="2">
        <f t="shared" si="5"/>
        <v>0</v>
      </c>
      <c r="IS61" s="2">
        <f t="shared" si="6"/>
        <v>3</v>
      </c>
      <c r="IT61" s="2">
        <f t="shared" si="7"/>
        <v>3</v>
      </c>
      <c r="IU61" s="2">
        <f t="shared" si="8"/>
        <v>7.5</v>
      </c>
    </row>
    <row r="62" spans="1:255" x14ac:dyDescent="0.3">
      <c r="A62">
        <v>63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0.75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S62">
        <v>51</v>
      </c>
      <c r="DT62">
        <v>24</v>
      </c>
      <c r="DU62">
        <v>18</v>
      </c>
      <c r="DV62">
        <v>9</v>
      </c>
      <c r="DW62">
        <v>9</v>
      </c>
      <c r="DX62">
        <v>21</v>
      </c>
      <c r="DY62">
        <v>24</v>
      </c>
      <c r="DZ62">
        <v>12</v>
      </c>
      <c r="EA62">
        <v>12</v>
      </c>
      <c r="EB62">
        <v>0</v>
      </c>
      <c r="IK62">
        <v>0.75</v>
      </c>
      <c r="IL62">
        <v>63</v>
      </c>
      <c r="IM62" s="2">
        <f t="shared" si="0"/>
        <v>0</v>
      </c>
      <c r="IN62" s="2">
        <f t="shared" si="1"/>
        <v>0</v>
      </c>
      <c r="IO62" s="2">
        <f t="shared" si="2"/>
        <v>0</v>
      </c>
      <c r="IP62" s="2">
        <f t="shared" si="3"/>
        <v>0</v>
      </c>
      <c r="IQ62" s="2">
        <f t="shared" si="4"/>
        <v>0</v>
      </c>
      <c r="IR62" s="2">
        <f t="shared" si="5"/>
        <v>0</v>
      </c>
      <c r="IS62" s="2">
        <f t="shared" si="6"/>
        <v>3</v>
      </c>
      <c r="IT62" s="2">
        <f t="shared" si="7"/>
        <v>3</v>
      </c>
      <c r="IU62" s="2">
        <f t="shared" si="8"/>
        <v>7.5</v>
      </c>
    </row>
    <row r="63" spans="1:255" x14ac:dyDescent="0.3">
      <c r="A63">
        <v>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0.75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S63">
        <v>52</v>
      </c>
      <c r="DT63">
        <v>24</v>
      </c>
      <c r="DU63">
        <v>18</v>
      </c>
      <c r="DV63">
        <v>9</v>
      </c>
      <c r="DW63">
        <v>9</v>
      </c>
      <c r="DX63">
        <v>21</v>
      </c>
      <c r="DY63">
        <v>24</v>
      </c>
      <c r="DZ63">
        <v>12</v>
      </c>
      <c r="EA63">
        <v>12</v>
      </c>
      <c r="EB63">
        <v>0</v>
      </c>
      <c r="IK63">
        <v>0.75</v>
      </c>
      <c r="IL63">
        <v>64</v>
      </c>
      <c r="IM63" s="2">
        <f t="shared" si="0"/>
        <v>0</v>
      </c>
      <c r="IN63" s="2">
        <f t="shared" si="1"/>
        <v>0</v>
      </c>
      <c r="IO63" s="2">
        <f t="shared" si="2"/>
        <v>0</v>
      </c>
      <c r="IP63" s="2">
        <f t="shared" si="3"/>
        <v>0</v>
      </c>
      <c r="IQ63" s="2">
        <f t="shared" si="4"/>
        <v>0</v>
      </c>
      <c r="IR63" s="2">
        <f t="shared" si="5"/>
        <v>0</v>
      </c>
      <c r="IS63" s="2">
        <f t="shared" si="6"/>
        <v>3</v>
      </c>
      <c r="IT63" s="2">
        <f t="shared" si="7"/>
        <v>3</v>
      </c>
      <c r="IU63" s="2">
        <f t="shared" si="8"/>
        <v>7.5</v>
      </c>
    </row>
    <row r="64" spans="1:255" x14ac:dyDescent="0.3">
      <c r="A64">
        <v>65</v>
      </c>
      <c r="B64" s="3">
        <v>2.7983008343377301E-3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0.39127554817321603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4.31123182073887E-2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0.52232257552747396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S64">
        <v>53</v>
      </c>
      <c r="DT64">
        <v>24</v>
      </c>
      <c r="DU64">
        <v>18</v>
      </c>
      <c r="DV64">
        <v>9</v>
      </c>
      <c r="DW64">
        <v>9</v>
      </c>
      <c r="DX64">
        <v>21</v>
      </c>
      <c r="DY64">
        <v>24</v>
      </c>
      <c r="DZ64">
        <v>12</v>
      </c>
      <c r="EA64">
        <v>12</v>
      </c>
      <c r="EB64">
        <v>0</v>
      </c>
      <c r="IK64">
        <v>0.83</v>
      </c>
      <c r="IL64">
        <v>65</v>
      </c>
      <c r="IM64" s="2">
        <f t="shared" si="0"/>
        <v>-4.781196156745219</v>
      </c>
      <c r="IN64" s="2">
        <f t="shared" si="1"/>
        <v>-1.7675721128158628E-3</v>
      </c>
      <c r="IO64" s="2">
        <f t="shared" si="2"/>
        <v>-0.57801943901894148</v>
      </c>
      <c r="IP64" s="2">
        <f t="shared" si="3"/>
        <v>-2.6513581692251265E-3</v>
      </c>
      <c r="IQ64" s="2">
        <f t="shared" si="4"/>
        <v>-5.8919070427272402E-3</v>
      </c>
      <c r="IR64" s="2">
        <f t="shared" si="5"/>
        <v>-12.835556735974366</v>
      </c>
      <c r="IS64" s="2">
        <f t="shared" si="6"/>
        <v>3.1722526109241045</v>
      </c>
      <c r="IT64" s="2">
        <f t="shared" si="7"/>
        <v>2.0400000000000045</v>
      </c>
      <c r="IU64" s="2">
        <f t="shared" si="8"/>
        <v>1.7000000000000071E-2</v>
      </c>
    </row>
    <row r="65" spans="1:255" x14ac:dyDescent="0.3">
      <c r="A65">
        <v>66</v>
      </c>
      <c r="B65" s="3">
        <v>7.4124511941802097E-3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0.14674354929998301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0.31819526924723401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0.47482208680612398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S65">
        <v>54</v>
      </c>
      <c r="DT65">
        <v>24</v>
      </c>
      <c r="DU65">
        <v>18</v>
      </c>
      <c r="DV65">
        <v>9</v>
      </c>
      <c r="DW65">
        <v>9</v>
      </c>
      <c r="DX65">
        <v>21</v>
      </c>
      <c r="DY65">
        <v>24</v>
      </c>
      <c r="DZ65">
        <v>12</v>
      </c>
      <c r="EA65">
        <v>12</v>
      </c>
      <c r="EB65">
        <v>0.8</v>
      </c>
      <c r="IK65">
        <v>0.84299999999999997</v>
      </c>
      <c r="IL65">
        <v>66</v>
      </c>
      <c r="IM65" s="2">
        <f t="shared" si="0"/>
        <v>-6.0195608754736947</v>
      </c>
      <c r="IN65" s="2">
        <f t="shared" si="1"/>
        <v>-1.4671309504326047E-3</v>
      </c>
      <c r="IO65" s="2">
        <f t="shared" si="2"/>
        <v>-2.2006964256497952E-3</v>
      </c>
      <c r="IP65" s="2">
        <f t="shared" si="3"/>
        <v>-2.2006964256497952E-3</v>
      </c>
      <c r="IQ65" s="2">
        <f t="shared" si="4"/>
        <v>-1.3752432433208988</v>
      </c>
      <c r="IR65" s="2">
        <f t="shared" si="5"/>
        <v>-9.3260197636634778</v>
      </c>
      <c r="IS65" s="2">
        <f t="shared" si="6"/>
        <v>2.0480392687530671</v>
      </c>
      <c r="IT65" s="2">
        <f t="shared" si="7"/>
        <v>1.8839999999999968</v>
      </c>
      <c r="IU65" s="2">
        <f t="shared" si="8"/>
        <v>2.3549999999998239E-2</v>
      </c>
    </row>
    <row r="66" spans="1:255" x14ac:dyDescent="0.3">
      <c r="A66">
        <v>67</v>
      </c>
      <c r="B66" s="3">
        <v>1.1779476703930199E-2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0.14017385741470201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0.31961263717583699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0.47549246352911101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S66">
        <v>55</v>
      </c>
      <c r="DT66">
        <v>24</v>
      </c>
      <c r="DU66">
        <v>18</v>
      </c>
      <c r="DV66">
        <v>9</v>
      </c>
      <c r="DW66">
        <v>9</v>
      </c>
      <c r="DX66">
        <v>21</v>
      </c>
      <c r="DY66">
        <v>24</v>
      </c>
      <c r="DZ66">
        <v>12</v>
      </c>
      <c r="EA66">
        <v>12</v>
      </c>
      <c r="EB66">
        <v>0</v>
      </c>
      <c r="IK66">
        <v>0.84299999999999997</v>
      </c>
      <c r="IL66">
        <v>67</v>
      </c>
      <c r="IM66" s="2">
        <f t="shared" si="0"/>
        <v>-15.26622464707059</v>
      </c>
      <c r="IN66" s="2">
        <f t="shared" si="1"/>
        <v>8.3130352838445276E-4</v>
      </c>
      <c r="IO66" s="2">
        <f t="shared" si="2"/>
        <v>1.2469552925722382E-3</v>
      </c>
      <c r="IP66" s="2">
        <f t="shared" si="3"/>
        <v>1.2469552925713501E-3</v>
      </c>
      <c r="IQ66" s="2">
        <f t="shared" si="4"/>
        <v>-1.3371849990758413</v>
      </c>
      <c r="IR66" s="2">
        <f t="shared" si="5"/>
        <v>-5.0791864461318728</v>
      </c>
      <c r="IS66" s="2">
        <f t="shared" si="6"/>
        <v>2.0516593030571997</v>
      </c>
      <c r="IT66" s="2">
        <f t="shared" si="7"/>
        <v>1.8839999999999932</v>
      </c>
      <c r="IU66" s="2">
        <f t="shared" si="8"/>
        <v>3.1400000000001899E-2</v>
      </c>
    </row>
    <row r="67" spans="1:255" x14ac:dyDescent="0.3">
      <c r="A67">
        <v>69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0.477491961414791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9.0032154340836001E-2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9.3649517684887801E-2</v>
      </c>
      <c r="DM67" s="3">
        <v>0</v>
      </c>
      <c r="DN67" s="3">
        <v>0</v>
      </c>
      <c r="DO67" s="3">
        <v>0</v>
      </c>
      <c r="DP67" s="3">
        <v>0</v>
      </c>
      <c r="DQ67" s="3">
        <v>9.4453376205787601E-2</v>
      </c>
      <c r="DS67">
        <v>56</v>
      </c>
      <c r="DT67">
        <v>24</v>
      </c>
      <c r="DU67">
        <v>18</v>
      </c>
      <c r="DV67">
        <v>9</v>
      </c>
      <c r="DW67">
        <v>9</v>
      </c>
      <c r="DX67">
        <v>21</v>
      </c>
      <c r="DY67">
        <v>24</v>
      </c>
      <c r="DZ67">
        <v>12</v>
      </c>
      <c r="EA67">
        <v>12</v>
      </c>
      <c r="EB67">
        <v>0</v>
      </c>
      <c r="IK67">
        <v>0.85</v>
      </c>
      <c r="IL67">
        <v>69</v>
      </c>
      <c r="IM67" s="2">
        <f t="shared" ref="IM67:IM105" si="9">-1*($IK67*DT79-SUMPRODUCT($B67:$DQ67,$DT$2:$II$2))</f>
        <v>6.430868167202064E-4</v>
      </c>
      <c r="IN67" s="2">
        <f t="shared" ref="IN67:IN105" si="10">-1*($IK67*DU79-SUMPRODUCT($B67:$DQ67,$DT$3:$II$3))</f>
        <v>4.8231511254392956E-4</v>
      </c>
      <c r="IO67" s="2">
        <f t="shared" ref="IO67:IO105" si="11">-1*($IK67*DV79-SUMPRODUCT($B67:$DQ67,$DT$4:$II$4))</f>
        <v>6.4308681672198276E-4</v>
      </c>
      <c r="IP67" s="2">
        <f t="shared" ref="IP67:IP105" si="12">-1*($IK67*DW79-SUMPRODUCT($B67:$DQ67,$DT$5:$II$5))</f>
        <v>-0.48480707395498168</v>
      </c>
      <c r="IQ67" s="2">
        <f t="shared" ref="IQ67:IQ105" si="13">-1*($IK67*DX79-SUMPRODUCT($B67:$DQ67,$DT$6:$II$6))</f>
        <v>-4.2736334405144643</v>
      </c>
      <c r="IR67" s="2">
        <f t="shared" ref="IR67:IR105" si="14">-1*($IK67*DY79-SUMPRODUCT($B67:$DQ67,$DT$7:$II$7))</f>
        <v>-1.8916398713826377</v>
      </c>
      <c r="IS67" s="2">
        <f t="shared" ref="IS67:IS105" si="15">-1*($IK67*DZ79-SUMPRODUCT($B67:$DQ67,$DT$8:$II$8))</f>
        <v>1.8000000000000043</v>
      </c>
      <c r="IT67" s="2">
        <f t="shared" ref="IT67:IT105" si="16">-1*($IK67*EA79-SUMPRODUCT($B67:$DQ67,$DT$9:$II$9))</f>
        <v>1.5000000000000036</v>
      </c>
      <c r="IU67" s="2">
        <f t="shared" ref="IU67:IU105" si="17">-1*($IK67*EB79-SUMPRODUCT($B67:$DQ67,$DT$10:$II$10))</f>
        <v>9.7144694533761927E-2</v>
      </c>
    </row>
    <row r="68" spans="1:255" x14ac:dyDescent="0.3">
      <c r="A68">
        <v>70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0.266891891891892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0.26013513513513498</v>
      </c>
      <c r="DM68" s="3">
        <v>0</v>
      </c>
      <c r="DN68" s="3">
        <v>0.222972972972973</v>
      </c>
      <c r="DO68" s="3">
        <v>0</v>
      </c>
      <c r="DP68" s="3">
        <v>0</v>
      </c>
      <c r="DQ68" s="3">
        <v>0</v>
      </c>
      <c r="DS68">
        <v>57</v>
      </c>
      <c r="DT68">
        <v>24</v>
      </c>
      <c r="DU68">
        <v>18</v>
      </c>
      <c r="DV68">
        <v>9</v>
      </c>
      <c r="DW68">
        <v>9</v>
      </c>
      <c r="DX68">
        <v>21</v>
      </c>
      <c r="DY68">
        <v>24</v>
      </c>
      <c r="DZ68">
        <v>12</v>
      </c>
      <c r="EA68">
        <v>12</v>
      </c>
      <c r="EB68">
        <v>0</v>
      </c>
      <c r="IK68">
        <v>0.75</v>
      </c>
      <c r="IL68">
        <v>70</v>
      </c>
      <c r="IM68" s="2">
        <f t="shared" si="9"/>
        <v>-5.9459459459459438</v>
      </c>
      <c r="IN68" s="2">
        <f t="shared" si="10"/>
        <v>-0.74324324324324387</v>
      </c>
      <c r="IO68" s="2">
        <f t="shared" si="11"/>
        <v>0</v>
      </c>
      <c r="IP68" s="2">
        <f t="shared" si="12"/>
        <v>0</v>
      </c>
      <c r="IQ68" s="2">
        <f t="shared" si="13"/>
        <v>0</v>
      </c>
      <c r="IR68" s="2">
        <f t="shared" si="14"/>
        <v>3.5527136788005009E-15</v>
      </c>
      <c r="IS68" s="2">
        <f t="shared" si="15"/>
        <v>3</v>
      </c>
      <c r="IT68" s="2">
        <f t="shared" si="16"/>
        <v>3.5270270270270263</v>
      </c>
      <c r="IU68" s="2">
        <f t="shared" si="17"/>
        <v>2.6872297297297312</v>
      </c>
    </row>
    <row r="69" spans="1:255" x14ac:dyDescent="0.3">
      <c r="A69">
        <v>71</v>
      </c>
      <c r="B69" s="3">
        <v>0</v>
      </c>
      <c r="C69" s="3">
        <v>0.64635678391959295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9.8932160804017597E-3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0.218750000000005</v>
      </c>
      <c r="DS69">
        <v>58</v>
      </c>
      <c r="DT69">
        <v>24</v>
      </c>
      <c r="DU69">
        <v>18</v>
      </c>
      <c r="DV69">
        <v>9</v>
      </c>
      <c r="DW69">
        <v>9</v>
      </c>
      <c r="DX69">
        <v>21</v>
      </c>
      <c r="DY69">
        <v>24</v>
      </c>
      <c r="DZ69">
        <v>12</v>
      </c>
      <c r="EA69">
        <v>12</v>
      </c>
      <c r="EB69">
        <v>1.2</v>
      </c>
      <c r="IK69">
        <v>0.875</v>
      </c>
      <c r="IL69">
        <v>71</v>
      </c>
      <c r="IM69" s="2">
        <f t="shared" si="9"/>
        <v>-1.7500000000000497</v>
      </c>
      <c r="IN69" s="2">
        <f t="shared" si="10"/>
        <v>-4.4408920985006262E-14</v>
      </c>
      <c r="IO69" s="2">
        <f t="shared" si="11"/>
        <v>-1.7763568394002505E-15</v>
      </c>
      <c r="IP69" s="2">
        <f t="shared" si="12"/>
        <v>-0.65624999999999645</v>
      </c>
      <c r="IQ69" s="2">
        <f t="shared" si="13"/>
        <v>-7.1054273576010019E-15</v>
      </c>
      <c r="IR69" s="2">
        <f t="shared" si="14"/>
        <v>-1.7500000000000888</v>
      </c>
      <c r="IS69" s="2">
        <f t="shared" si="15"/>
        <v>2.8536432160804015</v>
      </c>
      <c r="IT69" s="2">
        <f t="shared" si="16"/>
        <v>1.7499999999999947</v>
      </c>
      <c r="IU69" s="2">
        <f t="shared" si="17"/>
        <v>4.3750000000002287E-2</v>
      </c>
    </row>
    <row r="70" spans="1:255" x14ac:dyDescent="0.3">
      <c r="A70">
        <v>72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0.19637251906714701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0.273851466415032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3.8739473673941399E-2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3.3744956189228101E-3</v>
      </c>
      <c r="DE70" s="3">
        <v>0</v>
      </c>
      <c r="DF70" s="3">
        <v>0</v>
      </c>
      <c r="DG70" s="3">
        <v>0</v>
      </c>
      <c r="DH70" s="3">
        <v>0</v>
      </c>
      <c r="DI70" s="3">
        <v>0.35133041376291602</v>
      </c>
      <c r="DJ70" s="3">
        <v>0</v>
      </c>
      <c r="DK70" s="3">
        <v>0</v>
      </c>
      <c r="DL70" s="3">
        <v>5.4900383948223899E-2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S70">
        <v>59</v>
      </c>
      <c r="DT70">
        <v>24</v>
      </c>
      <c r="DU70">
        <v>18</v>
      </c>
      <c r="DV70">
        <v>9</v>
      </c>
      <c r="DW70">
        <v>9</v>
      </c>
      <c r="DX70">
        <v>21</v>
      </c>
      <c r="DY70">
        <v>24</v>
      </c>
      <c r="DZ70">
        <v>12</v>
      </c>
      <c r="EA70">
        <v>12</v>
      </c>
      <c r="EB70">
        <v>0</v>
      </c>
      <c r="IK70">
        <v>0.82699999999999996</v>
      </c>
      <c r="IL70">
        <v>72</v>
      </c>
      <c r="IM70" s="2">
        <f t="shared" si="9"/>
        <v>-7.9320902313903847</v>
      </c>
      <c r="IN70" s="2">
        <f t="shared" si="10"/>
        <v>1.9945124348739185E-3</v>
      </c>
      <c r="IO70" s="2">
        <f t="shared" si="11"/>
        <v>2.5643731305535766E-3</v>
      </c>
      <c r="IP70" s="2">
        <f t="shared" si="12"/>
        <v>2.5643731305518003E-3</v>
      </c>
      <c r="IQ70" s="2">
        <f t="shared" si="13"/>
        <v>5.4136766089438737E-3</v>
      </c>
      <c r="IR70" s="2">
        <f t="shared" si="14"/>
        <v>-6.3441804861936442</v>
      </c>
      <c r="IS70" s="2">
        <f t="shared" si="15"/>
        <v>2.075999999999997</v>
      </c>
      <c r="IT70" s="2">
        <f t="shared" si="16"/>
        <v>2.0759999999999952</v>
      </c>
      <c r="IU70" s="2">
        <f t="shared" si="17"/>
        <v>1.7299999999999691E-2</v>
      </c>
    </row>
    <row r="71" spans="1:255" x14ac:dyDescent="0.3">
      <c r="A71">
        <v>74</v>
      </c>
      <c r="B71" s="3">
        <v>0</v>
      </c>
      <c r="C71" s="3">
        <v>0.234375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0.703125</v>
      </c>
      <c r="DS71">
        <v>60</v>
      </c>
      <c r="DT71">
        <v>24</v>
      </c>
      <c r="DU71">
        <v>18</v>
      </c>
      <c r="DV71">
        <v>9</v>
      </c>
      <c r="DW71">
        <v>9</v>
      </c>
      <c r="DX71">
        <v>21</v>
      </c>
      <c r="DY71">
        <v>24</v>
      </c>
      <c r="DZ71">
        <v>12</v>
      </c>
      <c r="EA71">
        <v>12</v>
      </c>
      <c r="EB71">
        <v>0</v>
      </c>
      <c r="IK71">
        <v>0.93799999999999994</v>
      </c>
      <c r="IL71">
        <v>74</v>
      </c>
      <c r="IM71" s="2">
        <f t="shared" si="9"/>
        <v>-1.884999999999998</v>
      </c>
      <c r="IN71" s="2">
        <f t="shared" si="10"/>
        <v>-6.0000000000002274E-3</v>
      </c>
      <c r="IO71" s="2">
        <f t="shared" si="11"/>
        <v>-4.5000000000001705E-3</v>
      </c>
      <c r="IP71" s="2">
        <f t="shared" si="12"/>
        <v>-1.1773749999999996</v>
      </c>
      <c r="IQ71" s="2">
        <f t="shared" si="13"/>
        <v>-1.0500000000000398E-2</v>
      </c>
      <c r="IR71" s="2">
        <f t="shared" si="14"/>
        <v>-5.6340000000000003</v>
      </c>
      <c r="IS71" s="2">
        <f t="shared" si="15"/>
        <v>3.5096249999999998</v>
      </c>
      <c r="IT71" s="2">
        <f t="shared" si="16"/>
        <v>0.93000000000000149</v>
      </c>
      <c r="IU71" s="2">
        <f t="shared" si="17"/>
        <v>0.52724375000000001</v>
      </c>
    </row>
    <row r="72" spans="1:255" x14ac:dyDescent="0.3">
      <c r="A72">
        <v>76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0.67730259649906799</v>
      </c>
      <c r="BW72" s="3">
        <v>0</v>
      </c>
      <c r="BX72" s="3">
        <v>0.17371990513866101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5.8590080185253798E-3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0.124048466628411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S72">
        <v>61</v>
      </c>
      <c r="DT72">
        <v>24</v>
      </c>
      <c r="DU72">
        <v>18</v>
      </c>
      <c r="DV72">
        <v>9</v>
      </c>
      <c r="DW72">
        <v>9</v>
      </c>
      <c r="DX72">
        <v>21</v>
      </c>
      <c r="DY72">
        <v>24</v>
      </c>
      <c r="DZ72">
        <v>12</v>
      </c>
      <c r="EA72">
        <v>12</v>
      </c>
      <c r="EB72">
        <v>0</v>
      </c>
      <c r="IK72">
        <v>0.98099999999999998</v>
      </c>
      <c r="IL72">
        <v>76</v>
      </c>
      <c r="IM72" s="2">
        <f t="shared" si="9"/>
        <v>-2.8498160614262718</v>
      </c>
      <c r="IN72" s="2">
        <f t="shared" si="10"/>
        <v>-4.9016600733953197E-4</v>
      </c>
      <c r="IO72" s="2">
        <f t="shared" si="11"/>
        <v>-6.3021343801317187E-4</v>
      </c>
      <c r="IP72" s="2">
        <f t="shared" si="12"/>
        <v>-6.3021343801317187E-4</v>
      </c>
      <c r="IQ72" s="2">
        <f t="shared" si="13"/>
        <v>-1.0503557300189925E-3</v>
      </c>
      <c r="IR72" s="2">
        <f t="shared" si="14"/>
        <v>-1.4027864858139658</v>
      </c>
      <c r="IS72" s="2">
        <f t="shared" si="15"/>
        <v>0.28500000000000192</v>
      </c>
      <c r="IT72" s="2">
        <f t="shared" si="16"/>
        <v>0.51878961400372958</v>
      </c>
      <c r="IU72" s="2">
        <f t="shared" si="17"/>
        <v>1.899999999999985E-3</v>
      </c>
    </row>
    <row r="73" spans="1:255" x14ac:dyDescent="0.3">
      <c r="A73">
        <v>77</v>
      </c>
      <c r="B73" s="3">
        <v>1.5692135251261001E-2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0.13813348989885499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0.842251341037069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S73">
        <v>62</v>
      </c>
      <c r="DT73">
        <v>24</v>
      </c>
      <c r="DU73">
        <v>18</v>
      </c>
      <c r="DV73">
        <v>9</v>
      </c>
      <c r="DW73">
        <v>9</v>
      </c>
      <c r="DX73">
        <v>21</v>
      </c>
      <c r="DY73">
        <v>24</v>
      </c>
      <c r="DZ73">
        <v>12</v>
      </c>
      <c r="EA73">
        <v>12</v>
      </c>
      <c r="EB73">
        <v>0</v>
      </c>
      <c r="IK73">
        <v>0.93899999999999995</v>
      </c>
      <c r="IL73">
        <v>77</v>
      </c>
      <c r="IM73" s="2">
        <f t="shared" si="9"/>
        <v>-7.0948579167889827</v>
      </c>
      <c r="IN73" s="2">
        <f t="shared" si="10"/>
        <v>1.3590243121353041E-3</v>
      </c>
      <c r="IO73" s="2">
        <f t="shared" si="11"/>
        <v>-0.32855864535240364</v>
      </c>
      <c r="IP73" s="2">
        <f t="shared" si="12"/>
        <v>-0.39392303381281124</v>
      </c>
      <c r="IQ73" s="2">
        <f t="shared" si="13"/>
        <v>4.7565850924780051E-3</v>
      </c>
      <c r="IR73" s="2">
        <f t="shared" si="14"/>
        <v>-7.848648021136345</v>
      </c>
      <c r="IS73" s="2">
        <f t="shared" si="15"/>
        <v>2.5943078647487443</v>
      </c>
      <c r="IT73" s="2">
        <f t="shared" si="16"/>
        <v>0.73200000000000465</v>
      </c>
      <c r="IU73" s="2">
        <f t="shared" si="17"/>
        <v>1.2200000000000294E-2</v>
      </c>
    </row>
    <row r="74" spans="1:255" x14ac:dyDescent="0.3">
      <c r="A74">
        <v>79</v>
      </c>
      <c r="B74" s="3">
        <v>1.1727395241003E-2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0.60436738775777699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5.0926160218005598E-2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0.22812371248275001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S74">
        <v>63</v>
      </c>
      <c r="DT74">
        <v>24</v>
      </c>
      <c r="DU74">
        <v>18</v>
      </c>
      <c r="DV74">
        <v>9</v>
      </c>
      <c r="DW74">
        <v>9</v>
      </c>
      <c r="DX74">
        <v>21</v>
      </c>
      <c r="DY74">
        <v>24</v>
      </c>
      <c r="DZ74">
        <v>12</v>
      </c>
      <c r="EA74">
        <v>12</v>
      </c>
      <c r="EB74">
        <v>0</v>
      </c>
      <c r="IK74">
        <v>0.82799999999999996</v>
      </c>
      <c r="IL74">
        <v>79</v>
      </c>
      <c r="IM74" s="2">
        <f t="shared" si="9"/>
        <v>-6.5486461958919051E-5</v>
      </c>
      <c r="IN74" s="2">
        <f t="shared" si="10"/>
        <v>-7.2762735502607256E-5</v>
      </c>
      <c r="IO74" s="2">
        <f t="shared" si="11"/>
        <v>-6.5486461957142694E-5</v>
      </c>
      <c r="IP74" s="2">
        <f t="shared" si="12"/>
        <v>-1.8562433082221741</v>
      </c>
      <c r="IQ74" s="2">
        <f t="shared" si="13"/>
        <v>-1.8577475967993866</v>
      </c>
      <c r="IR74" s="2">
        <f t="shared" si="14"/>
        <v>-5.7062403883587267</v>
      </c>
      <c r="IS74" s="2">
        <f t="shared" si="15"/>
        <v>2.3460528965652099</v>
      </c>
      <c r="IT74" s="2">
        <f t="shared" si="16"/>
        <v>2.2360000000000007</v>
      </c>
      <c r="IU74" s="2">
        <f t="shared" si="17"/>
        <v>3.4399999999999653E-2</v>
      </c>
    </row>
    <row r="75" spans="1:255" x14ac:dyDescent="0.3">
      <c r="A75">
        <v>80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0.153980752405949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0.153980752405949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4.0901137357830401E-2</v>
      </c>
      <c r="DJ75" s="3">
        <v>0</v>
      </c>
      <c r="DK75" s="3">
        <v>0</v>
      </c>
      <c r="DL75" s="3">
        <v>0.38735783027121601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S75">
        <v>64</v>
      </c>
      <c r="DT75">
        <v>24</v>
      </c>
      <c r="DU75">
        <v>18</v>
      </c>
      <c r="DV75">
        <v>9</v>
      </c>
      <c r="DW75">
        <v>9</v>
      </c>
      <c r="DX75">
        <v>21</v>
      </c>
      <c r="DY75">
        <v>24</v>
      </c>
      <c r="DZ75">
        <v>12</v>
      </c>
      <c r="EA75">
        <v>12</v>
      </c>
      <c r="EB75">
        <v>0</v>
      </c>
      <c r="IK75">
        <v>0.71499999999999997</v>
      </c>
      <c r="IL75">
        <v>80</v>
      </c>
      <c r="IM75" s="2">
        <f t="shared" si="9"/>
        <v>-3.4645669291384351E-3</v>
      </c>
      <c r="IN75" s="2">
        <f t="shared" si="10"/>
        <v>-4.7637795275621286E-3</v>
      </c>
      <c r="IO75" s="2">
        <f t="shared" si="11"/>
        <v>-3.8976377952790742E-3</v>
      </c>
      <c r="IP75" s="2">
        <f t="shared" si="12"/>
        <v>-6.2073490813653542E-2</v>
      </c>
      <c r="IQ75" s="2">
        <f t="shared" si="13"/>
        <v>-1.757786526684173</v>
      </c>
      <c r="IR75" s="2">
        <f t="shared" si="14"/>
        <v>-4.5323272090988667</v>
      </c>
      <c r="IS75" s="2">
        <f t="shared" si="15"/>
        <v>3.1349999999999936</v>
      </c>
      <c r="IT75" s="2">
        <f t="shared" si="16"/>
        <v>3.1349999999999936</v>
      </c>
      <c r="IU75" s="2">
        <f t="shared" si="17"/>
        <v>2.1692038495188075E-2</v>
      </c>
    </row>
    <row r="76" spans="1:255" x14ac:dyDescent="0.3">
      <c r="A76">
        <v>81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0.74326504274883098</v>
      </c>
      <c r="BW76" s="3">
        <v>0</v>
      </c>
      <c r="BX76" s="3">
        <v>8.1585739635424995E-2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3.9119212776253798E-2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6.0896918857877803E-3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9.4249072431037403E-2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S76">
        <v>65</v>
      </c>
      <c r="DT76">
        <v>11</v>
      </c>
      <c r="DU76">
        <v>6</v>
      </c>
      <c r="DV76">
        <v>10</v>
      </c>
      <c r="DW76">
        <v>9</v>
      </c>
      <c r="DX76">
        <v>20</v>
      </c>
      <c r="DY76">
        <v>16</v>
      </c>
      <c r="DZ76">
        <v>11</v>
      </c>
      <c r="EA76">
        <v>12</v>
      </c>
      <c r="EB76">
        <v>0.1</v>
      </c>
      <c r="IK76">
        <v>0.77800000000000002</v>
      </c>
      <c r="IL76">
        <v>81</v>
      </c>
      <c r="IM76" s="2">
        <f t="shared" si="9"/>
        <v>3.1101790611387514E-3</v>
      </c>
      <c r="IN76" s="2">
        <f t="shared" si="10"/>
        <v>2.4881432489110011E-3</v>
      </c>
      <c r="IO76" s="2">
        <f t="shared" si="11"/>
        <v>-0.69634037748023836</v>
      </c>
      <c r="IP76" s="2">
        <f t="shared" si="12"/>
        <v>3.4211969672544029E-3</v>
      </c>
      <c r="IQ76" s="2">
        <f t="shared" si="13"/>
        <v>6.2203581222721738E-3</v>
      </c>
      <c r="IR76" s="2">
        <f t="shared" si="14"/>
        <v>-1.0257538312631054</v>
      </c>
      <c r="IS76" s="2">
        <f t="shared" si="15"/>
        <v>3.3300000000000018</v>
      </c>
      <c r="IT76" s="2">
        <f t="shared" si="16"/>
        <v>2.6639999999999979</v>
      </c>
      <c r="IU76" s="2">
        <f t="shared" si="17"/>
        <v>1.8512718180351627E-2</v>
      </c>
    </row>
    <row r="77" spans="1:255" x14ac:dyDescent="0.3">
      <c r="A77">
        <v>82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0.130539368469757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6.5269684234878805E-2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0.25991657173102201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8.1502014674539303E-4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0.35450441373673403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S77">
        <v>66</v>
      </c>
      <c r="DT77">
        <v>13</v>
      </c>
      <c r="DU77">
        <v>6</v>
      </c>
      <c r="DV77">
        <v>9</v>
      </c>
      <c r="DW77">
        <v>9</v>
      </c>
      <c r="DX77">
        <v>21</v>
      </c>
      <c r="DY77">
        <v>13</v>
      </c>
      <c r="DZ77">
        <v>12</v>
      </c>
      <c r="EA77">
        <v>12</v>
      </c>
      <c r="EB77">
        <v>0.15</v>
      </c>
      <c r="IK77">
        <v>0.78900000000000003</v>
      </c>
      <c r="IL77">
        <v>82</v>
      </c>
      <c r="IM77" s="2">
        <f t="shared" si="9"/>
        <v>-1.5635833637727581</v>
      </c>
      <c r="IN77" s="2">
        <f t="shared" si="10"/>
        <v>3.1734659826216927E-3</v>
      </c>
      <c r="IO77" s="2">
        <f t="shared" si="11"/>
        <v>2.59647216759884E-3</v>
      </c>
      <c r="IP77" s="2">
        <f t="shared" si="12"/>
        <v>2.59647216759884E-3</v>
      </c>
      <c r="IQ77" s="2">
        <f t="shared" si="13"/>
        <v>4.6159505201739393E-3</v>
      </c>
      <c r="IR77" s="2">
        <f t="shared" si="14"/>
        <v>-5.1828548844851756</v>
      </c>
      <c r="IS77" s="2">
        <f t="shared" si="15"/>
        <v>4.3138971723030783</v>
      </c>
      <c r="IT77" s="2">
        <f t="shared" si="16"/>
        <v>2.532</v>
      </c>
      <c r="IU77" s="2">
        <f t="shared" si="17"/>
        <v>1.4769999999998402E-2</v>
      </c>
    </row>
    <row r="78" spans="1:255" x14ac:dyDescent="0.3">
      <c r="A78">
        <v>83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0.66444444444444395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0.226296296296296</v>
      </c>
      <c r="DM78" s="3">
        <v>0</v>
      </c>
      <c r="DN78" s="3">
        <v>0</v>
      </c>
      <c r="DO78" s="3">
        <v>0</v>
      </c>
      <c r="DP78" s="3">
        <v>0</v>
      </c>
      <c r="DQ78" s="3">
        <v>4.8148148148148299E-3</v>
      </c>
      <c r="DS78">
        <v>67</v>
      </c>
      <c r="DT78">
        <v>24</v>
      </c>
      <c r="DU78">
        <v>6</v>
      </c>
      <c r="DV78">
        <v>9</v>
      </c>
      <c r="DW78">
        <v>9</v>
      </c>
      <c r="DX78">
        <v>21</v>
      </c>
      <c r="DY78">
        <v>8</v>
      </c>
      <c r="DZ78">
        <v>12</v>
      </c>
      <c r="EA78">
        <v>12</v>
      </c>
      <c r="EB78">
        <v>0.2</v>
      </c>
      <c r="IK78">
        <v>0.92400000000000004</v>
      </c>
      <c r="IL78">
        <v>83</v>
      </c>
      <c r="IM78" s="2">
        <f t="shared" si="9"/>
        <v>-3.2205925925926007</v>
      </c>
      <c r="IN78" s="2">
        <f t="shared" si="10"/>
        <v>3.999999999992454E-3</v>
      </c>
      <c r="IO78" s="2">
        <f t="shared" si="11"/>
        <v>3.5555555555486507E-3</v>
      </c>
      <c r="IP78" s="2">
        <f t="shared" si="12"/>
        <v>-2.0991851851851919</v>
      </c>
      <c r="IQ78" s="2">
        <f t="shared" si="13"/>
        <v>7.1111111110973013E-3</v>
      </c>
      <c r="IR78" s="2">
        <f t="shared" si="14"/>
        <v>-6.6579259259259302</v>
      </c>
      <c r="IS78" s="2">
        <f t="shared" si="15"/>
        <v>3.0955555555555438</v>
      </c>
      <c r="IT78" s="2">
        <f t="shared" si="16"/>
        <v>0.98799999999998889</v>
      </c>
      <c r="IU78" s="2">
        <f t="shared" si="17"/>
        <v>6.0282444444444395E-2</v>
      </c>
    </row>
    <row r="79" spans="1:255" x14ac:dyDescent="0.3">
      <c r="A79">
        <v>84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4.2179884802835597E-2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7.6945798257273502E-3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0.62367449416629706</v>
      </c>
      <c r="DM79" s="3">
        <v>0</v>
      </c>
      <c r="DN79" s="3">
        <v>0</v>
      </c>
      <c r="DO79" s="3">
        <v>0</v>
      </c>
      <c r="DP79" s="3">
        <v>0</v>
      </c>
      <c r="DQ79" s="3">
        <v>8.4359769605671306E-2</v>
      </c>
      <c r="DS79">
        <v>69</v>
      </c>
      <c r="DT79">
        <v>8</v>
      </c>
      <c r="DU79">
        <v>6</v>
      </c>
      <c r="DV79">
        <v>8</v>
      </c>
      <c r="DW79">
        <v>9</v>
      </c>
      <c r="DX79">
        <v>21</v>
      </c>
      <c r="DY79">
        <v>8</v>
      </c>
      <c r="DZ79">
        <v>12</v>
      </c>
      <c r="EA79">
        <v>10</v>
      </c>
      <c r="EB79">
        <v>0.03</v>
      </c>
      <c r="IK79">
        <v>0.753</v>
      </c>
      <c r="IL79">
        <v>84</v>
      </c>
      <c r="IM79" s="2">
        <f t="shared" si="9"/>
        <v>-2.8011990843302339</v>
      </c>
      <c r="IN79" s="2">
        <f t="shared" si="10"/>
        <v>3.3311180032438159E-3</v>
      </c>
      <c r="IO79" s="2">
        <f t="shared" si="11"/>
        <v>1.9986708019459343E-3</v>
      </c>
      <c r="IP79" s="2">
        <f t="shared" si="12"/>
        <v>1.9986708019450461E-3</v>
      </c>
      <c r="IQ79" s="2">
        <f t="shared" si="13"/>
        <v>-1.337783783783788</v>
      </c>
      <c r="IR79" s="2">
        <f t="shared" si="14"/>
        <v>-13.405272042534339</v>
      </c>
      <c r="IS79" s="2">
        <f t="shared" si="15"/>
        <v>3.7591798848028297</v>
      </c>
      <c r="IT79" s="2">
        <f t="shared" si="16"/>
        <v>2.9639999999999933</v>
      </c>
      <c r="IU79" s="2">
        <f t="shared" si="17"/>
        <v>5.6809999999999861E-2</v>
      </c>
    </row>
    <row r="80" spans="1:255" x14ac:dyDescent="0.3">
      <c r="A80">
        <v>85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8.9052682455292395E-2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8.9052682455292506E-2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1.52851619139682E-2</v>
      </c>
      <c r="DM80" s="3">
        <v>0</v>
      </c>
      <c r="DN80" s="3">
        <v>0</v>
      </c>
      <c r="DO80" s="3">
        <v>0</v>
      </c>
      <c r="DP80" s="3">
        <v>0</v>
      </c>
      <c r="DQ80" s="3">
        <v>0.51637264378926995</v>
      </c>
      <c r="DS80">
        <v>70</v>
      </c>
      <c r="DT80">
        <v>24</v>
      </c>
      <c r="DU80">
        <v>18</v>
      </c>
      <c r="DV80">
        <v>9</v>
      </c>
      <c r="DW80">
        <v>9</v>
      </c>
      <c r="DX80">
        <v>21</v>
      </c>
      <c r="DY80">
        <v>13</v>
      </c>
      <c r="DZ80">
        <v>12</v>
      </c>
      <c r="EA80">
        <v>11</v>
      </c>
      <c r="EB80">
        <v>0.15</v>
      </c>
      <c r="IK80">
        <v>0.9</v>
      </c>
      <c r="IL80">
        <v>85</v>
      </c>
      <c r="IM80" s="2">
        <f t="shared" si="9"/>
        <v>-1.8608023199639945E-3</v>
      </c>
      <c r="IN80" s="2">
        <f t="shared" si="10"/>
        <v>-1.1841469308846442E-3</v>
      </c>
      <c r="IO80" s="2">
        <f t="shared" si="11"/>
        <v>-1.1841469308846442E-3</v>
      </c>
      <c r="IP80" s="2">
        <f t="shared" si="12"/>
        <v>-0.92860077332044533</v>
      </c>
      <c r="IQ80" s="2">
        <f t="shared" si="13"/>
        <v>-5.1647897535041114</v>
      </c>
      <c r="IR80" s="2">
        <f t="shared" si="14"/>
        <v>-3.355123247945869</v>
      </c>
      <c r="IS80" s="2">
        <f t="shared" si="15"/>
        <v>1.0999999999999996</v>
      </c>
      <c r="IT80" s="2">
        <f t="shared" si="16"/>
        <v>1.0999999999999979</v>
      </c>
      <c r="IU80" s="2">
        <f t="shared" si="17"/>
        <v>0.50136485016916366</v>
      </c>
    </row>
    <row r="81" spans="1:255" x14ac:dyDescent="0.3">
      <c r="A81">
        <v>87</v>
      </c>
      <c r="B81" s="3">
        <v>4.4104969808225897E-3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1.9600167321841701E-2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0.17117018384937999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8.3379843434277998E-2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0.33351937373711299</v>
      </c>
      <c r="DJ81" s="3">
        <v>0</v>
      </c>
      <c r="DK81" s="3">
        <v>0</v>
      </c>
      <c r="DL81" s="3">
        <v>0.268992365903649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S81">
        <v>71</v>
      </c>
      <c r="DT81">
        <v>24</v>
      </c>
      <c r="DU81">
        <v>16</v>
      </c>
      <c r="DV81">
        <v>9</v>
      </c>
      <c r="DW81">
        <v>10</v>
      </c>
      <c r="DX81">
        <v>21</v>
      </c>
      <c r="DY81">
        <v>22</v>
      </c>
      <c r="DZ81">
        <v>12</v>
      </c>
      <c r="EA81">
        <v>14</v>
      </c>
      <c r="EB81">
        <v>0.35</v>
      </c>
      <c r="IK81">
        <v>0.82499999999999996</v>
      </c>
      <c r="IL81">
        <v>87</v>
      </c>
      <c r="IM81" s="2">
        <f t="shared" si="9"/>
        <v>-2.0931412624491941E-5</v>
      </c>
      <c r="IN81" s="2">
        <f t="shared" si="10"/>
        <v>-3.7676542729236928E-5</v>
      </c>
      <c r="IO81" s="2">
        <f t="shared" si="11"/>
        <v>-3.767654273367782E-5</v>
      </c>
      <c r="IP81" s="2">
        <f t="shared" si="12"/>
        <v>-3.7676542735454177E-5</v>
      </c>
      <c r="IQ81" s="2">
        <f t="shared" si="13"/>
        <v>-8.2139163246893965</v>
      </c>
      <c r="IR81" s="2">
        <f t="shared" si="14"/>
        <v>-5.1280270270781561</v>
      </c>
      <c r="IS81" s="2">
        <f t="shared" si="15"/>
        <v>2.1000000000000139</v>
      </c>
      <c r="IT81" s="2">
        <f t="shared" si="16"/>
        <v>2.1000000000000121</v>
      </c>
      <c r="IU81" s="2">
        <f t="shared" si="17"/>
        <v>2.6250000000000148E-2</v>
      </c>
    </row>
    <row r="82" spans="1:255" x14ac:dyDescent="0.3">
      <c r="A82">
        <v>88</v>
      </c>
      <c r="B82" s="3">
        <v>3.9772793317086096E-3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0.23585576405221401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0.24157177119698101</v>
      </c>
      <c r="DJ82" s="3">
        <v>0</v>
      </c>
      <c r="DK82" s="3">
        <v>0</v>
      </c>
      <c r="DL82" s="3">
        <v>0.38844922914785901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S82">
        <v>72</v>
      </c>
      <c r="DT82">
        <v>16</v>
      </c>
      <c r="DU82">
        <v>7</v>
      </c>
      <c r="DV82">
        <v>9</v>
      </c>
      <c r="DW82">
        <v>9</v>
      </c>
      <c r="DX82">
        <v>19</v>
      </c>
      <c r="DY82">
        <v>10</v>
      </c>
      <c r="DZ82">
        <v>12</v>
      </c>
      <c r="EA82">
        <v>12</v>
      </c>
      <c r="EB82">
        <v>0.1</v>
      </c>
      <c r="IK82">
        <v>0.84299999999999997</v>
      </c>
      <c r="IL82">
        <v>88</v>
      </c>
      <c r="IM82" s="2">
        <f t="shared" si="9"/>
        <v>7.641490792220651E-5</v>
      </c>
      <c r="IN82" s="2">
        <f t="shared" si="10"/>
        <v>-0.41443267297193209</v>
      </c>
      <c r="IO82" s="2">
        <f t="shared" si="11"/>
        <v>1.1462236188286568E-4</v>
      </c>
      <c r="IP82" s="2">
        <f t="shared" si="12"/>
        <v>-0.59335904777771908</v>
      </c>
      <c r="IQ82" s="2">
        <f t="shared" si="13"/>
        <v>1.6556563383218759E-4</v>
      </c>
      <c r="IR82" s="2">
        <f t="shared" si="14"/>
        <v>-4.5457298162276096</v>
      </c>
      <c r="IS82" s="2">
        <f t="shared" si="15"/>
        <v>1.8840000000000039</v>
      </c>
      <c r="IT82" s="2">
        <f t="shared" si="16"/>
        <v>1.8879772793317144</v>
      </c>
      <c r="IU82" s="2">
        <f t="shared" si="17"/>
        <v>1.5700000000000325E-2</v>
      </c>
    </row>
    <row r="83" spans="1:255" x14ac:dyDescent="0.3">
      <c r="A83">
        <v>89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7.9721362229101297E-2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6.1493808049535602E-2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0.375</v>
      </c>
      <c r="DM83" s="3">
        <v>0</v>
      </c>
      <c r="DN83" s="3">
        <v>0</v>
      </c>
      <c r="DO83" s="3">
        <v>0</v>
      </c>
      <c r="DP83" s="3">
        <v>0</v>
      </c>
      <c r="DQ83" s="3">
        <v>0.233784829721363</v>
      </c>
      <c r="DS83">
        <v>74</v>
      </c>
      <c r="DT83">
        <v>20</v>
      </c>
      <c r="DU83">
        <v>12</v>
      </c>
      <c r="DV83">
        <v>9</v>
      </c>
      <c r="DW83">
        <v>11</v>
      </c>
      <c r="DX83">
        <v>21</v>
      </c>
      <c r="DY83">
        <v>18</v>
      </c>
      <c r="DZ83">
        <v>12</v>
      </c>
      <c r="EA83">
        <v>15</v>
      </c>
      <c r="EB83">
        <v>0.2</v>
      </c>
      <c r="IK83">
        <v>0.67500000000000004</v>
      </c>
      <c r="IL83">
        <v>89</v>
      </c>
      <c r="IM83" s="2">
        <f t="shared" si="9"/>
        <v>-4.7202786377709067</v>
      </c>
      <c r="IN83" s="2">
        <f t="shared" si="10"/>
        <v>-7.1054273576010019E-15</v>
      </c>
      <c r="IO83" s="2">
        <f t="shared" si="11"/>
        <v>-8.8817841970012523E-16</v>
      </c>
      <c r="IP83" s="2">
        <f t="shared" si="12"/>
        <v>-0.87705108359133543</v>
      </c>
      <c r="IQ83" s="2">
        <f t="shared" si="13"/>
        <v>-1.7763568394002505E-15</v>
      </c>
      <c r="IR83" s="2">
        <f t="shared" si="14"/>
        <v>-11.854721362229114</v>
      </c>
      <c r="IS83" s="2">
        <f t="shared" si="15"/>
        <v>3.899999999999995</v>
      </c>
      <c r="IT83" s="2">
        <f t="shared" si="16"/>
        <v>3.899999999999995</v>
      </c>
      <c r="IU83" s="2">
        <f t="shared" si="17"/>
        <v>0.30874999999999997</v>
      </c>
    </row>
    <row r="84" spans="1:255" x14ac:dyDescent="0.3">
      <c r="A84">
        <v>90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0.25332290852228301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3.7529319781078999E-2</v>
      </c>
      <c r="DM84" s="3">
        <v>0</v>
      </c>
      <c r="DN84" s="3">
        <v>0</v>
      </c>
      <c r="DO84" s="3">
        <v>0</v>
      </c>
      <c r="DP84" s="3">
        <v>0</v>
      </c>
      <c r="DQ84" s="3">
        <v>0.50664581704456602</v>
      </c>
      <c r="DS84">
        <v>76</v>
      </c>
      <c r="DT84">
        <v>11</v>
      </c>
      <c r="DU84">
        <v>7</v>
      </c>
      <c r="DV84">
        <v>9</v>
      </c>
      <c r="DW84">
        <v>9</v>
      </c>
      <c r="DX84">
        <v>15</v>
      </c>
      <c r="DY84">
        <v>8</v>
      </c>
      <c r="DZ84">
        <v>15</v>
      </c>
      <c r="EA84">
        <v>12</v>
      </c>
      <c r="EB84">
        <v>0.1</v>
      </c>
      <c r="IK84">
        <v>0.76900000000000002</v>
      </c>
      <c r="IL84">
        <v>90</v>
      </c>
      <c r="IM84" s="2">
        <f t="shared" si="9"/>
        <v>-7.2628803752931983</v>
      </c>
      <c r="IN84" s="2">
        <f t="shared" si="10"/>
        <v>3.5105551211875863E-3</v>
      </c>
      <c r="IO84" s="2">
        <f t="shared" si="11"/>
        <v>3.1594996090689165E-3</v>
      </c>
      <c r="IP84" s="2">
        <f t="shared" si="12"/>
        <v>3.1594996090689165E-3</v>
      </c>
      <c r="IQ84" s="2">
        <f t="shared" si="13"/>
        <v>-3.2183940578577008</v>
      </c>
      <c r="IR84" s="2">
        <f t="shared" si="14"/>
        <v>-11.073510555121189</v>
      </c>
      <c r="IS84" s="2">
        <f t="shared" si="15"/>
        <v>3.0253229085222824</v>
      </c>
      <c r="IT84" s="2">
        <f t="shared" si="16"/>
        <v>2.7720000000000002</v>
      </c>
      <c r="IU84" s="2">
        <f t="shared" si="17"/>
        <v>0.18696718530101636</v>
      </c>
    </row>
    <row r="85" spans="1:255" x14ac:dyDescent="0.3">
      <c r="A85">
        <v>92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0.5625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0.1875</v>
      </c>
      <c r="DS85">
        <v>77</v>
      </c>
      <c r="DT85">
        <v>9</v>
      </c>
      <c r="DU85">
        <v>4</v>
      </c>
      <c r="DV85">
        <v>9</v>
      </c>
      <c r="DW85">
        <v>10</v>
      </c>
      <c r="DX85">
        <v>14</v>
      </c>
      <c r="DY85">
        <v>10</v>
      </c>
      <c r="DZ85">
        <v>10</v>
      </c>
      <c r="EA85">
        <v>12</v>
      </c>
      <c r="EB85">
        <v>0.2</v>
      </c>
      <c r="IK85">
        <v>0.75</v>
      </c>
      <c r="IL85">
        <v>92</v>
      </c>
      <c r="IM85" s="2">
        <f t="shared" si="9"/>
        <v>-1.5</v>
      </c>
      <c r="IN85" s="2">
        <f t="shared" si="10"/>
        <v>0</v>
      </c>
      <c r="IO85" s="2">
        <f t="shared" si="11"/>
        <v>0</v>
      </c>
      <c r="IP85" s="2">
        <f t="shared" si="12"/>
        <v>-1.3125</v>
      </c>
      <c r="IQ85" s="2">
        <f t="shared" si="13"/>
        <v>0</v>
      </c>
      <c r="IR85" s="2">
        <f t="shared" si="14"/>
        <v>-1.5</v>
      </c>
      <c r="IS85" s="2">
        <f t="shared" si="15"/>
        <v>3</v>
      </c>
      <c r="IT85" s="2">
        <f t="shared" si="16"/>
        <v>3</v>
      </c>
      <c r="IU85" s="2">
        <f t="shared" si="17"/>
        <v>5.4749999999999996</v>
      </c>
    </row>
    <row r="86" spans="1:255" x14ac:dyDescent="0.3">
      <c r="A86">
        <v>94</v>
      </c>
      <c r="B86" s="3">
        <v>2.7848030152736701E-2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0.49862433948384299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0.30076093672390303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8.9449238301808395E-3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4.7201473658489999E-2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S86">
        <v>79</v>
      </c>
      <c r="DT86">
        <v>9</v>
      </c>
      <c r="DU86">
        <v>10</v>
      </c>
      <c r="DV86">
        <v>9</v>
      </c>
      <c r="DW86">
        <v>12</v>
      </c>
      <c r="DX86">
        <v>20</v>
      </c>
      <c r="DY86">
        <v>13</v>
      </c>
      <c r="DZ86">
        <v>12</v>
      </c>
      <c r="EA86">
        <v>13</v>
      </c>
      <c r="EB86">
        <v>0.2</v>
      </c>
      <c r="IK86">
        <v>0.78900000000000003</v>
      </c>
      <c r="IL86">
        <v>94</v>
      </c>
      <c r="IM86" s="2">
        <f t="shared" si="9"/>
        <v>-2.0154421582386934</v>
      </c>
      <c r="IN86" s="2">
        <f t="shared" si="10"/>
        <v>2.5160753565725003E-3</v>
      </c>
      <c r="IO86" s="2">
        <f t="shared" si="11"/>
        <v>2.8305847761469494E-3</v>
      </c>
      <c r="IP86" s="2">
        <f t="shared" si="12"/>
        <v>2.8305847761469494E-3</v>
      </c>
      <c r="IQ86" s="2">
        <f t="shared" si="13"/>
        <v>6.6046978110065879E-3</v>
      </c>
      <c r="IR86" s="2">
        <f t="shared" si="14"/>
        <v>-2.2821317745033554</v>
      </c>
      <c r="IS86" s="2">
        <f t="shared" si="15"/>
        <v>3.0773987194269665</v>
      </c>
      <c r="IT86" s="2">
        <f t="shared" si="16"/>
        <v>2.5320000000000036</v>
      </c>
      <c r="IU86" s="2">
        <f t="shared" si="17"/>
        <v>8.4399999999999697E-2</v>
      </c>
    </row>
    <row r="87" spans="1:255" x14ac:dyDescent="0.3">
      <c r="A87">
        <v>95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0.16680707666385899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0.24262847514743099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8.8458298230834106E-2</v>
      </c>
      <c r="DM87" s="3">
        <v>0</v>
      </c>
      <c r="DN87" s="3">
        <v>0</v>
      </c>
      <c r="DO87" s="3">
        <v>0</v>
      </c>
      <c r="DP87" s="3">
        <v>0</v>
      </c>
      <c r="DQ87" s="3">
        <v>0.31844987363100202</v>
      </c>
      <c r="DS87">
        <v>80</v>
      </c>
      <c r="DT87">
        <v>8</v>
      </c>
      <c r="DU87">
        <v>11</v>
      </c>
      <c r="DV87">
        <v>9</v>
      </c>
      <c r="DW87">
        <v>10</v>
      </c>
      <c r="DX87">
        <v>20</v>
      </c>
      <c r="DY87">
        <v>10</v>
      </c>
      <c r="DZ87">
        <v>11</v>
      </c>
      <c r="EA87">
        <v>11</v>
      </c>
      <c r="EB87">
        <v>0.05</v>
      </c>
      <c r="IK87">
        <v>0.77100000000000002</v>
      </c>
      <c r="IL87">
        <v>95</v>
      </c>
      <c r="IM87" s="2">
        <f t="shared" si="9"/>
        <v>-4.6759587194608248</v>
      </c>
      <c r="IN87" s="2">
        <f t="shared" si="10"/>
        <v>-1.4911541701723152E-3</v>
      </c>
      <c r="IO87" s="2">
        <f t="shared" si="11"/>
        <v>-1.3420387531555278E-3</v>
      </c>
      <c r="IP87" s="2">
        <f t="shared" si="12"/>
        <v>-1.342038753156416E-3</v>
      </c>
      <c r="IQ87" s="2">
        <f t="shared" si="13"/>
        <v>-3.1314237573596415E-3</v>
      </c>
      <c r="IR87" s="2">
        <f t="shared" si="14"/>
        <v>-8.982315922493683</v>
      </c>
      <c r="IS87" s="2">
        <f t="shared" si="15"/>
        <v>2.8238213984835792</v>
      </c>
      <c r="IT87" s="2">
        <f t="shared" si="16"/>
        <v>2.7480000000000064</v>
      </c>
      <c r="IU87" s="2">
        <f t="shared" si="17"/>
        <v>0.35181945240101059</v>
      </c>
    </row>
    <row r="88" spans="1:255" x14ac:dyDescent="0.3">
      <c r="A88">
        <v>96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0.16757540202912599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1.19630984424974E-3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0.27749787194883502</v>
      </c>
      <c r="DM88" s="3">
        <v>0</v>
      </c>
      <c r="DN88" s="3">
        <v>0</v>
      </c>
      <c r="DO88" s="3">
        <v>0</v>
      </c>
      <c r="DP88" s="3">
        <v>0</v>
      </c>
      <c r="DQ88" s="3">
        <v>0.33515080405825098</v>
      </c>
      <c r="DS88">
        <v>81</v>
      </c>
      <c r="DT88">
        <v>10</v>
      </c>
      <c r="DU88">
        <v>8</v>
      </c>
      <c r="DV88">
        <v>12</v>
      </c>
      <c r="DW88">
        <v>11</v>
      </c>
      <c r="DX88">
        <v>20</v>
      </c>
      <c r="DY88">
        <v>9</v>
      </c>
      <c r="DZ88">
        <v>15</v>
      </c>
      <c r="EA88">
        <v>12</v>
      </c>
      <c r="EB88">
        <v>0.03</v>
      </c>
      <c r="IK88">
        <v>0.76300000000000001</v>
      </c>
      <c r="IL88">
        <v>96</v>
      </c>
      <c r="IM88" s="2">
        <f t="shared" si="9"/>
        <v>-8.8575633008949257</v>
      </c>
      <c r="IN88" s="2">
        <f t="shared" si="10"/>
        <v>-2.3892148066284591E-3</v>
      </c>
      <c r="IO88" s="2">
        <f t="shared" si="11"/>
        <v>-1.791911104970012E-3</v>
      </c>
      <c r="IP88" s="2">
        <f t="shared" si="12"/>
        <v>-1.7919111049709002E-3</v>
      </c>
      <c r="IQ88" s="2">
        <f t="shared" si="13"/>
        <v>-1.1105836841741876</v>
      </c>
      <c r="IR88" s="2">
        <f t="shared" si="14"/>
        <v>-7.0415067292428724</v>
      </c>
      <c r="IS88" s="2">
        <f t="shared" si="15"/>
        <v>3.0115754020291359</v>
      </c>
      <c r="IT88" s="2">
        <f t="shared" si="16"/>
        <v>2.8440000000000101</v>
      </c>
      <c r="IU88" s="2">
        <f t="shared" si="17"/>
        <v>9.4800000000000773E-2</v>
      </c>
    </row>
    <row r="89" spans="1:255" x14ac:dyDescent="0.3">
      <c r="A89">
        <v>97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0.19996438582923301</v>
      </c>
      <c r="BW89" s="3">
        <v>0</v>
      </c>
      <c r="BX89" s="3">
        <v>0.108527797219619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0.12649818076267799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0.46317786203980499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1.0570461558854201E-2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S89">
        <v>82</v>
      </c>
      <c r="DT89">
        <v>8</v>
      </c>
      <c r="DU89">
        <v>11</v>
      </c>
      <c r="DV89">
        <v>9</v>
      </c>
      <c r="DW89">
        <v>9</v>
      </c>
      <c r="DX89">
        <v>16</v>
      </c>
      <c r="DY89">
        <v>8</v>
      </c>
      <c r="DZ89">
        <v>9</v>
      </c>
      <c r="EA89">
        <v>12</v>
      </c>
      <c r="EB89">
        <v>7.0000000000000007E-2</v>
      </c>
      <c r="IK89">
        <v>0.97499999999999998</v>
      </c>
      <c r="IL89">
        <v>97</v>
      </c>
      <c r="IM89" s="2">
        <f t="shared" si="9"/>
        <v>-3.6868914698072244</v>
      </c>
      <c r="IN89" s="2">
        <f t="shared" si="10"/>
        <v>-6.3476669725304191E-4</v>
      </c>
      <c r="IO89" s="2">
        <f t="shared" si="11"/>
        <v>-0.72284999407097494</v>
      </c>
      <c r="IP89" s="2">
        <f t="shared" si="12"/>
        <v>-8.4635559633028379E-4</v>
      </c>
      <c r="IQ89" s="2">
        <f t="shared" si="13"/>
        <v>-1.4811222935815493E-3</v>
      </c>
      <c r="IR89" s="2">
        <f t="shared" si="14"/>
        <v>-4.0683098660436192</v>
      </c>
      <c r="IS89" s="2">
        <f t="shared" si="15"/>
        <v>0.29999999999997584</v>
      </c>
      <c r="IT89" s="2">
        <f t="shared" si="16"/>
        <v>0.29999999999997584</v>
      </c>
      <c r="IU89" s="2">
        <f t="shared" si="17"/>
        <v>3.7499999999958122E-3</v>
      </c>
    </row>
    <row r="90" spans="1:255" x14ac:dyDescent="0.3">
      <c r="A90">
        <v>98</v>
      </c>
      <c r="B90" s="3">
        <v>6.2943862408365598E-3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0.25070008948737199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0.25699447572820899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1.1801866682025E-2</v>
      </c>
      <c r="DJ90" s="3">
        <v>0</v>
      </c>
      <c r="DK90" s="3">
        <v>0</v>
      </c>
      <c r="DL90" s="3">
        <v>0.13067880025172901</v>
      </c>
      <c r="DM90" s="3">
        <v>0</v>
      </c>
      <c r="DN90" s="3">
        <v>0</v>
      </c>
      <c r="DO90" s="3">
        <v>0</v>
      </c>
      <c r="DP90" s="3">
        <v>0</v>
      </c>
      <c r="DQ90" s="3">
        <v>0.238898222805347</v>
      </c>
      <c r="DS90">
        <v>83</v>
      </c>
      <c r="DT90">
        <v>12</v>
      </c>
      <c r="DU90">
        <v>9</v>
      </c>
      <c r="DV90">
        <v>8</v>
      </c>
      <c r="DW90">
        <v>11</v>
      </c>
      <c r="DX90">
        <v>16</v>
      </c>
      <c r="DY90">
        <v>13</v>
      </c>
      <c r="DZ90">
        <v>10</v>
      </c>
      <c r="EA90">
        <v>13</v>
      </c>
      <c r="EB90">
        <v>1.2999999999999999E-2</v>
      </c>
      <c r="IK90">
        <v>0.83799999999999997</v>
      </c>
      <c r="IL90">
        <v>98</v>
      </c>
      <c r="IM90" s="2">
        <f t="shared" si="9"/>
        <v>-4.2478148505828983E-3</v>
      </c>
      <c r="IN90" s="2">
        <f t="shared" si="10"/>
        <v>-3.5398457088220425E-3</v>
      </c>
      <c r="IO90" s="2">
        <f t="shared" si="11"/>
        <v>-3.1858611379380619E-3</v>
      </c>
      <c r="IP90" s="2">
        <f t="shared" si="12"/>
        <v>-3.1858611379398383E-3</v>
      </c>
      <c r="IQ90" s="2">
        <f t="shared" si="13"/>
        <v>-0.38258954043659088</v>
      </c>
      <c r="IR90" s="2">
        <f t="shared" si="14"/>
        <v>-7.4386256873541434</v>
      </c>
      <c r="IS90" s="2">
        <f t="shared" si="15"/>
        <v>2.105999999999991</v>
      </c>
      <c r="IT90" s="2">
        <f t="shared" si="16"/>
        <v>2.1059999999999892</v>
      </c>
      <c r="IU90" s="2">
        <f t="shared" si="17"/>
        <v>6.1559999999999671E-2</v>
      </c>
    </row>
    <row r="91" spans="1:255" x14ac:dyDescent="0.3">
      <c r="A91">
        <v>99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0.34426229508196698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0.34426229508196698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2.4590163934426201E-2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0.12909836065573799</v>
      </c>
      <c r="DS91">
        <v>84</v>
      </c>
      <c r="DT91">
        <v>13</v>
      </c>
      <c r="DU91">
        <v>15</v>
      </c>
      <c r="DV91">
        <v>9</v>
      </c>
      <c r="DW91">
        <v>9</v>
      </c>
      <c r="DX91">
        <v>18</v>
      </c>
      <c r="DY91">
        <v>19</v>
      </c>
      <c r="DZ91">
        <v>11</v>
      </c>
      <c r="EA91">
        <v>12</v>
      </c>
      <c r="EB91">
        <v>0.23</v>
      </c>
      <c r="IK91">
        <v>0.80100000000000005</v>
      </c>
      <c r="IL91">
        <v>99</v>
      </c>
      <c r="IM91" s="2">
        <f t="shared" si="9"/>
        <v>-3.2959672131147535</v>
      </c>
      <c r="IN91" s="2">
        <f t="shared" si="10"/>
        <v>1.377049180328882E-3</v>
      </c>
      <c r="IO91" s="2">
        <f t="shared" si="11"/>
        <v>2.0655737704897703E-3</v>
      </c>
      <c r="IP91" s="2">
        <f t="shared" si="12"/>
        <v>-6.9196721311477916E-2</v>
      </c>
      <c r="IQ91" s="2">
        <f t="shared" si="13"/>
        <v>4.8196721311448698E-3</v>
      </c>
      <c r="IR91" s="2">
        <f t="shared" si="14"/>
        <v>-2.7267540983606571</v>
      </c>
      <c r="IS91" s="2">
        <f t="shared" si="15"/>
        <v>2.3879999999999981</v>
      </c>
      <c r="IT91" s="2">
        <f t="shared" si="16"/>
        <v>2.3879999999999981</v>
      </c>
      <c r="IU91" s="2">
        <f t="shared" si="17"/>
        <v>4.9768032786885491E-2</v>
      </c>
    </row>
    <row r="92" spans="1:255" x14ac:dyDescent="0.3">
      <c r="A92">
        <v>101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2.27272727272727E-2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0.72727272727272896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S92">
        <v>85</v>
      </c>
      <c r="DT92">
        <v>11</v>
      </c>
      <c r="DU92">
        <v>7</v>
      </c>
      <c r="DV92">
        <v>7</v>
      </c>
      <c r="DW92">
        <v>9</v>
      </c>
      <c r="DX92">
        <v>22</v>
      </c>
      <c r="DY92">
        <v>10</v>
      </c>
      <c r="DZ92">
        <v>11</v>
      </c>
      <c r="EA92">
        <v>11</v>
      </c>
      <c r="EB92">
        <v>0.03</v>
      </c>
      <c r="IK92">
        <v>0.75</v>
      </c>
      <c r="IL92">
        <v>101</v>
      </c>
      <c r="IM92" s="2">
        <f t="shared" si="9"/>
        <v>-11.636363636363622</v>
      </c>
      <c r="IN92" s="2">
        <f t="shared" si="10"/>
        <v>-0.70454545454542838</v>
      </c>
      <c r="IO92" s="2">
        <f t="shared" si="11"/>
        <v>1.5099033134902129E-14</v>
      </c>
      <c r="IP92" s="2">
        <f t="shared" si="12"/>
        <v>1.5099033134902129E-14</v>
      </c>
      <c r="IQ92" s="2">
        <f t="shared" si="13"/>
        <v>-4.3636363636363384</v>
      </c>
      <c r="IR92" s="2">
        <f t="shared" si="14"/>
        <v>-14.454545454545455</v>
      </c>
      <c r="IS92" s="2">
        <f t="shared" si="15"/>
        <v>3.0000000000000266</v>
      </c>
      <c r="IT92" s="2">
        <f t="shared" si="16"/>
        <v>3.0000000000000266</v>
      </c>
      <c r="IU92" s="2">
        <f t="shared" si="17"/>
        <v>7.4999999999999956E-2</v>
      </c>
    </row>
    <row r="93" spans="1:255" x14ac:dyDescent="0.3">
      <c r="A93">
        <v>102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0.24649804484482499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0.116418353709845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0.447854279067465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S93">
        <v>87</v>
      </c>
      <c r="DT93">
        <v>5</v>
      </c>
      <c r="DU93">
        <v>9</v>
      </c>
      <c r="DV93">
        <v>9</v>
      </c>
      <c r="DW93">
        <v>9</v>
      </c>
      <c r="DX93">
        <v>27</v>
      </c>
      <c r="DY93">
        <v>7</v>
      </c>
      <c r="DZ93">
        <v>12</v>
      </c>
      <c r="EA93">
        <v>12</v>
      </c>
      <c r="EB93">
        <v>0.15</v>
      </c>
      <c r="IK93">
        <v>0.65600000000000003</v>
      </c>
      <c r="IL93">
        <v>102</v>
      </c>
      <c r="IM93" s="2">
        <f t="shared" si="9"/>
        <v>-6.169687274167206</v>
      </c>
      <c r="IN93" s="2">
        <f t="shared" si="10"/>
        <v>-3.8370539028900197E-3</v>
      </c>
      <c r="IO93" s="2">
        <f t="shared" si="11"/>
        <v>-0.82156194624561074</v>
      </c>
      <c r="IP93" s="2">
        <f t="shared" si="12"/>
        <v>-2.5580359352606052E-3</v>
      </c>
      <c r="IQ93" s="2">
        <f t="shared" si="13"/>
        <v>-5.3718754640446065E-3</v>
      </c>
      <c r="IR93" s="2">
        <f t="shared" si="14"/>
        <v>-12.873501955155175</v>
      </c>
      <c r="IS93" s="2">
        <f t="shared" si="15"/>
        <v>4.1416613374251305</v>
      </c>
      <c r="IT93" s="2">
        <f t="shared" si="16"/>
        <v>4.1279999999999948</v>
      </c>
      <c r="IU93" s="2">
        <f t="shared" si="17"/>
        <v>6.819668524476559E-2</v>
      </c>
    </row>
    <row r="94" spans="1:255" x14ac:dyDescent="0.3">
      <c r="A94">
        <v>103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9.2535471930902408E-3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4.0715607649599098E-2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0.63664404688463905</v>
      </c>
      <c r="DM94" s="3">
        <v>0</v>
      </c>
      <c r="DN94" s="3">
        <v>0</v>
      </c>
      <c r="DO94" s="3">
        <v>0</v>
      </c>
      <c r="DP94" s="3">
        <v>0</v>
      </c>
      <c r="DQ94" s="3">
        <v>7.2177668106107595E-2</v>
      </c>
      <c r="DS94">
        <v>88</v>
      </c>
      <c r="DT94">
        <v>6</v>
      </c>
      <c r="DU94">
        <v>11</v>
      </c>
      <c r="DV94">
        <v>9</v>
      </c>
      <c r="DW94">
        <v>10</v>
      </c>
      <c r="DX94">
        <v>13</v>
      </c>
      <c r="DY94">
        <v>8</v>
      </c>
      <c r="DZ94">
        <v>12</v>
      </c>
      <c r="EA94">
        <v>12</v>
      </c>
      <c r="EB94">
        <v>0.1</v>
      </c>
      <c r="IK94">
        <v>0.56499999999999995</v>
      </c>
      <c r="IL94">
        <v>103</v>
      </c>
      <c r="IM94" s="2">
        <f t="shared" si="9"/>
        <v>-8.5132634176332544E-4</v>
      </c>
      <c r="IN94" s="2">
        <f t="shared" si="10"/>
        <v>-1.4188772362739854E-3</v>
      </c>
      <c r="IO94" s="2">
        <f t="shared" si="11"/>
        <v>-8.513263417651018E-4</v>
      </c>
      <c r="IP94" s="2">
        <f t="shared" si="12"/>
        <v>-8.513263417651018E-4</v>
      </c>
      <c r="IQ94" s="2">
        <f t="shared" si="13"/>
        <v>-3.7015545959284388</v>
      </c>
      <c r="IR94" s="2">
        <f t="shared" si="14"/>
        <v>-8.3478346699568178</v>
      </c>
      <c r="IS94" s="2">
        <f t="shared" si="15"/>
        <v>5.2514620604565074</v>
      </c>
      <c r="IT94" s="2">
        <f t="shared" si="16"/>
        <v>5.2199999999999989</v>
      </c>
      <c r="IU94" s="2">
        <f t="shared" si="17"/>
        <v>0.14257402837754496</v>
      </c>
    </row>
    <row r="95" spans="1:255" x14ac:dyDescent="0.3">
      <c r="A95">
        <v>104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2.87878787878788E-2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0.72121212121212097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S95">
        <v>89</v>
      </c>
      <c r="DT95">
        <v>22</v>
      </c>
      <c r="DU95">
        <v>16</v>
      </c>
      <c r="DV95">
        <v>10</v>
      </c>
      <c r="DW95">
        <v>12</v>
      </c>
      <c r="DX95">
        <v>20</v>
      </c>
      <c r="DY95">
        <v>25</v>
      </c>
      <c r="DZ95">
        <v>12</v>
      </c>
      <c r="EA95">
        <v>12</v>
      </c>
      <c r="EB95">
        <v>0.95</v>
      </c>
      <c r="IK95">
        <v>0.75</v>
      </c>
      <c r="IL95">
        <v>104</v>
      </c>
      <c r="IM95" s="2">
        <f t="shared" si="9"/>
        <v>-11.539393939393941</v>
      </c>
      <c r="IN95" s="2">
        <f t="shared" si="10"/>
        <v>-0.69242424242424683</v>
      </c>
      <c r="IO95" s="2">
        <f t="shared" si="11"/>
        <v>-2.6645352591003757E-15</v>
      </c>
      <c r="IP95" s="2">
        <f t="shared" si="12"/>
        <v>-2.6645352591003757E-15</v>
      </c>
      <c r="IQ95" s="2">
        <f t="shared" si="13"/>
        <v>-4.3272727272727298</v>
      </c>
      <c r="IR95" s="2">
        <f t="shared" si="14"/>
        <v>-18.059090909090909</v>
      </c>
      <c r="IS95" s="2">
        <f t="shared" si="15"/>
        <v>2.9999999999999964</v>
      </c>
      <c r="IT95" s="2">
        <f t="shared" si="16"/>
        <v>2.9999999999999964</v>
      </c>
      <c r="IU95" s="2">
        <f t="shared" si="17"/>
        <v>9.000000000000008E-2</v>
      </c>
    </row>
    <row r="96" spans="1:255" x14ac:dyDescent="0.3">
      <c r="A96">
        <v>105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7.1212121212121102E-2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0.67878787878788005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S96">
        <v>90</v>
      </c>
      <c r="DT96">
        <v>24</v>
      </c>
      <c r="DU96">
        <v>10</v>
      </c>
      <c r="DV96">
        <v>9</v>
      </c>
      <c r="DW96">
        <v>9</v>
      </c>
      <c r="DX96">
        <v>26</v>
      </c>
      <c r="DY96">
        <v>20</v>
      </c>
      <c r="DZ96">
        <v>12</v>
      </c>
      <c r="EA96">
        <v>12</v>
      </c>
      <c r="EB96">
        <v>0.47</v>
      </c>
      <c r="IK96">
        <v>0.75</v>
      </c>
      <c r="IL96">
        <v>105</v>
      </c>
      <c r="IM96" s="2">
        <f t="shared" si="9"/>
        <v>-10.860606060606052</v>
      </c>
      <c r="IN96" s="2">
        <f t="shared" si="10"/>
        <v>-0.60757575757573967</v>
      </c>
      <c r="IO96" s="2">
        <f t="shared" si="11"/>
        <v>9.7699626167013776E-15</v>
      </c>
      <c r="IP96" s="2">
        <f t="shared" si="12"/>
        <v>9.7699626167013776E-15</v>
      </c>
      <c r="IQ96" s="2">
        <f t="shared" si="13"/>
        <v>-3.3227272727272563</v>
      </c>
      <c r="IR96" s="2">
        <f t="shared" si="14"/>
        <v>-16.290909090909093</v>
      </c>
      <c r="IS96" s="2">
        <f t="shared" si="15"/>
        <v>3.0000000000000178</v>
      </c>
      <c r="IT96" s="2">
        <f t="shared" si="16"/>
        <v>3.0000000000000178</v>
      </c>
      <c r="IU96" s="2">
        <f t="shared" si="17"/>
        <v>0.19499999999999906</v>
      </c>
    </row>
    <row r="97" spans="1:255" x14ac:dyDescent="0.3">
      <c r="A97">
        <v>106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3.3676353086909698E-3</v>
      </c>
      <c r="BW97" s="3">
        <v>0</v>
      </c>
      <c r="BX97" s="3">
        <v>0</v>
      </c>
      <c r="BY97" s="3">
        <v>0</v>
      </c>
      <c r="BZ97" s="3">
        <v>0</v>
      </c>
      <c r="CA97" s="3">
        <v>0.32689657391369598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1.37922898311355E-2</v>
      </c>
      <c r="CJ97" s="3">
        <v>0</v>
      </c>
      <c r="CK97" s="3">
        <v>0</v>
      </c>
      <c r="CL97" s="3">
        <v>0</v>
      </c>
      <c r="CM97" s="3">
        <v>0</v>
      </c>
      <c r="CN97" s="3">
        <v>0.29963374284779698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0.100299762442286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0.13069427984620399</v>
      </c>
      <c r="DS97">
        <v>92</v>
      </c>
      <c r="DT97">
        <v>24</v>
      </c>
      <c r="DU97">
        <v>16</v>
      </c>
      <c r="DV97">
        <v>9</v>
      </c>
      <c r="DW97">
        <v>11</v>
      </c>
      <c r="DX97">
        <v>21</v>
      </c>
      <c r="DY97">
        <v>22</v>
      </c>
      <c r="DZ97">
        <v>12</v>
      </c>
      <c r="EA97">
        <v>12</v>
      </c>
      <c r="EB97">
        <v>0.45</v>
      </c>
      <c r="IK97">
        <v>0.79400000000000004</v>
      </c>
      <c r="IL97">
        <v>106</v>
      </c>
      <c r="IM97" s="2">
        <f t="shared" si="9"/>
        <v>-4.2375717847930954</v>
      </c>
      <c r="IN97" s="2">
        <f t="shared" si="10"/>
        <v>-5.9690799599287914E-4</v>
      </c>
      <c r="IO97" s="2">
        <f t="shared" si="11"/>
        <v>-6.715214954953197E-4</v>
      </c>
      <c r="IP97" s="2">
        <f t="shared" si="12"/>
        <v>-6.7152149549709605E-4</v>
      </c>
      <c r="IQ97" s="2">
        <f t="shared" si="13"/>
        <v>-1.5668834894846384E-3</v>
      </c>
      <c r="IR97" s="2">
        <f t="shared" si="14"/>
        <v>-3.8319353714319471</v>
      </c>
      <c r="IS97" s="2">
        <f t="shared" si="15"/>
        <v>2.4719999999999889</v>
      </c>
      <c r="IT97" s="2">
        <f t="shared" si="16"/>
        <v>2.4719999999999889</v>
      </c>
      <c r="IU97" s="2">
        <f t="shared" si="17"/>
        <v>4.1199999999999792E-2</v>
      </c>
    </row>
    <row r="98" spans="1:255" x14ac:dyDescent="0.3">
      <c r="A98">
        <v>108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0.17309683207950899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5.0659120712264499E-2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0.212506039064118</v>
      </c>
      <c r="DM98" s="3">
        <v>0</v>
      </c>
      <c r="DN98" s="3">
        <v>0</v>
      </c>
      <c r="DO98" s="3">
        <v>0</v>
      </c>
      <c r="DP98" s="3">
        <v>0</v>
      </c>
      <c r="DQ98" s="3">
        <v>0.34619366415901698</v>
      </c>
      <c r="DS98">
        <v>94</v>
      </c>
      <c r="DT98">
        <v>13</v>
      </c>
      <c r="DU98">
        <v>8</v>
      </c>
      <c r="DV98">
        <v>9</v>
      </c>
      <c r="DW98">
        <v>9</v>
      </c>
      <c r="DX98">
        <v>21</v>
      </c>
      <c r="DY98">
        <v>9</v>
      </c>
      <c r="DZ98">
        <v>11</v>
      </c>
      <c r="EA98">
        <v>12</v>
      </c>
      <c r="EB98">
        <v>0.4</v>
      </c>
      <c r="IK98">
        <v>0.76300000000000001</v>
      </c>
      <c r="IL98">
        <v>108</v>
      </c>
      <c r="IM98" s="2">
        <f t="shared" si="9"/>
        <v>-1.8489690109738373</v>
      </c>
      <c r="IN98" s="2">
        <f t="shared" si="10"/>
        <v>2.6720960728905396E-3</v>
      </c>
      <c r="IO98" s="2">
        <f t="shared" si="11"/>
        <v>2.0040720546674606E-3</v>
      </c>
      <c r="IP98" s="2">
        <f t="shared" si="12"/>
        <v>2.0040720546665725E-3</v>
      </c>
      <c r="IQ98" s="2">
        <f t="shared" si="13"/>
        <v>-0.69337062599212018</v>
      </c>
      <c r="IR98" s="2">
        <f t="shared" si="14"/>
        <v>-7.2865349575540073</v>
      </c>
      <c r="IS98" s="2">
        <f t="shared" si="15"/>
        <v>3.0170968320795168</v>
      </c>
      <c r="IT98" s="2">
        <f t="shared" si="16"/>
        <v>2.8440000000000083</v>
      </c>
      <c r="IU98" s="2">
        <f t="shared" si="17"/>
        <v>0.21330000000000016</v>
      </c>
    </row>
    <row r="99" spans="1:255" x14ac:dyDescent="0.3">
      <c r="A99">
        <v>109</v>
      </c>
      <c r="B99" s="3">
        <v>1.6862340410565E-3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9.4261573195658394E-2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9.5947807236718294E-2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8.7271044990111707E-2</v>
      </c>
      <c r="DJ99" s="3">
        <v>0</v>
      </c>
      <c r="DK99" s="3">
        <v>0</v>
      </c>
      <c r="DL99" s="3">
        <v>0.51553887371233698</v>
      </c>
      <c r="DM99" s="3">
        <v>0</v>
      </c>
      <c r="DN99" s="3">
        <v>0</v>
      </c>
      <c r="DO99" s="3">
        <v>0</v>
      </c>
      <c r="DP99" s="3">
        <v>0</v>
      </c>
      <c r="DQ99" s="3">
        <v>6.9905282055526801E-3</v>
      </c>
      <c r="DS99">
        <v>95</v>
      </c>
      <c r="DT99">
        <v>19</v>
      </c>
      <c r="DU99">
        <v>10</v>
      </c>
      <c r="DV99">
        <v>9</v>
      </c>
      <c r="DW99">
        <v>9</v>
      </c>
      <c r="DX99">
        <v>21</v>
      </c>
      <c r="DY99">
        <v>17</v>
      </c>
      <c r="DZ99">
        <v>12</v>
      </c>
      <c r="EA99">
        <v>12</v>
      </c>
      <c r="EB99">
        <v>0.03</v>
      </c>
      <c r="IK99">
        <v>0.77100000000000002</v>
      </c>
      <c r="IL99">
        <v>109</v>
      </c>
      <c r="IM99" s="2">
        <f t="shared" si="9"/>
        <v>-1.0807759907303094E-3</v>
      </c>
      <c r="IN99" s="2">
        <f t="shared" si="10"/>
        <v>-1.7562609849406385E-3</v>
      </c>
      <c r="IO99" s="2">
        <f t="shared" si="11"/>
        <v>-1.2158729895777043E-3</v>
      </c>
      <c r="IP99" s="2">
        <f t="shared" si="12"/>
        <v>-1.2158729895777043E-3</v>
      </c>
      <c r="IQ99" s="2">
        <f t="shared" si="13"/>
        <v>-0.24986681757636831</v>
      </c>
      <c r="IR99" s="2">
        <f t="shared" si="14"/>
        <v>-5.2299969347735198</v>
      </c>
      <c r="IS99" s="2">
        <f t="shared" si="15"/>
        <v>2.7479999999999798</v>
      </c>
      <c r="IT99" s="2">
        <f t="shared" si="16"/>
        <v>2.7479999999999762</v>
      </c>
      <c r="IU99" s="2">
        <f t="shared" si="17"/>
        <v>2.2900000000002488E-2</v>
      </c>
    </row>
    <row r="100" spans="1:255" x14ac:dyDescent="0.3">
      <c r="A100">
        <v>110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0.339843750000001</v>
      </c>
      <c r="DM100" s="3">
        <v>0</v>
      </c>
      <c r="DN100" s="3">
        <v>0</v>
      </c>
      <c r="DO100" s="3">
        <v>0</v>
      </c>
      <c r="DP100" s="3">
        <v>0</v>
      </c>
      <c r="DQ100" s="3">
        <v>0.410156249999999</v>
      </c>
      <c r="DS100">
        <v>96</v>
      </c>
      <c r="DT100">
        <v>24</v>
      </c>
      <c r="DU100">
        <v>12</v>
      </c>
      <c r="DV100">
        <v>9</v>
      </c>
      <c r="DW100">
        <v>9</v>
      </c>
      <c r="DX100">
        <v>21</v>
      </c>
      <c r="DY100">
        <v>13</v>
      </c>
      <c r="DZ100">
        <v>12</v>
      </c>
      <c r="EA100">
        <v>12</v>
      </c>
      <c r="EB100">
        <v>0.4</v>
      </c>
      <c r="IK100">
        <v>0.84399999999999997</v>
      </c>
      <c r="IL100">
        <v>110</v>
      </c>
      <c r="IM100" s="2">
        <f t="shared" si="9"/>
        <v>-2.7500000000060254E-3</v>
      </c>
      <c r="IN100" s="2">
        <f t="shared" si="10"/>
        <v>-3.9649374999999925</v>
      </c>
      <c r="IO100" s="2">
        <f t="shared" si="11"/>
        <v>-1.9999999999997797E-3</v>
      </c>
      <c r="IP100" s="2">
        <f t="shared" si="12"/>
        <v>-0.43584375000000097</v>
      </c>
      <c r="IQ100" s="2">
        <f t="shared" si="13"/>
        <v>-4.0130625000000073</v>
      </c>
      <c r="IR100" s="2">
        <f t="shared" si="14"/>
        <v>-10.222750000000008</v>
      </c>
      <c r="IS100" s="2">
        <f t="shared" si="15"/>
        <v>1.8719999999999999</v>
      </c>
      <c r="IT100" s="2">
        <f t="shared" si="16"/>
        <v>1.8719999999999999</v>
      </c>
      <c r="IU100" s="2">
        <f t="shared" si="17"/>
        <v>0.19094062499999914</v>
      </c>
    </row>
    <row r="101" spans="1:255" x14ac:dyDescent="0.3">
      <c r="A101">
        <v>111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0.17254468907446999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4.5712839625463401E-2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0.21900522235258801</v>
      </c>
      <c r="DM101" s="3">
        <v>0</v>
      </c>
      <c r="DN101" s="3">
        <v>0</v>
      </c>
      <c r="DO101" s="3">
        <v>0</v>
      </c>
      <c r="DP101" s="3">
        <v>0</v>
      </c>
      <c r="DQ101" s="3">
        <v>0.34508937814894097</v>
      </c>
      <c r="DS101">
        <v>97</v>
      </c>
      <c r="DT101">
        <v>8</v>
      </c>
      <c r="DU101">
        <v>6</v>
      </c>
      <c r="DV101">
        <v>9</v>
      </c>
      <c r="DW101">
        <v>8</v>
      </c>
      <c r="DX101">
        <v>14</v>
      </c>
      <c r="DY101">
        <v>7</v>
      </c>
      <c r="DZ101">
        <v>12</v>
      </c>
      <c r="EA101">
        <v>12</v>
      </c>
      <c r="EB101">
        <v>0.15</v>
      </c>
      <c r="IK101">
        <v>0.76300000000000001</v>
      </c>
      <c r="IL101">
        <v>111</v>
      </c>
      <c r="IM101" s="2">
        <f t="shared" si="9"/>
        <v>-2.7024284399659493</v>
      </c>
      <c r="IN101" s="2">
        <f t="shared" si="10"/>
        <v>2.1659649849183893E-3</v>
      </c>
      <c r="IO101" s="2">
        <f t="shared" si="11"/>
        <v>1.6244737386914565E-3</v>
      </c>
      <c r="IP101" s="2">
        <f t="shared" si="12"/>
        <v>1.6244737386923447E-3</v>
      </c>
      <c r="IQ101" s="2">
        <f t="shared" si="13"/>
        <v>-4.5500919318103499</v>
      </c>
      <c r="IR101" s="2">
        <f t="shared" si="14"/>
        <v>-7.414632134722881</v>
      </c>
      <c r="IS101" s="2">
        <f t="shared" si="15"/>
        <v>3.0165446890744576</v>
      </c>
      <c r="IT101" s="2">
        <f t="shared" si="16"/>
        <v>2.8439999999999888</v>
      </c>
      <c r="IU101" s="2">
        <f t="shared" si="17"/>
        <v>0.20145000000000435</v>
      </c>
    </row>
    <row r="102" spans="1:255" x14ac:dyDescent="0.3">
      <c r="A102">
        <v>113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0.137731061978977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5.7992026096416096E-3</v>
      </c>
      <c r="CJ102" s="3">
        <v>0</v>
      </c>
      <c r="CK102" s="3">
        <v>0</v>
      </c>
      <c r="CL102" s="3">
        <v>0</v>
      </c>
      <c r="CM102" s="3">
        <v>0</v>
      </c>
      <c r="CN102" s="3">
        <v>0.13193185936933699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0.108735048930772</v>
      </c>
      <c r="DJ102" s="3">
        <v>0</v>
      </c>
      <c r="DK102" s="3">
        <v>0</v>
      </c>
      <c r="DL102" s="3">
        <v>0.43566509604929299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S102">
        <v>98</v>
      </c>
      <c r="DT102">
        <v>12</v>
      </c>
      <c r="DU102">
        <v>10</v>
      </c>
      <c r="DV102">
        <v>9</v>
      </c>
      <c r="DW102">
        <v>9</v>
      </c>
      <c r="DX102">
        <v>21</v>
      </c>
      <c r="DY102">
        <v>14</v>
      </c>
      <c r="DZ102">
        <v>13</v>
      </c>
      <c r="EA102">
        <v>13</v>
      </c>
      <c r="EB102">
        <v>0.38</v>
      </c>
      <c r="IK102">
        <v>0.77800000000000002</v>
      </c>
      <c r="IL102">
        <v>113</v>
      </c>
      <c r="IM102" s="2">
        <f t="shared" si="9"/>
        <v>-1.455599855023415E-3</v>
      </c>
      <c r="IN102" s="2">
        <f t="shared" si="10"/>
        <v>-2.1833997825364548E-3</v>
      </c>
      <c r="IO102" s="2">
        <f t="shared" si="11"/>
        <v>-1.6375498369010089E-3</v>
      </c>
      <c r="IP102" s="2">
        <f t="shared" si="12"/>
        <v>-1.637549836901897E-3</v>
      </c>
      <c r="IQ102" s="2">
        <f t="shared" si="13"/>
        <v>-2.9034222544400183</v>
      </c>
      <c r="IR102" s="2">
        <f t="shared" si="14"/>
        <v>-4.9380268213120724</v>
      </c>
      <c r="IS102" s="2">
        <f t="shared" si="15"/>
        <v>2.6639999999999944</v>
      </c>
      <c r="IT102" s="2">
        <f t="shared" si="16"/>
        <v>2.6639999999999926</v>
      </c>
      <c r="IU102" s="2">
        <f t="shared" si="17"/>
        <v>3.5674121058354449E-2</v>
      </c>
    </row>
    <row r="103" spans="1:255" x14ac:dyDescent="0.3">
      <c r="A103">
        <v>114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4.3988867015137302E-3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4.0078745502681701E-2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0.69754938564931201</v>
      </c>
      <c r="DM103" s="3">
        <v>0</v>
      </c>
      <c r="DN103" s="3">
        <v>0</v>
      </c>
      <c r="DO103" s="3">
        <v>0</v>
      </c>
      <c r="DP103" s="3">
        <v>0</v>
      </c>
      <c r="DQ103" s="3">
        <v>8.7977734030266798E-3</v>
      </c>
      <c r="DS103">
        <v>99</v>
      </c>
      <c r="DT103">
        <v>14</v>
      </c>
      <c r="DU103">
        <v>6</v>
      </c>
      <c r="DV103">
        <v>9</v>
      </c>
      <c r="DW103">
        <v>11</v>
      </c>
      <c r="DX103">
        <v>21</v>
      </c>
      <c r="DY103">
        <v>12</v>
      </c>
      <c r="DZ103">
        <v>12</v>
      </c>
      <c r="EA103">
        <v>12</v>
      </c>
      <c r="EB103">
        <v>0.15</v>
      </c>
      <c r="IK103">
        <v>0.75</v>
      </c>
      <c r="IL103">
        <v>114</v>
      </c>
      <c r="IM103" s="2">
        <f t="shared" si="9"/>
        <v>-5.268562894576065</v>
      </c>
      <c r="IN103" s="2">
        <f t="shared" si="10"/>
        <v>5.3764170796384292E-3</v>
      </c>
      <c r="IO103" s="2">
        <f t="shared" si="11"/>
        <v>3.0242346072935078E-3</v>
      </c>
      <c r="IP103" s="2">
        <f t="shared" si="12"/>
        <v>3.0242346072926196E-3</v>
      </c>
      <c r="IQ103" s="2">
        <f t="shared" si="13"/>
        <v>-4.1635768108071414</v>
      </c>
      <c r="IR103" s="2">
        <f t="shared" si="14"/>
        <v>-16.963329034009913</v>
      </c>
      <c r="IS103" s="2">
        <f t="shared" si="15"/>
        <v>3.0043988867015177</v>
      </c>
      <c r="IT103" s="2">
        <f t="shared" si="16"/>
        <v>3.0000000000000053</v>
      </c>
      <c r="IU103" s="2">
        <f t="shared" si="17"/>
        <v>0.12000000000000194</v>
      </c>
    </row>
    <row r="104" spans="1:255" x14ac:dyDescent="0.3">
      <c r="A104">
        <v>116</v>
      </c>
      <c r="B104" s="3">
        <v>0</v>
      </c>
      <c r="C104" s="3">
        <v>0.36048994974874299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4.0933835845896899E-3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0.51041666666666696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S104">
        <v>101</v>
      </c>
      <c r="DT104">
        <v>24</v>
      </c>
      <c r="DU104">
        <v>17</v>
      </c>
      <c r="DV104">
        <v>9</v>
      </c>
      <c r="DW104">
        <v>9</v>
      </c>
      <c r="DX104">
        <v>21</v>
      </c>
      <c r="DY104">
        <v>20</v>
      </c>
      <c r="DZ104">
        <v>12</v>
      </c>
      <c r="EA104">
        <v>12</v>
      </c>
      <c r="EB104">
        <v>0.3</v>
      </c>
      <c r="IK104">
        <v>0.875</v>
      </c>
      <c r="IL104">
        <v>116</v>
      </c>
      <c r="IM104" s="2">
        <f t="shared" si="9"/>
        <v>-1.1666666666666803</v>
      </c>
      <c r="IN104" s="2">
        <f t="shared" si="10"/>
        <v>-0.14583333333333925</v>
      </c>
      <c r="IO104" s="2">
        <f t="shared" si="11"/>
        <v>-3.5527136788005009E-15</v>
      </c>
      <c r="IP104" s="2">
        <f t="shared" si="12"/>
        <v>-3.5527136788005009E-15</v>
      </c>
      <c r="IQ104" s="2">
        <f t="shared" si="13"/>
        <v>-3.0625000000000089</v>
      </c>
      <c r="IR104" s="2">
        <f t="shared" si="14"/>
        <v>-1.5987211554602254E-14</v>
      </c>
      <c r="IS104" s="2">
        <f t="shared" si="15"/>
        <v>3.1395100502512516</v>
      </c>
      <c r="IT104" s="2">
        <f t="shared" si="16"/>
        <v>1.7499999999999947</v>
      </c>
      <c r="IU104" s="2">
        <f t="shared" si="17"/>
        <v>1.3750000000000734E-2</v>
      </c>
    </row>
    <row r="105" spans="1:255" x14ac:dyDescent="0.3">
      <c r="A105">
        <v>118</v>
      </c>
      <c r="B105" s="3">
        <v>2.7808015479067499E-2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2.0629943043299001E-2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9.6749093060643901E-2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2.41555672691381E-2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0.117252212119854</v>
      </c>
      <c r="DJ105" s="3">
        <v>0</v>
      </c>
      <c r="DK105" s="3">
        <v>0</v>
      </c>
      <c r="DL105" s="3">
        <v>0.51819486676332804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S105">
        <v>102</v>
      </c>
      <c r="DT105">
        <v>19</v>
      </c>
      <c r="DU105">
        <v>15</v>
      </c>
      <c r="DV105">
        <v>12</v>
      </c>
      <c r="DW105">
        <v>10</v>
      </c>
      <c r="DX105">
        <v>21</v>
      </c>
      <c r="DY105">
        <v>20</v>
      </c>
      <c r="DZ105">
        <v>12</v>
      </c>
      <c r="EA105">
        <v>12</v>
      </c>
      <c r="EB105">
        <v>2.5999999999999999E-2</v>
      </c>
      <c r="IK105">
        <v>0.58399999999999996</v>
      </c>
      <c r="IL105">
        <v>118</v>
      </c>
      <c r="IM105" s="2">
        <f t="shared" si="9"/>
        <v>3.9669282847842879E-4</v>
      </c>
      <c r="IN105" s="2">
        <f t="shared" si="10"/>
        <v>6.7437780842460882E-4</v>
      </c>
      <c r="IO105" s="2">
        <f t="shared" si="11"/>
        <v>4.7603139417873308E-4</v>
      </c>
      <c r="IP105" s="2">
        <f t="shared" si="12"/>
        <v>4.7603139417873308E-4</v>
      </c>
      <c r="IQ105" s="2">
        <f t="shared" si="13"/>
        <v>-0.50497862105725133</v>
      </c>
      <c r="IR105" s="2">
        <f t="shared" si="14"/>
        <v>-4.4658590684906807</v>
      </c>
      <c r="IS105" s="2">
        <f t="shared" si="15"/>
        <v>4.9920000000000009</v>
      </c>
      <c r="IT105" s="2">
        <f t="shared" si="16"/>
        <v>4.9920000000000009</v>
      </c>
      <c r="IU105" s="2">
        <f t="shared" si="17"/>
        <v>0.1622400000000003</v>
      </c>
    </row>
    <row r="106" spans="1:255" x14ac:dyDescent="0.3">
      <c r="DS106">
        <v>103</v>
      </c>
      <c r="DT106">
        <v>12</v>
      </c>
      <c r="DU106">
        <v>20</v>
      </c>
      <c r="DV106">
        <v>12</v>
      </c>
      <c r="DW106">
        <v>12</v>
      </c>
      <c r="DX106">
        <v>28</v>
      </c>
      <c r="DY106">
        <v>16</v>
      </c>
      <c r="DZ106">
        <v>12</v>
      </c>
      <c r="EA106">
        <v>12</v>
      </c>
      <c r="EB106">
        <v>0</v>
      </c>
    </row>
    <row r="107" spans="1:255" x14ac:dyDescent="0.3">
      <c r="DS107">
        <v>104</v>
      </c>
      <c r="DT107">
        <v>24</v>
      </c>
      <c r="DU107">
        <v>17</v>
      </c>
      <c r="DV107">
        <v>9</v>
      </c>
      <c r="DW107">
        <v>9</v>
      </c>
      <c r="DX107">
        <v>21</v>
      </c>
      <c r="DY107">
        <v>25</v>
      </c>
      <c r="DZ107">
        <v>12</v>
      </c>
      <c r="EA107">
        <v>12</v>
      </c>
      <c r="EB107">
        <v>0.36</v>
      </c>
      <c r="IK107" t="s">
        <v>29</v>
      </c>
      <c r="IL107" s="3"/>
      <c r="IM107" s="3">
        <f t="shared" ref="IM107:IU107" si="18">AVERAGE(IM2:IM105)</f>
        <v>-4.1681104179116941</v>
      </c>
      <c r="IN107" s="3">
        <f t="shared" si="18"/>
        <v>-0.39380522453648664</v>
      </c>
      <c r="IO107" s="3">
        <f t="shared" si="18"/>
        <v>-3.023063798719489E-2</v>
      </c>
      <c r="IP107" s="3">
        <f t="shared" si="18"/>
        <v>-0.10624339738517101</v>
      </c>
      <c r="IQ107" s="3">
        <f>AVERAGE(IQ2:IQ105)</f>
        <v>-1.6453515926482278</v>
      </c>
      <c r="IR107" s="3">
        <f t="shared" si="18"/>
        <v>-7.0850162142375117</v>
      </c>
      <c r="IS107" s="3">
        <f t="shared" si="18"/>
        <v>2.9634271319740604</v>
      </c>
      <c r="IT107" s="3">
        <f t="shared" si="18"/>
        <v>2.8110485220411396</v>
      </c>
      <c r="IU107" s="3">
        <f t="shared" si="18"/>
        <v>2.5314490558577938</v>
      </c>
    </row>
    <row r="108" spans="1:255" x14ac:dyDescent="0.3">
      <c r="DS108">
        <v>105</v>
      </c>
      <c r="DT108">
        <v>24</v>
      </c>
      <c r="DU108">
        <v>17</v>
      </c>
      <c r="DV108">
        <v>9</v>
      </c>
      <c r="DW108">
        <v>9</v>
      </c>
      <c r="DX108">
        <v>20</v>
      </c>
      <c r="DY108">
        <v>24</v>
      </c>
      <c r="DZ108">
        <v>12</v>
      </c>
      <c r="EA108">
        <v>12</v>
      </c>
      <c r="EB108">
        <v>0.78</v>
      </c>
    </row>
    <row r="109" spans="1:255" x14ac:dyDescent="0.3">
      <c r="DS109">
        <v>106</v>
      </c>
      <c r="DT109">
        <v>16</v>
      </c>
      <c r="DU109">
        <v>8</v>
      </c>
      <c r="DV109">
        <v>9</v>
      </c>
      <c r="DW109">
        <v>9</v>
      </c>
      <c r="DX109">
        <v>21</v>
      </c>
      <c r="DY109">
        <v>10</v>
      </c>
      <c r="DZ109">
        <v>12</v>
      </c>
      <c r="EA109">
        <v>12</v>
      </c>
      <c r="EB109">
        <v>0.2</v>
      </c>
    </row>
    <row r="110" spans="1:255" x14ac:dyDescent="0.3">
      <c r="DS110">
        <v>108</v>
      </c>
      <c r="DT110">
        <v>16</v>
      </c>
      <c r="DU110">
        <v>12</v>
      </c>
      <c r="DV110">
        <v>9</v>
      </c>
      <c r="DW110">
        <v>9</v>
      </c>
      <c r="DX110">
        <v>21</v>
      </c>
      <c r="DY110">
        <v>15</v>
      </c>
      <c r="DZ110">
        <v>12</v>
      </c>
      <c r="EA110">
        <v>12</v>
      </c>
      <c r="EB110">
        <v>0.9</v>
      </c>
    </row>
    <row r="111" spans="1:255" x14ac:dyDescent="0.3">
      <c r="DS111">
        <v>109</v>
      </c>
      <c r="DT111">
        <v>8</v>
      </c>
      <c r="DU111">
        <v>13</v>
      </c>
      <c r="DV111">
        <v>9</v>
      </c>
      <c r="DW111">
        <v>9</v>
      </c>
      <c r="DX111">
        <v>17</v>
      </c>
      <c r="DY111">
        <v>8</v>
      </c>
      <c r="DZ111">
        <v>12</v>
      </c>
      <c r="EA111">
        <v>12</v>
      </c>
      <c r="EB111">
        <v>0.1</v>
      </c>
    </row>
    <row r="112" spans="1:255" x14ac:dyDescent="0.3">
      <c r="DS112">
        <v>110</v>
      </c>
      <c r="DT112">
        <v>11</v>
      </c>
      <c r="DU112">
        <v>16</v>
      </c>
      <c r="DV112">
        <v>8</v>
      </c>
      <c r="DW112">
        <v>9</v>
      </c>
      <c r="DX112">
        <v>21</v>
      </c>
      <c r="DY112">
        <v>16</v>
      </c>
      <c r="DZ112">
        <v>12</v>
      </c>
      <c r="EA112">
        <v>12</v>
      </c>
      <c r="EB112">
        <v>0.3</v>
      </c>
    </row>
    <row r="113" spans="123:132" x14ac:dyDescent="0.3">
      <c r="DS113">
        <v>111</v>
      </c>
      <c r="DT113">
        <v>17</v>
      </c>
      <c r="DU113">
        <v>12</v>
      </c>
      <c r="DV113">
        <v>9</v>
      </c>
      <c r="DW113">
        <v>9</v>
      </c>
      <c r="DX113">
        <v>26</v>
      </c>
      <c r="DY113">
        <v>15</v>
      </c>
      <c r="DZ113">
        <v>12</v>
      </c>
      <c r="EA113">
        <v>12</v>
      </c>
      <c r="EB113">
        <v>0.85</v>
      </c>
    </row>
    <row r="114" spans="123:132" x14ac:dyDescent="0.3">
      <c r="DS114">
        <v>113</v>
      </c>
      <c r="DT114">
        <v>8</v>
      </c>
      <c r="DU114">
        <v>12</v>
      </c>
      <c r="DV114">
        <v>9</v>
      </c>
      <c r="DW114">
        <v>9</v>
      </c>
      <c r="DX114">
        <v>21</v>
      </c>
      <c r="DY114">
        <v>8</v>
      </c>
      <c r="DZ114">
        <v>12</v>
      </c>
      <c r="EA114">
        <v>12</v>
      </c>
      <c r="EB114">
        <v>0.05</v>
      </c>
    </row>
    <row r="115" spans="123:132" x14ac:dyDescent="0.3">
      <c r="DS115">
        <v>114</v>
      </c>
      <c r="DT115">
        <v>16</v>
      </c>
      <c r="DU115">
        <v>16</v>
      </c>
      <c r="DV115">
        <v>9</v>
      </c>
      <c r="DW115">
        <v>9</v>
      </c>
      <c r="DX115">
        <v>21</v>
      </c>
      <c r="DY115">
        <v>24</v>
      </c>
      <c r="DZ115">
        <v>12</v>
      </c>
      <c r="EA115">
        <v>12</v>
      </c>
      <c r="EB115">
        <v>0.48</v>
      </c>
    </row>
    <row r="116" spans="123:132" x14ac:dyDescent="0.3">
      <c r="DS116">
        <v>116</v>
      </c>
      <c r="DT116">
        <v>16</v>
      </c>
      <c r="DU116">
        <v>17</v>
      </c>
      <c r="DV116">
        <v>9</v>
      </c>
      <c r="DW116">
        <v>9</v>
      </c>
      <c r="DX116">
        <v>21</v>
      </c>
      <c r="DY116">
        <v>10</v>
      </c>
      <c r="DZ116">
        <v>12</v>
      </c>
      <c r="EA116">
        <v>14</v>
      </c>
      <c r="EB116">
        <v>0.11</v>
      </c>
    </row>
    <row r="117" spans="123:132" x14ac:dyDescent="0.3">
      <c r="DS117">
        <v>118</v>
      </c>
      <c r="DT117">
        <v>10</v>
      </c>
      <c r="DU117">
        <v>17</v>
      </c>
      <c r="DV117">
        <v>12</v>
      </c>
      <c r="DW117">
        <v>12</v>
      </c>
      <c r="DX117">
        <v>23</v>
      </c>
      <c r="DY117">
        <v>9</v>
      </c>
      <c r="DZ117">
        <v>12</v>
      </c>
      <c r="EA117">
        <v>12</v>
      </c>
      <c r="EB117">
        <v>0.39</v>
      </c>
    </row>
  </sheetData>
  <conditionalFormatting sqref="B2:DQ105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E826-3433-4830-8A4A-46F63AEDEAC3}">
  <dimension ref="B3:K6"/>
  <sheetViews>
    <sheetView workbookViewId="0">
      <selection activeCell="M23" sqref="M23"/>
    </sheetView>
  </sheetViews>
  <sheetFormatPr baseColWidth="10" defaultRowHeight="14.4" x14ac:dyDescent="0.3"/>
  <cols>
    <col min="3" max="7" width="6.21875" bestFit="1" customWidth="1"/>
    <col min="8" max="8" width="7.21875" bestFit="1" customWidth="1"/>
    <col min="9" max="11" width="5.5546875" bestFit="1" customWidth="1"/>
  </cols>
  <sheetData>
    <row r="3" spans="2:11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8</v>
      </c>
      <c r="J3" t="s">
        <v>9</v>
      </c>
      <c r="K3" t="s">
        <v>10</v>
      </c>
    </row>
    <row r="4" spans="2:11" x14ac:dyDescent="0.3">
      <c r="B4" t="s">
        <v>0</v>
      </c>
      <c r="C4" s="3">
        <v>-4.706105769230768</v>
      </c>
      <c r="D4" s="3">
        <v>-3.6325769230769231</v>
      </c>
      <c r="E4" s="3">
        <v>-2.09775</v>
      </c>
      <c r="F4" s="3">
        <v>-2.1233557692307694</v>
      </c>
      <c r="G4" s="3">
        <v>-4.8078076923076916</v>
      </c>
      <c r="H4" s="3">
        <v>-4.6858365384615386</v>
      </c>
      <c r="I4" s="3"/>
      <c r="J4" s="3"/>
      <c r="K4" s="3"/>
    </row>
    <row r="5" spans="2:11" x14ac:dyDescent="0.3">
      <c r="B5" t="s">
        <v>7</v>
      </c>
      <c r="C5" s="3">
        <v>-4.1681104179116941</v>
      </c>
      <c r="D5" s="3">
        <v>-0.39380522453648664</v>
      </c>
      <c r="E5" s="3">
        <v>-3.023063798719489E-2</v>
      </c>
      <c r="F5" s="3">
        <v>-0.10624339738517101</v>
      </c>
      <c r="G5" s="3">
        <v>-1.6453515926482278</v>
      </c>
      <c r="H5" s="3">
        <v>-7.0850162142375117</v>
      </c>
      <c r="I5" s="3">
        <v>2.9634271319740604</v>
      </c>
      <c r="J5" s="3">
        <v>2.8110485220411396</v>
      </c>
      <c r="K5" s="3">
        <v>2.5314490558577938</v>
      </c>
    </row>
    <row r="6" spans="2:11" x14ac:dyDescent="0.3">
      <c r="B6" t="s">
        <v>30</v>
      </c>
      <c r="C6" s="3">
        <v>-8.8742161871424621</v>
      </c>
      <c r="D6" s="3">
        <v>-4.0263821476134094</v>
      </c>
      <c r="E6" s="3">
        <v>-2.1279806379871946</v>
      </c>
      <c r="F6" s="3">
        <v>-2.2295991666159405</v>
      </c>
      <c r="G6" s="3">
        <v>-6.4531592849559205</v>
      </c>
      <c r="H6" s="3">
        <v>-11.770852752699049</v>
      </c>
      <c r="I6" s="3">
        <v>2.9634271319740604</v>
      </c>
      <c r="J6" s="3">
        <v>2.8110485220411396</v>
      </c>
      <c r="K6" s="3">
        <v>2.5314490558577938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4777-2A1A-45A3-97DE-195E23B185B2}">
  <dimension ref="A1:K107"/>
  <sheetViews>
    <sheetView tabSelected="1" topLeftCell="A88" workbookViewId="0">
      <selection activeCell="M103" sqref="M103"/>
    </sheetView>
  </sheetViews>
  <sheetFormatPr baseColWidth="10" defaultRowHeight="14.4" x14ac:dyDescent="0.3"/>
  <cols>
    <col min="1" max="1" width="8.44140625" customWidth="1"/>
  </cols>
  <sheetData>
    <row r="1" spans="1:10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3">
      <c r="A2">
        <v>3</v>
      </c>
      <c r="B2" s="2">
        <f>+Holgura!IM2+Radial!P2</f>
        <v>-17.717171717171723</v>
      </c>
      <c r="C2" s="2">
        <f>+Holgura!IN2+Radial!Q2</f>
        <v>-5.9646464646464832</v>
      </c>
      <c r="D2" s="2">
        <f>+Holgura!IO2+Radial!R2</f>
        <v>-2.2500000000000107</v>
      </c>
      <c r="E2" s="2">
        <f>+Holgura!IP2+Radial!S2</f>
        <v>-2.2500000000000107</v>
      </c>
      <c r="F2" s="2">
        <f>+Holgura!IQ2+Radial!T2</f>
        <v>-9.6439393939394105</v>
      </c>
      <c r="G2" s="2">
        <f>+Holgura!IR2+Radial!U2</f>
        <v>-23.575757575757574</v>
      </c>
      <c r="H2" s="2">
        <f>+Holgura!IS2+Radial!V2</f>
        <v>2.9999999999999822</v>
      </c>
      <c r="I2" s="2">
        <f>+Holgura!IT2+Radial!W2</f>
        <v>2.9999999999999822</v>
      </c>
      <c r="J2" s="2">
        <f>+Holgura!IU2+Radial!X2</f>
        <v>6.250000000000111E-2</v>
      </c>
    </row>
    <row r="3" spans="1:10" x14ac:dyDescent="0.3">
      <c r="A3">
        <v>4</v>
      </c>
      <c r="B3" s="2">
        <f>+Holgura!IM3+Radial!P3</f>
        <v>-6.5726925947202695</v>
      </c>
      <c r="C3" s="2">
        <f>+Holgura!IN3+Radial!Q3</f>
        <v>-0.5425448741457819</v>
      </c>
      <c r="D3" s="2">
        <f>+Holgura!IO3+Radial!R3</f>
        <v>-0.97658077346240901</v>
      </c>
      <c r="E3" s="2">
        <f>+Holgura!IP3+Radial!S3</f>
        <v>-1.3034635649802144</v>
      </c>
      <c r="F3" s="2">
        <f>+Holgura!IQ3+Radial!T3</f>
        <v>-2.1701794965831276</v>
      </c>
      <c r="G3" s="2">
        <f>+Holgura!IR3+Radial!U3</f>
        <v>-8.593801201759188</v>
      </c>
      <c r="H3" s="2">
        <f>+Holgura!IS3+Radial!V3</f>
        <v>2.2685329471321687</v>
      </c>
      <c r="I3" s="2">
        <f>+Holgura!IT3+Radial!W3</f>
        <v>1.4170000000000034</v>
      </c>
      <c r="J3" s="2">
        <f>+Holgura!IU3+Radial!X3</f>
        <v>1.0900000000000104E-2</v>
      </c>
    </row>
    <row r="4" spans="1:10" x14ac:dyDescent="0.3">
      <c r="A4">
        <v>5</v>
      </c>
      <c r="B4" s="2">
        <f>+Holgura!IM4+Radial!P4</f>
        <v>-4</v>
      </c>
      <c r="C4" s="2">
        <f>+Holgura!IN4+Radial!Q4</f>
        <v>-5.25</v>
      </c>
      <c r="D4" s="2">
        <f>+Holgura!IO4+Radial!R4</f>
        <v>-2.25</v>
      </c>
      <c r="E4" s="2">
        <f>+Holgura!IP4+Radial!S4</f>
        <v>-2.25</v>
      </c>
      <c r="F4" s="2">
        <f>+Holgura!IQ4+Radial!T4</f>
        <v>-7.5</v>
      </c>
      <c r="G4" s="2">
        <f>+Holgura!IR4+Radial!U4</f>
        <v>-7</v>
      </c>
      <c r="H4" s="2">
        <f>+Holgura!IS4+Radial!V4</f>
        <v>3</v>
      </c>
      <c r="I4" s="2">
        <f>+Holgura!IT4+Radial!W4</f>
        <v>3</v>
      </c>
      <c r="J4" s="2">
        <f>+Holgura!IU4+Radial!X4</f>
        <v>3.6750000000000003</v>
      </c>
    </row>
    <row r="5" spans="1:10" x14ac:dyDescent="0.3">
      <c r="A5">
        <v>6</v>
      </c>
      <c r="B5" s="2">
        <f>+Holgura!IM5+Radial!P5</f>
        <v>-5.75</v>
      </c>
      <c r="C5" s="2">
        <f>+Holgura!IN5+Radial!Q5</f>
        <v>-4.5937499999999982</v>
      </c>
      <c r="D5" s="2">
        <f>+Holgura!IO5+Radial!R5</f>
        <v>-2.2499999999999991</v>
      </c>
      <c r="E5" s="2">
        <f>+Holgura!IP5+Radial!S5</f>
        <v>-2.2499999999999991</v>
      </c>
      <c r="F5" s="2">
        <f>+Holgura!IQ5+Radial!T5</f>
        <v>-5.5312499999999982</v>
      </c>
      <c r="G5" s="2">
        <f>+Holgura!IR5+Radial!U5</f>
        <v>-7.125</v>
      </c>
      <c r="H5" s="2">
        <f>+Holgura!IS5+Radial!V5</f>
        <v>3.0000000000000018</v>
      </c>
      <c r="I5" s="2">
        <f>+Holgura!IT5+Radial!W5</f>
        <v>3.0000000000000018</v>
      </c>
      <c r="J5" s="2">
        <f>+Holgura!IU5+Radial!X5</f>
        <v>6.9009375000000004</v>
      </c>
    </row>
    <row r="6" spans="1:10" x14ac:dyDescent="0.3">
      <c r="A6">
        <v>7</v>
      </c>
      <c r="B6" s="2">
        <f>+Holgura!IM6+Radial!P6</f>
        <v>-6.5674418604651077</v>
      </c>
      <c r="C6" s="2">
        <f>+Holgura!IN6+Radial!Q6</f>
        <v>-2.8465116279069886</v>
      </c>
      <c r="D6" s="2">
        <f>+Holgura!IO6+Radial!R6</f>
        <v>-2.1348837209302349</v>
      </c>
      <c r="E6" s="2">
        <f>+Holgura!IP6+Radial!S6</f>
        <v>-2.1348837209302332</v>
      </c>
      <c r="F6" s="2">
        <f>+Holgura!IQ6+Radial!T6</f>
        <v>-6.0976744186046465</v>
      </c>
      <c r="G6" s="2">
        <f>+Holgura!IR6+Radial!U6</f>
        <v>-21.153488372093012</v>
      </c>
      <c r="H6" s="2">
        <f>+Holgura!IS6+Radial!V6</f>
        <v>3.0114418604651121</v>
      </c>
      <c r="I6" s="2">
        <f>+Holgura!IT6+Radial!W6</f>
        <v>2.8439999999999959</v>
      </c>
      <c r="J6" s="2">
        <f>+Holgura!IU6+Radial!X6</f>
        <v>0.3268669767441873</v>
      </c>
    </row>
    <row r="7" spans="1:10" x14ac:dyDescent="0.3">
      <c r="A7">
        <v>8</v>
      </c>
      <c r="B7" s="2">
        <f>+Holgura!IM7+Radial!P7</f>
        <v>-6.5674418604650988</v>
      </c>
      <c r="C7" s="2">
        <f>+Holgura!IN7+Radial!Q7</f>
        <v>-2.8465116279069727</v>
      </c>
      <c r="D7" s="2">
        <f>+Holgura!IO7+Radial!R7</f>
        <v>-2.134883720930226</v>
      </c>
      <c r="E7" s="2">
        <f>+Holgura!IP7+Radial!S7</f>
        <v>-2.1348837209302243</v>
      </c>
      <c r="F7" s="2">
        <f>+Holgura!IQ7+Radial!T7</f>
        <v>-6.0976744186046323</v>
      </c>
      <c r="G7" s="2">
        <f>+Holgura!IR7+Radial!U7</f>
        <v>-21.153488372093012</v>
      </c>
      <c r="H7" s="2">
        <f>+Holgura!IS7+Radial!V7</f>
        <v>3.0114418604651281</v>
      </c>
      <c r="I7" s="2">
        <f>+Holgura!IT7+Radial!W7</f>
        <v>2.8440000000000119</v>
      </c>
      <c r="J7" s="2">
        <f>+Holgura!IU7+Radial!X7</f>
        <v>0.2734569767441874</v>
      </c>
    </row>
    <row r="8" spans="1:10" x14ac:dyDescent="0.3">
      <c r="A8">
        <v>9</v>
      </c>
      <c r="B8" s="2">
        <f>+Holgura!IM8+Radial!P8</f>
        <v>-17.765656565656585</v>
      </c>
      <c r="C8" s="2">
        <f>+Holgura!IN8+Radial!Q8</f>
        <v>-5.9707070707070962</v>
      </c>
      <c r="D8" s="2">
        <f>+Holgura!IO8+Radial!R8</f>
        <v>-2.2500000000000142</v>
      </c>
      <c r="E8" s="2">
        <f>+Holgura!IP8+Radial!S8</f>
        <v>-2.2500000000000142</v>
      </c>
      <c r="F8" s="2">
        <f>+Holgura!IQ8+Radial!T8</f>
        <v>-9.662121212121237</v>
      </c>
      <c r="G8" s="2">
        <f>+Holgura!IR8+Radial!U8</f>
        <v>-23.648484848484856</v>
      </c>
      <c r="H8" s="2">
        <f>+Holgura!IS8+Radial!V8</f>
        <v>2.9999999999999734</v>
      </c>
      <c r="I8" s="2">
        <f>+Holgura!IT8+Radial!W8</f>
        <v>2.9999999999999734</v>
      </c>
      <c r="J8" s="2">
        <f>+Holgura!IU8+Radial!X8</f>
        <v>5.4999999999997412E-2</v>
      </c>
    </row>
    <row r="9" spans="1:10" x14ac:dyDescent="0.3">
      <c r="A9">
        <v>10</v>
      </c>
      <c r="B9" s="2">
        <f>+Holgura!IM9+Radial!P9</f>
        <v>-17.733333333333345</v>
      </c>
      <c r="C9" s="2">
        <f>+Holgura!IN9+Radial!Q9</f>
        <v>-5.9666666666666899</v>
      </c>
      <c r="D9" s="2">
        <f>+Holgura!IO9+Radial!R9</f>
        <v>-2.2500000000000133</v>
      </c>
      <c r="E9" s="2">
        <f>+Holgura!IP9+Radial!S9</f>
        <v>-2.2500000000000133</v>
      </c>
      <c r="F9" s="2">
        <f>+Holgura!IQ9+Radial!T9</f>
        <v>-9.6500000000000234</v>
      </c>
      <c r="G9" s="2">
        <f>+Holgura!IR9+Radial!U9</f>
        <v>-23.6</v>
      </c>
      <c r="H9" s="2">
        <f>+Holgura!IS9+Radial!V9</f>
        <v>2.9999999999999769</v>
      </c>
      <c r="I9" s="2">
        <f>+Holgura!IT9+Radial!W9</f>
        <v>2.9999999999999769</v>
      </c>
      <c r="J9" s="2">
        <f>+Holgura!IU9+Radial!X9</f>
        <v>5.9999999999999221E-2</v>
      </c>
    </row>
    <row r="10" spans="1:10" x14ac:dyDescent="0.3">
      <c r="A10">
        <v>11</v>
      </c>
      <c r="B10" s="2">
        <f>+Holgura!IM10+Radial!P10</f>
        <v>-17.717171717171723</v>
      </c>
      <c r="C10" s="2">
        <f>+Holgura!IN10+Radial!Q10</f>
        <v>-5.9646464646464832</v>
      </c>
      <c r="D10" s="2">
        <f>+Holgura!IO10+Radial!R10</f>
        <v>-2.2500000000000107</v>
      </c>
      <c r="E10" s="2">
        <f>+Holgura!IP10+Radial!S10</f>
        <v>-2.2500000000000107</v>
      </c>
      <c r="F10" s="2">
        <f>+Holgura!IQ10+Radial!T10</f>
        <v>-9.6439393939394105</v>
      </c>
      <c r="G10" s="2">
        <f>+Holgura!IR10+Radial!U10</f>
        <v>-23.575757575757574</v>
      </c>
      <c r="H10" s="2">
        <f>+Holgura!IS10+Radial!V10</f>
        <v>2.9999999999999822</v>
      </c>
      <c r="I10" s="2">
        <f>+Holgura!IT10+Radial!W10</f>
        <v>2.9999999999999822</v>
      </c>
      <c r="J10" s="2">
        <f>+Holgura!IU10+Radial!X10</f>
        <v>6.250000000000111E-2</v>
      </c>
    </row>
    <row r="11" spans="1:10" x14ac:dyDescent="0.3">
      <c r="A11">
        <v>12</v>
      </c>
      <c r="B11" s="2">
        <f>+Holgura!IM11+Radial!P11</f>
        <v>-17.717171717171723</v>
      </c>
      <c r="C11" s="2">
        <f>+Holgura!IN11+Radial!Q11</f>
        <v>-5.9646464646464832</v>
      </c>
      <c r="D11" s="2">
        <f>+Holgura!IO11+Radial!R11</f>
        <v>-2.2500000000000107</v>
      </c>
      <c r="E11" s="2">
        <f>+Holgura!IP11+Radial!S11</f>
        <v>-2.2500000000000107</v>
      </c>
      <c r="F11" s="2">
        <f>+Holgura!IQ11+Radial!T11</f>
        <v>-9.6439393939394105</v>
      </c>
      <c r="G11" s="2">
        <f>+Holgura!IR11+Radial!U11</f>
        <v>-23.575757575757574</v>
      </c>
      <c r="H11" s="2">
        <f>+Holgura!IS11+Radial!V11</f>
        <v>2.9999999999999822</v>
      </c>
      <c r="I11" s="2">
        <f>+Holgura!IT11+Radial!W11</f>
        <v>2.9999999999999822</v>
      </c>
      <c r="J11" s="2">
        <f>+Holgura!IU11+Radial!X11</f>
        <v>6.250000000000111E-2</v>
      </c>
    </row>
    <row r="12" spans="1:10" x14ac:dyDescent="0.3">
      <c r="A12">
        <v>13</v>
      </c>
      <c r="B12" s="2">
        <f>+Holgura!IM12+Radial!P12</f>
        <v>-6</v>
      </c>
      <c r="C12" s="2">
        <f>+Holgura!IN12+Radial!Q12</f>
        <v>-4.5</v>
      </c>
      <c r="D12" s="2">
        <f>+Holgura!IO12+Radial!R12</f>
        <v>-2.25</v>
      </c>
      <c r="E12" s="2">
        <f>+Holgura!IP12+Radial!S12</f>
        <v>-2.25</v>
      </c>
      <c r="F12" s="2">
        <f>+Holgura!IQ12+Radial!T12</f>
        <v>-5.25</v>
      </c>
      <c r="G12" s="2">
        <f>+Holgura!IR12+Radial!U12</f>
        <v>-6</v>
      </c>
      <c r="H12" s="2">
        <f>+Holgura!IS12+Radial!V12</f>
        <v>3</v>
      </c>
      <c r="I12" s="2">
        <f>+Holgura!IT12+Radial!W12</f>
        <v>3</v>
      </c>
      <c r="J12" s="2">
        <f>+Holgura!IU12+Radial!X12</f>
        <v>7.4909999999999997</v>
      </c>
    </row>
    <row r="13" spans="1:10" x14ac:dyDescent="0.3">
      <c r="A13">
        <v>14</v>
      </c>
      <c r="B13" s="2">
        <f>+Holgura!IM13+Radial!P13</f>
        <v>-17.717171717171723</v>
      </c>
      <c r="C13" s="2">
        <f>+Holgura!IN13+Radial!Q13</f>
        <v>-5.9646464646464832</v>
      </c>
      <c r="D13" s="2">
        <f>+Holgura!IO13+Radial!R13</f>
        <v>-2.2500000000000107</v>
      </c>
      <c r="E13" s="2">
        <f>+Holgura!IP13+Radial!S13</f>
        <v>-2.2500000000000107</v>
      </c>
      <c r="F13" s="2">
        <f>+Holgura!IQ13+Radial!T13</f>
        <v>-9.6439393939394105</v>
      </c>
      <c r="G13" s="2">
        <f>+Holgura!IR13+Radial!U13</f>
        <v>-23.575757575757574</v>
      </c>
      <c r="H13" s="2">
        <f>+Holgura!IS13+Radial!V13</f>
        <v>2.9999999999999822</v>
      </c>
      <c r="I13" s="2">
        <f>+Holgura!IT13+Radial!W13</f>
        <v>2.9999999999999822</v>
      </c>
      <c r="J13" s="2">
        <f>+Holgura!IU13+Radial!X13</f>
        <v>6.250000000000111E-2</v>
      </c>
    </row>
    <row r="14" spans="1:10" x14ac:dyDescent="0.3">
      <c r="A14">
        <v>15</v>
      </c>
      <c r="B14" s="2">
        <f>+Holgura!IM14+Radial!P14</f>
        <v>-17.797979797979814</v>
      </c>
      <c r="C14" s="2">
        <f>+Holgura!IN14+Radial!Q14</f>
        <v>-5.9747474747474989</v>
      </c>
      <c r="D14" s="2">
        <f>+Holgura!IO14+Radial!R14</f>
        <v>-2.2500000000000133</v>
      </c>
      <c r="E14" s="2">
        <f>+Holgura!IP14+Radial!S14</f>
        <v>-2.2500000000000133</v>
      </c>
      <c r="F14" s="2">
        <f>+Holgura!IQ14+Radial!T14</f>
        <v>-9.674242424242447</v>
      </c>
      <c r="G14" s="2">
        <f>+Holgura!IR14+Radial!U14</f>
        <v>-23.696969696969699</v>
      </c>
      <c r="H14" s="2">
        <f>+Holgura!IS14+Radial!V14</f>
        <v>2.9999999999999769</v>
      </c>
      <c r="I14" s="2">
        <f>+Holgura!IT14+Radial!W14</f>
        <v>2.9999999999999769</v>
      </c>
      <c r="J14" s="2">
        <f>+Holgura!IU14+Radial!X14</f>
        <v>4.9999999999998573E-2</v>
      </c>
    </row>
    <row r="15" spans="1:10" x14ac:dyDescent="0.3">
      <c r="A15">
        <v>16</v>
      </c>
      <c r="B15" s="2">
        <f>+Holgura!IM15+Radial!P15</f>
        <v>-17.797979797979814</v>
      </c>
      <c r="C15" s="2">
        <f>+Holgura!IN15+Radial!Q15</f>
        <v>-5.9747474747474989</v>
      </c>
      <c r="D15" s="2">
        <f>+Holgura!IO15+Radial!R15</f>
        <v>-2.2500000000000133</v>
      </c>
      <c r="E15" s="2">
        <f>+Holgura!IP15+Radial!S15</f>
        <v>-2.2500000000000133</v>
      </c>
      <c r="F15" s="2">
        <f>+Holgura!IQ15+Radial!T15</f>
        <v>-9.674242424242447</v>
      </c>
      <c r="G15" s="2">
        <f>+Holgura!IR15+Radial!U15</f>
        <v>-23.696969696969699</v>
      </c>
      <c r="H15" s="2">
        <f>+Holgura!IS15+Radial!V15</f>
        <v>2.9999999999999769</v>
      </c>
      <c r="I15" s="2">
        <f>+Holgura!IT15+Radial!W15</f>
        <v>2.9999999999999769</v>
      </c>
      <c r="J15" s="2">
        <f>+Holgura!IU15+Radial!X15</f>
        <v>4.9999999999998573E-2</v>
      </c>
    </row>
    <row r="16" spans="1:10" x14ac:dyDescent="0.3">
      <c r="A16">
        <v>17</v>
      </c>
      <c r="B16" s="2">
        <f>+Holgura!IM16+Radial!P16</f>
        <v>-3.9999999999999822</v>
      </c>
      <c r="C16" s="2">
        <f>+Holgura!IN16+Radial!Q16</f>
        <v>-5.2499999999999982</v>
      </c>
      <c r="D16" s="2">
        <f>+Holgura!IO16+Radial!R16</f>
        <v>-2.25</v>
      </c>
      <c r="E16" s="2">
        <f>+Holgura!IP16+Radial!S16</f>
        <v>-2.25</v>
      </c>
      <c r="F16" s="2">
        <f>+Holgura!IQ16+Radial!T16</f>
        <v>-7.4999999999999929</v>
      </c>
      <c r="G16" s="2">
        <f>+Holgura!IR16+Radial!U16</f>
        <v>-14.999999999999975</v>
      </c>
      <c r="H16" s="2">
        <f>+Holgura!IS16+Radial!V16</f>
        <v>3</v>
      </c>
      <c r="I16" s="2">
        <f>+Holgura!IT16+Radial!W16</f>
        <v>3</v>
      </c>
      <c r="J16" s="2">
        <f>+Holgura!IU16+Radial!X16</f>
        <v>3.7725000000000097</v>
      </c>
    </row>
    <row r="17" spans="1:10" x14ac:dyDescent="0.3">
      <c r="A17">
        <v>18</v>
      </c>
      <c r="B17" s="2">
        <f>+Holgura!IM17+Radial!P17</f>
        <v>-17.393939393939398</v>
      </c>
      <c r="C17" s="2">
        <f>+Holgura!IN17+Radial!Q17</f>
        <v>-5.9242424242424274</v>
      </c>
      <c r="D17" s="2">
        <f>+Holgura!IO17+Radial!R17</f>
        <v>-2.2500000000000018</v>
      </c>
      <c r="E17" s="2">
        <f>+Holgura!IP17+Radial!S17</f>
        <v>-2.2500000000000018</v>
      </c>
      <c r="F17" s="2">
        <f>+Holgura!IQ17+Radial!T17</f>
        <v>-9.5227272727272769</v>
      </c>
      <c r="G17" s="2">
        <f>+Holgura!IR17+Radial!U17</f>
        <v>-23.090909090909093</v>
      </c>
      <c r="H17" s="2">
        <f>+Holgura!IS17+Radial!V17</f>
        <v>2.9999999999999982</v>
      </c>
      <c r="I17" s="2">
        <f>+Holgura!IT17+Radial!W17</f>
        <v>2.9999999999999982</v>
      </c>
      <c r="J17" s="2">
        <f>+Holgura!IU17+Radial!X17</f>
        <v>0.11249999999999916</v>
      </c>
    </row>
    <row r="18" spans="1:10" x14ac:dyDescent="0.3">
      <c r="A18">
        <v>19</v>
      </c>
      <c r="B18" s="2">
        <f>+Holgura!IM18+Radial!P18</f>
        <v>-14.766603415559775</v>
      </c>
      <c r="C18" s="2">
        <f>+Holgura!IN18+Radial!Q18</f>
        <v>-5.5958254269449768</v>
      </c>
      <c r="D18" s="2">
        <f>+Holgura!IO18+Radial!R18</f>
        <v>-2.2500000000000036</v>
      </c>
      <c r="E18" s="2">
        <f>+Holgura!IP18+Radial!S18</f>
        <v>-2.2500000000000036</v>
      </c>
      <c r="F18" s="2">
        <f>+Holgura!IQ18+Radial!T18</f>
        <v>-5.2500000000000089</v>
      </c>
      <c r="G18" s="2">
        <f>+Holgura!IR18+Radial!U18</f>
        <v>-18.163662239089184</v>
      </c>
      <c r="H18" s="2">
        <f>+Holgura!IS18+Radial!V18</f>
        <v>2.9999999999999947</v>
      </c>
      <c r="I18" s="2">
        <f>+Holgura!IT18+Radial!W18</f>
        <v>8.6712523719165038</v>
      </c>
      <c r="J18" s="2">
        <f>+Holgura!IU18+Radial!X18</f>
        <v>0.14250000000000174</v>
      </c>
    </row>
    <row r="19" spans="1:10" x14ac:dyDescent="0.3">
      <c r="A19">
        <v>20</v>
      </c>
      <c r="B19" s="2">
        <f>+Holgura!IM19+Radial!P19</f>
        <v>-6.0000000000000249</v>
      </c>
      <c r="C19" s="2">
        <f>+Holgura!IN19+Radial!Q19</f>
        <v>-4.5000000000000178</v>
      </c>
      <c r="D19" s="2">
        <f>+Holgura!IO19+Radial!R19</f>
        <v>-2.2500000000000089</v>
      </c>
      <c r="E19" s="2">
        <f>+Holgura!IP19+Radial!S19</f>
        <v>-2.2500000000000089</v>
      </c>
      <c r="F19" s="2">
        <f>+Holgura!IQ19+Radial!T19</f>
        <v>-5.2500000000000213</v>
      </c>
      <c r="G19" s="2">
        <f>+Holgura!IR19+Radial!U19</f>
        <v>-7.0000000000000249</v>
      </c>
      <c r="H19" s="2">
        <f>+Holgura!IS19+Radial!V19</f>
        <v>2.999999999999984</v>
      </c>
      <c r="I19" s="2">
        <f>+Holgura!IT19+Radial!W19</f>
        <v>2.999999999999984</v>
      </c>
      <c r="J19" s="2">
        <f>+Holgura!IU19+Radial!X19</f>
        <v>7.3124999999999902</v>
      </c>
    </row>
    <row r="20" spans="1:10" x14ac:dyDescent="0.3">
      <c r="A20">
        <v>21</v>
      </c>
      <c r="B20" s="2">
        <f>+Holgura!IM20+Radial!P20</f>
        <v>-17.63636363636364</v>
      </c>
      <c r="C20" s="2">
        <f>+Holgura!IN20+Radial!Q20</f>
        <v>-5.9545454545454604</v>
      </c>
      <c r="D20" s="2">
        <f>+Holgura!IO20+Radial!R20</f>
        <v>-2.2500000000000036</v>
      </c>
      <c r="E20" s="2">
        <f>+Holgura!IP20+Radial!S20</f>
        <v>-2.2500000000000036</v>
      </c>
      <c r="F20" s="2">
        <f>+Holgura!IQ20+Radial!T20</f>
        <v>-9.6136363636363686</v>
      </c>
      <c r="G20" s="2">
        <f>+Holgura!IR20+Radial!U20</f>
        <v>-23.454545454545457</v>
      </c>
      <c r="H20" s="2">
        <f>+Holgura!IS20+Radial!V20</f>
        <v>2.9999999999999947</v>
      </c>
      <c r="I20" s="2">
        <f>+Holgura!IT20+Radial!W20</f>
        <v>2.9999999999999947</v>
      </c>
      <c r="J20" s="2">
        <f>+Holgura!IU20+Radial!X20</f>
        <v>7.4999999999999734E-2</v>
      </c>
    </row>
    <row r="21" spans="1:10" x14ac:dyDescent="0.3">
      <c r="A21">
        <v>22</v>
      </c>
      <c r="B21" s="2">
        <f>+Holgura!IM21+Radial!P21</f>
        <v>-17.555555555555557</v>
      </c>
      <c r="C21" s="2">
        <f>+Holgura!IN21+Radial!Q21</f>
        <v>-5.94444444444445</v>
      </c>
      <c r="D21" s="2">
        <f>+Holgura!IO21+Radial!R21</f>
        <v>-2.2500000000000027</v>
      </c>
      <c r="E21" s="2">
        <f>+Holgura!IP21+Radial!S21</f>
        <v>-2.2500000000000027</v>
      </c>
      <c r="F21" s="2">
        <f>+Holgura!IQ21+Radial!T21</f>
        <v>-9.5833333333333375</v>
      </c>
      <c r="G21" s="2">
        <f>+Holgura!IR21+Radial!U21</f>
        <v>-23.333333333333336</v>
      </c>
      <c r="H21" s="2">
        <f>+Holgura!IS21+Radial!V21</f>
        <v>2.9999999999999947</v>
      </c>
      <c r="I21" s="2">
        <f>+Holgura!IT21+Radial!W21</f>
        <v>2.9999999999999947</v>
      </c>
      <c r="J21" s="2">
        <f>+Holgura!IU21+Radial!X21</f>
        <v>8.7499999999999245E-2</v>
      </c>
    </row>
    <row r="22" spans="1:10" x14ac:dyDescent="0.3">
      <c r="A22">
        <v>23</v>
      </c>
      <c r="B22" s="2">
        <f>+Holgura!IM22+Radial!P22</f>
        <v>-17.15151515151517</v>
      </c>
      <c r="C22" s="2">
        <f>+Holgura!IN22+Radial!Q22</f>
        <v>-5.8939393939394282</v>
      </c>
      <c r="D22" s="2">
        <f>+Holgura!IO22+Radial!R22</f>
        <v>-2.2500000000000187</v>
      </c>
      <c r="E22" s="2">
        <f>+Holgura!IP22+Radial!S22</f>
        <v>-2.2500000000000187</v>
      </c>
      <c r="F22" s="2">
        <f>+Holgura!IQ22+Radial!T22</f>
        <v>-9.4318181818182136</v>
      </c>
      <c r="G22" s="2">
        <f>+Holgura!IR22+Radial!U22</f>
        <v>-22.72727272727273</v>
      </c>
      <c r="H22" s="2">
        <f>+Holgura!IS22+Radial!V22</f>
        <v>2.9999999999999662</v>
      </c>
      <c r="I22" s="2">
        <f>+Holgura!IT22+Radial!W22</f>
        <v>2.9999999999999662</v>
      </c>
      <c r="J22" s="2">
        <f>+Holgura!IU22+Radial!X22</f>
        <v>0.14999999999999847</v>
      </c>
    </row>
    <row r="23" spans="1:10" x14ac:dyDescent="0.3">
      <c r="A23">
        <v>24</v>
      </c>
      <c r="B23" s="2">
        <f>+Holgura!IM23+Radial!P23</f>
        <v>-15.212121212121223</v>
      </c>
      <c r="C23" s="2">
        <f>+Holgura!IN23+Radial!Q23</f>
        <v>-5.6515151515151985</v>
      </c>
      <c r="D23" s="2">
        <f>+Holgura!IO23+Radial!R23</f>
        <v>-2.2500000000000266</v>
      </c>
      <c r="E23" s="2">
        <f>+Holgura!IP23+Radial!S23</f>
        <v>-2.2500000000000266</v>
      </c>
      <c r="F23" s="2">
        <f>+Holgura!IQ23+Radial!T23</f>
        <v>-8.7045454545454959</v>
      </c>
      <c r="G23" s="2">
        <f>+Holgura!IR23+Radial!U23</f>
        <v>-19.818181818181799</v>
      </c>
      <c r="H23" s="2">
        <f>+Holgura!IS23+Radial!V23</f>
        <v>2.999999999999952</v>
      </c>
      <c r="I23" s="2">
        <f>+Holgura!IT23+Radial!W23</f>
        <v>2.999999999999952</v>
      </c>
      <c r="J23" s="2">
        <f>+Holgura!IU23+Radial!X23</f>
        <v>0.45000000000000706</v>
      </c>
    </row>
    <row r="24" spans="1:10" x14ac:dyDescent="0.3">
      <c r="A24">
        <v>25</v>
      </c>
      <c r="B24" s="2">
        <f>+Holgura!IM24+Radial!P24</f>
        <v>-16.181818181818208</v>
      </c>
      <c r="C24" s="2">
        <f>+Holgura!IN24+Radial!Q24</f>
        <v>-5.7727272727273053</v>
      </c>
      <c r="D24" s="2">
        <f>+Holgura!IO24+Radial!R24</f>
        <v>-2.2500000000000178</v>
      </c>
      <c r="E24" s="2">
        <f>+Holgura!IP24+Radial!S24</f>
        <v>-2.2500000000000178</v>
      </c>
      <c r="F24" s="2">
        <f>+Holgura!IQ24+Radial!T24</f>
        <v>-9.0681818181818521</v>
      </c>
      <c r="G24" s="2">
        <f>+Holgura!IR24+Radial!U24</f>
        <v>-21.272727272727288</v>
      </c>
      <c r="H24" s="2">
        <f>+Holgura!IS24+Radial!V24</f>
        <v>2.999999999999968</v>
      </c>
      <c r="I24" s="2">
        <f>+Holgura!IT24+Radial!W24</f>
        <v>2.999999999999968</v>
      </c>
      <c r="J24" s="2">
        <f>+Holgura!IU24+Radial!X24</f>
        <v>0.29999999999999361</v>
      </c>
    </row>
    <row r="25" spans="1:10" x14ac:dyDescent="0.3">
      <c r="A25">
        <v>26</v>
      </c>
      <c r="B25" s="2">
        <f>+Holgura!IM25+Radial!P25</f>
        <v>-17.474747474747481</v>
      </c>
      <c r="C25" s="2">
        <f>+Holgura!IN25+Radial!Q25</f>
        <v>-5.9343434343434396</v>
      </c>
      <c r="D25" s="2">
        <f>+Holgura!IO25+Radial!R25</f>
        <v>-2.2500000000000027</v>
      </c>
      <c r="E25" s="2">
        <f>+Holgura!IP25+Radial!S25</f>
        <v>-2.2500000000000027</v>
      </c>
      <c r="F25" s="2">
        <f>+Holgura!IQ25+Radial!T25</f>
        <v>-9.5530303030303081</v>
      </c>
      <c r="G25" s="2">
        <f>+Holgura!IR25+Radial!U25</f>
        <v>-23.212121212121215</v>
      </c>
      <c r="H25" s="2">
        <f>+Holgura!IS25+Radial!V25</f>
        <v>2.9999999999999947</v>
      </c>
      <c r="I25" s="2">
        <f>+Holgura!IT25+Radial!W25</f>
        <v>2.9999999999999947</v>
      </c>
      <c r="J25" s="2">
        <f>+Holgura!IU25+Radial!X25</f>
        <v>9.9999999999998646E-2</v>
      </c>
    </row>
    <row r="26" spans="1:10" x14ac:dyDescent="0.3">
      <c r="A26">
        <v>27</v>
      </c>
      <c r="B26" s="2">
        <f>+Holgura!IM26+Radial!P26</f>
        <v>-16.828282828282852</v>
      </c>
      <c r="C26" s="2">
        <f>+Holgura!IN26+Radial!Q26</f>
        <v>-5.8535353535353778</v>
      </c>
      <c r="D26" s="2">
        <f>+Holgura!IO26+Radial!R26</f>
        <v>-2.2500000000000124</v>
      </c>
      <c r="E26" s="2">
        <f>+Holgura!IP26+Radial!S26</f>
        <v>-2.2500000000000124</v>
      </c>
      <c r="F26" s="2">
        <f>+Holgura!IQ26+Radial!T26</f>
        <v>-9.3106060606060872</v>
      </c>
      <c r="G26" s="2">
        <f>+Holgura!IR26+Radial!U26</f>
        <v>-22.24242424242426</v>
      </c>
      <c r="H26" s="2">
        <f>+Holgura!IS26+Radial!V26</f>
        <v>2.9999999999999769</v>
      </c>
      <c r="I26" s="2">
        <f>+Holgura!IT26+Radial!W26</f>
        <v>2.9999999999999769</v>
      </c>
      <c r="J26" s="2">
        <f>+Holgura!IU26+Radial!X26</f>
        <v>0.19999999999999241</v>
      </c>
    </row>
    <row r="27" spans="1:10" x14ac:dyDescent="0.3">
      <c r="A27">
        <v>28</v>
      </c>
      <c r="B27" s="2">
        <f>+Holgura!IM27+Radial!P27</f>
        <v>-16.828282828282852</v>
      </c>
      <c r="C27" s="2">
        <f>+Holgura!IN27+Radial!Q27</f>
        <v>-5.8535353535353778</v>
      </c>
      <c r="D27" s="2">
        <f>+Holgura!IO27+Radial!R27</f>
        <v>-2.2500000000000124</v>
      </c>
      <c r="E27" s="2">
        <f>+Holgura!IP27+Radial!S27</f>
        <v>-2.2500000000000124</v>
      </c>
      <c r="F27" s="2">
        <f>+Holgura!IQ27+Radial!T27</f>
        <v>-9.3106060606060872</v>
      </c>
      <c r="G27" s="2">
        <f>+Holgura!IR27+Radial!U27</f>
        <v>-22.24242424242426</v>
      </c>
      <c r="H27" s="2">
        <f>+Holgura!IS27+Radial!V27</f>
        <v>2.9999999999999769</v>
      </c>
      <c r="I27" s="2">
        <f>+Holgura!IT27+Radial!W27</f>
        <v>2.9999999999999769</v>
      </c>
      <c r="J27" s="2">
        <f>+Holgura!IU27+Radial!X27</f>
        <v>0.19999999999999241</v>
      </c>
    </row>
    <row r="28" spans="1:10" x14ac:dyDescent="0.3">
      <c r="A28">
        <v>29</v>
      </c>
      <c r="B28" s="2">
        <f>+Holgura!IM28+Radial!P28</f>
        <v>-16.828282828282852</v>
      </c>
      <c r="C28" s="2">
        <f>+Holgura!IN28+Radial!Q28</f>
        <v>-5.8535353535353778</v>
      </c>
      <c r="D28" s="2">
        <f>+Holgura!IO28+Radial!R28</f>
        <v>-2.2500000000000124</v>
      </c>
      <c r="E28" s="2">
        <f>+Holgura!IP28+Radial!S28</f>
        <v>-2.2500000000000124</v>
      </c>
      <c r="F28" s="2">
        <f>+Holgura!IQ28+Radial!T28</f>
        <v>-9.3106060606060872</v>
      </c>
      <c r="G28" s="2">
        <f>+Holgura!IR28+Radial!U28</f>
        <v>-22.24242424242426</v>
      </c>
      <c r="H28" s="2">
        <f>+Holgura!IS28+Radial!V28</f>
        <v>2.9999999999999769</v>
      </c>
      <c r="I28" s="2">
        <f>+Holgura!IT28+Radial!W28</f>
        <v>2.9999999999999769</v>
      </c>
      <c r="J28" s="2">
        <f>+Holgura!IU28+Radial!X28</f>
        <v>0.19999999999999241</v>
      </c>
    </row>
    <row r="29" spans="1:10" x14ac:dyDescent="0.3">
      <c r="A29">
        <v>30</v>
      </c>
      <c r="B29" s="2">
        <f>+Holgura!IM29+Radial!P29</f>
        <v>-6</v>
      </c>
      <c r="C29" s="2">
        <f>+Holgura!IN29+Radial!Q29</f>
        <v>-4.5</v>
      </c>
      <c r="D29" s="2">
        <f>+Holgura!IO29+Radial!R29</f>
        <v>-2.25</v>
      </c>
      <c r="E29" s="2">
        <f>+Holgura!IP29+Radial!S29</f>
        <v>-2.25</v>
      </c>
      <c r="F29" s="2">
        <f>+Holgura!IQ29+Radial!T29</f>
        <v>-5.25</v>
      </c>
      <c r="G29" s="2">
        <f>+Holgura!IR29+Radial!U29</f>
        <v>-6</v>
      </c>
      <c r="H29" s="2">
        <f>+Holgura!IS29+Radial!V29</f>
        <v>3</v>
      </c>
      <c r="I29" s="2">
        <f>+Holgura!IT29+Radial!W29</f>
        <v>3</v>
      </c>
      <c r="J29" s="2">
        <f>+Holgura!IU29+Radial!X29</f>
        <v>7.4625000000000004</v>
      </c>
    </row>
    <row r="30" spans="1:10" x14ac:dyDescent="0.3">
      <c r="A30">
        <v>31</v>
      </c>
      <c r="B30" s="2">
        <f>+Holgura!IM30+Radial!P30</f>
        <v>-15.696969696969727</v>
      </c>
      <c r="C30" s="2">
        <f>+Holgura!IN30+Radial!Q30</f>
        <v>-5.7121212121212466</v>
      </c>
      <c r="D30" s="2">
        <f>+Holgura!IO30+Radial!R30</f>
        <v>-2.2500000000000187</v>
      </c>
      <c r="E30" s="2">
        <f>+Holgura!IP30+Radial!S30</f>
        <v>-2.2500000000000187</v>
      </c>
      <c r="F30" s="2">
        <f>+Holgura!IQ30+Radial!T30</f>
        <v>-8.8863636363636722</v>
      </c>
      <c r="G30" s="2">
        <f>+Holgura!IR30+Radial!U30</f>
        <v>-20.545454545454568</v>
      </c>
      <c r="H30" s="2">
        <f>+Holgura!IS30+Radial!V30</f>
        <v>2.999999999999968</v>
      </c>
      <c r="I30" s="2">
        <f>+Holgura!IT30+Radial!W30</f>
        <v>2.999999999999968</v>
      </c>
      <c r="J30" s="2">
        <f>+Holgura!IU30+Radial!X30</f>
        <v>0.37499999999999067</v>
      </c>
    </row>
    <row r="31" spans="1:10" x14ac:dyDescent="0.3">
      <c r="A31">
        <v>32</v>
      </c>
      <c r="B31" s="2">
        <f>+Holgura!IM31+Radial!P31</f>
        <v>-6</v>
      </c>
      <c r="C31" s="2">
        <f>+Holgura!IN31+Radial!Q31</f>
        <v>-4.5</v>
      </c>
      <c r="D31" s="2">
        <f>+Holgura!IO31+Radial!R31</f>
        <v>-2.25</v>
      </c>
      <c r="E31" s="2">
        <f>+Holgura!IP31+Radial!S31</f>
        <v>-2.25</v>
      </c>
      <c r="F31" s="2">
        <f>+Holgura!IQ31+Radial!T31</f>
        <v>-5.25</v>
      </c>
      <c r="G31" s="2">
        <f>+Holgura!IR31+Radial!U31</f>
        <v>-6</v>
      </c>
      <c r="H31" s="2">
        <f>+Holgura!IS31+Radial!V31</f>
        <v>3</v>
      </c>
      <c r="I31" s="2">
        <f>+Holgura!IT31+Radial!W31</f>
        <v>3</v>
      </c>
      <c r="J31" s="2">
        <f>+Holgura!IU31+Radial!X31</f>
        <v>7.5</v>
      </c>
    </row>
    <row r="32" spans="1:10" x14ac:dyDescent="0.3">
      <c r="A32">
        <v>33</v>
      </c>
      <c r="B32" s="2">
        <f>+Holgura!IM32+Radial!P32</f>
        <v>-6</v>
      </c>
      <c r="C32" s="2">
        <f>+Holgura!IN32+Radial!Q32</f>
        <v>-4.5</v>
      </c>
      <c r="D32" s="2">
        <f>+Holgura!IO32+Radial!R32</f>
        <v>-2.25</v>
      </c>
      <c r="E32" s="2">
        <f>+Holgura!IP32+Radial!S32</f>
        <v>-2.25</v>
      </c>
      <c r="F32" s="2">
        <f>+Holgura!IQ32+Radial!T32</f>
        <v>-5.25</v>
      </c>
      <c r="G32" s="2">
        <f>+Holgura!IR32+Radial!U32</f>
        <v>-6</v>
      </c>
      <c r="H32" s="2">
        <f>+Holgura!IS32+Radial!V32</f>
        <v>3</v>
      </c>
      <c r="I32" s="2">
        <f>+Holgura!IT32+Radial!W32</f>
        <v>3</v>
      </c>
      <c r="J32" s="2">
        <f>+Holgura!IU32+Radial!X32</f>
        <v>7.5</v>
      </c>
    </row>
    <row r="33" spans="1:10" x14ac:dyDescent="0.3">
      <c r="A33">
        <v>34</v>
      </c>
      <c r="B33" s="2">
        <f>+Holgura!IM33+Radial!P33</f>
        <v>-6</v>
      </c>
      <c r="C33" s="2">
        <f>+Holgura!IN33+Radial!Q33</f>
        <v>-4.5</v>
      </c>
      <c r="D33" s="2">
        <f>+Holgura!IO33+Radial!R33</f>
        <v>-2.25</v>
      </c>
      <c r="E33" s="2">
        <f>+Holgura!IP33+Radial!S33</f>
        <v>-2.25</v>
      </c>
      <c r="F33" s="2">
        <f>+Holgura!IQ33+Radial!T33</f>
        <v>-5.25</v>
      </c>
      <c r="G33" s="2">
        <f>+Holgura!IR33+Radial!U33</f>
        <v>-6</v>
      </c>
      <c r="H33" s="2">
        <f>+Holgura!IS33+Radial!V33</f>
        <v>3</v>
      </c>
      <c r="I33" s="2">
        <f>+Holgura!IT33+Radial!W33</f>
        <v>3</v>
      </c>
      <c r="J33" s="2">
        <f>+Holgura!IU33+Radial!X33</f>
        <v>7.5</v>
      </c>
    </row>
    <row r="34" spans="1:10" x14ac:dyDescent="0.3">
      <c r="A34">
        <v>35</v>
      </c>
      <c r="B34" s="2">
        <f>+Holgura!IM34+Radial!P34</f>
        <v>-6</v>
      </c>
      <c r="C34" s="2">
        <f>+Holgura!IN34+Radial!Q34</f>
        <v>-4.5</v>
      </c>
      <c r="D34" s="2">
        <f>+Holgura!IO34+Radial!R34</f>
        <v>-2.25</v>
      </c>
      <c r="E34" s="2">
        <f>+Holgura!IP34+Radial!S34</f>
        <v>-2.25</v>
      </c>
      <c r="F34" s="2">
        <f>+Holgura!IQ34+Radial!T34</f>
        <v>-5.25</v>
      </c>
      <c r="G34" s="2">
        <f>+Holgura!IR34+Radial!U34</f>
        <v>-6</v>
      </c>
      <c r="H34" s="2">
        <f>+Holgura!IS34+Radial!V34</f>
        <v>3</v>
      </c>
      <c r="I34" s="2">
        <f>+Holgura!IT34+Radial!W34</f>
        <v>3</v>
      </c>
      <c r="J34" s="2">
        <f>+Holgura!IU34+Radial!X34</f>
        <v>7.5</v>
      </c>
    </row>
    <row r="35" spans="1:10" x14ac:dyDescent="0.3">
      <c r="A35">
        <v>36</v>
      </c>
      <c r="B35" s="2">
        <f>+Holgura!IM35+Radial!P35</f>
        <v>-6</v>
      </c>
      <c r="C35" s="2">
        <f>+Holgura!IN35+Radial!Q35</f>
        <v>-4.5</v>
      </c>
      <c r="D35" s="2">
        <f>+Holgura!IO35+Radial!R35</f>
        <v>-2.25</v>
      </c>
      <c r="E35" s="2">
        <f>+Holgura!IP35+Radial!S35</f>
        <v>-2.25</v>
      </c>
      <c r="F35" s="2">
        <f>+Holgura!IQ35+Radial!T35</f>
        <v>-5.25</v>
      </c>
      <c r="G35" s="2">
        <f>+Holgura!IR35+Radial!U35</f>
        <v>-6</v>
      </c>
      <c r="H35" s="2">
        <f>+Holgura!IS35+Radial!V35</f>
        <v>3</v>
      </c>
      <c r="I35" s="2">
        <f>+Holgura!IT35+Radial!W35</f>
        <v>3</v>
      </c>
      <c r="J35" s="2">
        <f>+Holgura!IU35+Radial!X35</f>
        <v>7.5</v>
      </c>
    </row>
    <row r="36" spans="1:10" x14ac:dyDescent="0.3">
      <c r="A36">
        <v>37</v>
      </c>
      <c r="B36" s="2">
        <f>+Holgura!IM36+Radial!P36</f>
        <v>-18</v>
      </c>
      <c r="C36" s="2">
        <f>+Holgura!IN36+Radial!Q36</f>
        <v>-4</v>
      </c>
      <c r="D36" s="2">
        <f>+Holgura!IO36+Radial!R36</f>
        <v>-2.25</v>
      </c>
      <c r="E36" s="2">
        <f>+Holgura!IP36+Radial!S36</f>
        <v>-2.25</v>
      </c>
      <c r="F36" s="2">
        <f>+Holgura!IQ36+Radial!T36</f>
        <v>-9.75</v>
      </c>
      <c r="G36" s="2">
        <f>+Holgura!IR36+Radial!U36</f>
        <v>-23</v>
      </c>
      <c r="H36" s="2">
        <f>+Holgura!IS36+Radial!V36</f>
        <v>3</v>
      </c>
      <c r="I36" s="2">
        <f>+Holgura!IT36+Radial!W36</f>
        <v>3</v>
      </c>
      <c r="J36" s="2">
        <f>+Holgura!IU36+Radial!X36</f>
        <v>7.5000000000000011E-2</v>
      </c>
    </row>
    <row r="37" spans="1:10" x14ac:dyDescent="0.3">
      <c r="A37">
        <v>38</v>
      </c>
      <c r="B37" s="2">
        <f>+Holgura!IM37+Radial!P37</f>
        <v>-6</v>
      </c>
      <c r="C37" s="2">
        <f>+Holgura!IN37+Radial!Q37</f>
        <v>-4.5</v>
      </c>
      <c r="D37" s="2">
        <f>+Holgura!IO37+Radial!R37</f>
        <v>-2.25</v>
      </c>
      <c r="E37" s="2">
        <f>+Holgura!IP37+Radial!S37</f>
        <v>-2.25</v>
      </c>
      <c r="F37" s="2">
        <f>+Holgura!IQ37+Radial!T37</f>
        <v>-6.25</v>
      </c>
      <c r="G37" s="2">
        <f>+Holgura!IR37+Radial!U37</f>
        <v>-6</v>
      </c>
      <c r="H37" s="2">
        <f>+Holgura!IS37+Radial!V37</f>
        <v>3</v>
      </c>
      <c r="I37" s="2">
        <f>+Holgura!IT37+Radial!W37</f>
        <v>3</v>
      </c>
      <c r="J37" s="2">
        <f>+Holgura!IU37+Radial!X37</f>
        <v>7.5</v>
      </c>
    </row>
    <row r="38" spans="1:10" x14ac:dyDescent="0.3">
      <c r="A38">
        <v>39</v>
      </c>
      <c r="B38" s="2">
        <f>+Holgura!IM38+Radial!P38</f>
        <v>-10</v>
      </c>
      <c r="C38" s="2">
        <f>+Holgura!IN38+Radial!Q38</f>
        <v>-5</v>
      </c>
      <c r="D38" s="2">
        <f>+Holgura!IO38+Radial!R38</f>
        <v>-2.25</v>
      </c>
      <c r="E38" s="2">
        <f>+Holgura!IP38+Radial!S38</f>
        <v>-2.25</v>
      </c>
      <c r="F38" s="2">
        <f>+Holgura!IQ38+Radial!T38</f>
        <v>-6.75</v>
      </c>
      <c r="G38" s="2">
        <f>+Holgura!IR38+Radial!U38</f>
        <v>-4</v>
      </c>
      <c r="H38" s="2">
        <f>+Holgura!IS38+Radial!V38</f>
        <v>8.5</v>
      </c>
      <c r="I38" s="2">
        <f>+Holgura!IT38+Radial!W38</f>
        <v>3</v>
      </c>
      <c r="J38" s="2">
        <f>+Holgura!IU38+Radial!X38</f>
        <v>0.05</v>
      </c>
    </row>
    <row r="39" spans="1:10" x14ac:dyDescent="0.3">
      <c r="A39">
        <v>40</v>
      </c>
      <c r="B39" s="2">
        <f>+Holgura!IM39+Radial!P39</f>
        <v>-6</v>
      </c>
      <c r="C39" s="2">
        <f>+Holgura!IN39+Radial!Q39</f>
        <v>-4.5</v>
      </c>
      <c r="D39" s="2">
        <f>+Holgura!IO39+Radial!R39</f>
        <v>-2.25</v>
      </c>
      <c r="E39" s="2">
        <f>+Holgura!IP39+Radial!S39</f>
        <v>-2.25</v>
      </c>
      <c r="F39" s="2">
        <f>+Holgura!IQ39+Radial!T39</f>
        <v>-5.25</v>
      </c>
      <c r="G39" s="2">
        <f>+Holgura!IR39+Radial!U39</f>
        <v>-6</v>
      </c>
      <c r="H39" s="2">
        <f>+Holgura!IS39+Radial!V39</f>
        <v>3</v>
      </c>
      <c r="I39" s="2">
        <f>+Holgura!IT39+Radial!W39</f>
        <v>3</v>
      </c>
      <c r="J39" s="2">
        <f>+Holgura!IU39+Radial!X39</f>
        <v>7.4249999999999998</v>
      </c>
    </row>
    <row r="40" spans="1:10" x14ac:dyDescent="0.3">
      <c r="A40">
        <v>41</v>
      </c>
      <c r="B40" s="2">
        <f>+Holgura!IM40+Radial!P40</f>
        <v>-16.181818181818208</v>
      </c>
      <c r="C40" s="2">
        <f>+Holgura!IN40+Radial!Q40</f>
        <v>-5.7727272727273053</v>
      </c>
      <c r="D40" s="2">
        <f>+Holgura!IO40+Radial!R40</f>
        <v>-2.2500000000000178</v>
      </c>
      <c r="E40" s="2">
        <f>+Holgura!IP40+Radial!S40</f>
        <v>-2.2500000000000178</v>
      </c>
      <c r="F40" s="2">
        <f>+Holgura!IQ40+Radial!T40</f>
        <v>-9.0681818181818521</v>
      </c>
      <c r="G40" s="2">
        <f>+Holgura!IR40+Radial!U40</f>
        <v>-21.272727272727288</v>
      </c>
      <c r="H40" s="2">
        <f>+Holgura!IS40+Radial!V40</f>
        <v>2.999999999999968</v>
      </c>
      <c r="I40" s="2">
        <f>+Holgura!IT40+Radial!W40</f>
        <v>2.999999999999968</v>
      </c>
      <c r="J40" s="2">
        <f>+Holgura!IU40+Radial!X40</f>
        <v>0.29999999999999361</v>
      </c>
    </row>
    <row r="41" spans="1:10" x14ac:dyDescent="0.3">
      <c r="A41">
        <v>42</v>
      </c>
      <c r="B41" s="2">
        <f>+Holgura!IM41+Radial!P41</f>
        <v>-6</v>
      </c>
      <c r="C41" s="2">
        <f>+Holgura!IN41+Radial!Q41</f>
        <v>-4.5</v>
      </c>
      <c r="D41" s="2">
        <f>+Holgura!IO41+Radial!R41</f>
        <v>-2.25</v>
      </c>
      <c r="E41" s="2">
        <f>+Holgura!IP41+Radial!S41</f>
        <v>-2.25</v>
      </c>
      <c r="F41" s="2">
        <f>+Holgura!IQ41+Radial!T41</f>
        <v>-5.25</v>
      </c>
      <c r="G41" s="2">
        <f>+Holgura!IR41+Radial!U41</f>
        <v>-6</v>
      </c>
      <c r="H41" s="2">
        <f>+Holgura!IS41+Radial!V41</f>
        <v>3</v>
      </c>
      <c r="I41" s="2">
        <f>+Holgura!IT41+Radial!W41</f>
        <v>3</v>
      </c>
      <c r="J41" s="2">
        <f>+Holgura!IU41+Radial!X41</f>
        <v>7.5</v>
      </c>
    </row>
    <row r="42" spans="1:10" x14ac:dyDescent="0.3">
      <c r="A42">
        <v>43</v>
      </c>
      <c r="B42" s="2">
        <f>+Holgura!IM42+Radial!P42</f>
        <v>-6</v>
      </c>
      <c r="C42" s="2">
        <f>+Holgura!IN42+Radial!Q42</f>
        <v>-4.5</v>
      </c>
      <c r="D42" s="2">
        <f>+Holgura!IO42+Radial!R42</f>
        <v>-2.25</v>
      </c>
      <c r="E42" s="2">
        <f>+Holgura!IP42+Radial!S42</f>
        <v>-2.25</v>
      </c>
      <c r="F42" s="2">
        <f>+Holgura!IQ42+Radial!T42</f>
        <v>-5.25</v>
      </c>
      <c r="G42" s="2">
        <f>+Holgura!IR42+Radial!U42</f>
        <v>-6</v>
      </c>
      <c r="H42" s="2">
        <f>+Holgura!IS42+Radial!V42</f>
        <v>3</v>
      </c>
      <c r="I42" s="2">
        <f>+Holgura!IT42+Radial!W42</f>
        <v>3</v>
      </c>
      <c r="J42" s="2">
        <f>+Holgura!IU42+Radial!X42</f>
        <v>7.5</v>
      </c>
    </row>
    <row r="43" spans="1:10" x14ac:dyDescent="0.3">
      <c r="A43">
        <v>44</v>
      </c>
      <c r="B43" s="2">
        <f>+Holgura!IM43+Radial!P43</f>
        <v>-6</v>
      </c>
      <c r="C43" s="2">
        <f>+Holgura!IN43+Radial!Q43</f>
        <v>-4.5</v>
      </c>
      <c r="D43" s="2">
        <f>+Holgura!IO43+Radial!R43</f>
        <v>-2.25</v>
      </c>
      <c r="E43" s="2">
        <f>+Holgura!IP43+Radial!S43</f>
        <v>-2.25</v>
      </c>
      <c r="F43" s="2">
        <f>+Holgura!IQ43+Radial!T43</f>
        <v>-5.25</v>
      </c>
      <c r="G43" s="2">
        <f>+Holgura!IR43+Radial!U43</f>
        <v>-6</v>
      </c>
      <c r="H43" s="2">
        <f>+Holgura!IS43+Radial!V43</f>
        <v>3</v>
      </c>
      <c r="I43" s="2">
        <f>+Holgura!IT43+Radial!W43</f>
        <v>3</v>
      </c>
      <c r="J43" s="2">
        <f>+Holgura!IU43+Radial!X43</f>
        <v>7.5</v>
      </c>
    </row>
    <row r="44" spans="1:10" x14ac:dyDescent="0.3">
      <c r="A44">
        <v>45</v>
      </c>
      <c r="B44" s="2">
        <f>+Holgura!IM44+Radial!P44</f>
        <v>-6</v>
      </c>
      <c r="C44" s="2">
        <f>+Holgura!IN44+Radial!Q44</f>
        <v>-4.5</v>
      </c>
      <c r="D44" s="2">
        <f>+Holgura!IO44+Radial!R44</f>
        <v>-2.25</v>
      </c>
      <c r="E44" s="2">
        <f>+Holgura!IP44+Radial!S44</f>
        <v>-2.25</v>
      </c>
      <c r="F44" s="2">
        <f>+Holgura!IQ44+Radial!T44</f>
        <v>-5.25</v>
      </c>
      <c r="G44" s="2">
        <f>+Holgura!IR44+Radial!U44</f>
        <v>-6</v>
      </c>
      <c r="H44" s="2">
        <f>+Holgura!IS44+Radial!V44</f>
        <v>3</v>
      </c>
      <c r="I44" s="2">
        <f>+Holgura!IT44+Radial!W44</f>
        <v>3</v>
      </c>
      <c r="J44" s="2">
        <f>+Holgura!IU44+Radial!X44</f>
        <v>7.5</v>
      </c>
    </row>
    <row r="45" spans="1:10" x14ac:dyDescent="0.3">
      <c r="A45">
        <v>46</v>
      </c>
      <c r="B45" s="2">
        <f>+Holgura!IM45+Radial!P45</f>
        <v>-6</v>
      </c>
      <c r="C45" s="2">
        <f>+Holgura!IN45+Radial!Q45</f>
        <v>-4.5</v>
      </c>
      <c r="D45" s="2">
        <f>+Holgura!IO45+Radial!R45</f>
        <v>-2.25</v>
      </c>
      <c r="E45" s="2">
        <f>+Holgura!IP45+Radial!S45</f>
        <v>-2.25</v>
      </c>
      <c r="F45" s="2">
        <f>+Holgura!IQ45+Radial!T45</f>
        <v>-5.25</v>
      </c>
      <c r="G45" s="2">
        <f>+Holgura!IR45+Radial!U45</f>
        <v>-6</v>
      </c>
      <c r="H45" s="2">
        <f>+Holgura!IS45+Radial!V45</f>
        <v>3</v>
      </c>
      <c r="I45" s="2">
        <f>+Holgura!IT45+Radial!W45</f>
        <v>3</v>
      </c>
      <c r="J45" s="2">
        <f>+Holgura!IU45+Radial!X45</f>
        <v>7.5</v>
      </c>
    </row>
    <row r="46" spans="1:10" x14ac:dyDescent="0.3">
      <c r="A46">
        <v>47</v>
      </c>
      <c r="B46" s="2">
        <f>+Holgura!IM46+Radial!P46</f>
        <v>-6</v>
      </c>
      <c r="C46" s="2">
        <f>+Holgura!IN46+Radial!Q46</f>
        <v>-4.5</v>
      </c>
      <c r="D46" s="2">
        <f>+Holgura!IO46+Radial!R46</f>
        <v>-2.25</v>
      </c>
      <c r="E46" s="2">
        <f>+Holgura!IP46+Radial!S46</f>
        <v>-2.25</v>
      </c>
      <c r="F46" s="2">
        <f>+Holgura!IQ46+Radial!T46</f>
        <v>-5.25</v>
      </c>
      <c r="G46" s="2">
        <f>+Holgura!IR46+Radial!U46</f>
        <v>-6</v>
      </c>
      <c r="H46" s="2">
        <f>+Holgura!IS46+Radial!V46</f>
        <v>3</v>
      </c>
      <c r="I46" s="2">
        <f>+Holgura!IT46+Radial!W46</f>
        <v>3</v>
      </c>
      <c r="J46" s="2">
        <f>+Holgura!IU46+Radial!X46</f>
        <v>7.5</v>
      </c>
    </row>
    <row r="47" spans="1:10" x14ac:dyDescent="0.3">
      <c r="A47">
        <v>48</v>
      </c>
      <c r="B47" s="2">
        <f>+Holgura!IM47+Radial!P47</f>
        <v>-8</v>
      </c>
      <c r="C47" s="2">
        <f>+Holgura!IN47+Radial!Q47</f>
        <v>-4.5</v>
      </c>
      <c r="D47" s="2">
        <f>+Holgura!IO47+Radial!R47</f>
        <v>-2.25</v>
      </c>
      <c r="E47" s="2">
        <f>+Holgura!IP47+Radial!S47</f>
        <v>-2.25</v>
      </c>
      <c r="F47" s="2">
        <f>+Holgura!IQ47+Radial!T47</f>
        <v>-5.25</v>
      </c>
      <c r="G47" s="2">
        <f>+Holgura!IR47+Radial!U47</f>
        <v>-7</v>
      </c>
      <c r="H47" s="2">
        <f>+Holgura!IS47+Radial!V47</f>
        <v>3</v>
      </c>
      <c r="I47" s="2">
        <f>+Holgura!IT47+Radial!W47</f>
        <v>3</v>
      </c>
      <c r="J47" s="2">
        <f>+Holgura!IU47+Radial!X47</f>
        <v>7.44</v>
      </c>
    </row>
    <row r="48" spans="1:10" x14ac:dyDescent="0.3">
      <c r="A48">
        <v>49</v>
      </c>
      <c r="B48" s="2">
        <f>+Holgura!IM48+Radial!P48</f>
        <v>-6</v>
      </c>
      <c r="C48" s="2">
        <f>+Holgura!IN48+Radial!Q48</f>
        <v>-4.5</v>
      </c>
      <c r="D48" s="2">
        <f>+Holgura!IO48+Radial!R48</f>
        <v>-2.25</v>
      </c>
      <c r="E48" s="2">
        <f>+Holgura!IP48+Radial!S48</f>
        <v>-2.25</v>
      </c>
      <c r="F48" s="2">
        <f>+Holgura!IQ48+Radial!T48</f>
        <v>-5.25</v>
      </c>
      <c r="G48" s="2">
        <f>+Holgura!IR48+Radial!U48</f>
        <v>-6</v>
      </c>
      <c r="H48" s="2">
        <f>+Holgura!IS48+Radial!V48</f>
        <v>3</v>
      </c>
      <c r="I48" s="2">
        <f>+Holgura!IT48+Radial!W48</f>
        <v>3</v>
      </c>
      <c r="J48" s="2">
        <f>+Holgura!IU48+Radial!X48</f>
        <v>7.5</v>
      </c>
    </row>
    <row r="49" spans="1:10" x14ac:dyDescent="0.3">
      <c r="A49">
        <v>50</v>
      </c>
      <c r="B49" s="2">
        <f>+Holgura!IM49+Radial!P49</f>
        <v>-6</v>
      </c>
      <c r="C49" s="2">
        <f>+Holgura!IN49+Radial!Q49</f>
        <v>-4.5</v>
      </c>
      <c r="D49" s="2">
        <f>+Holgura!IO49+Radial!R49</f>
        <v>-2.25</v>
      </c>
      <c r="E49" s="2">
        <f>+Holgura!IP49+Radial!S49</f>
        <v>-2.25</v>
      </c>
      <c r="F49" s="2">
        <f>+Holgura!IQ49+Radial!T49</f>
        <v>-5.25</v>
      </c>
      <c r="G49" s="2">
        <f>+Holgura!IR49+Radial!U49</f>
        <v>-6</v>
      </c>
      <c r="H49" s="2">
        <f>+Holgura!IS49+Radial!V49</f>
        <v>3</v>
      </c>
      <c r="I49" s="2">
        <f>+Holgura!IT49+Radial!W49</f>
        <v>3</v>
      </c>
      <c r="J49" s="2">
        <f>+Holgura!IU49+Radial!X49</f>
        <v>7.5</v>
      </c>
    </row>
    <row r="50" spans="1:10" x14ac:dyDescent="0.3">
      <c r="A50">
        <v>51</v>
      </c>
      <c r="B50" s="2">
        <f>+Holgura!IM50+Radial!P50</f>
        <v>-6</v>
      </c>
      <c r="C50" s="2">
        <f>+Holgura!IN50+Radial!Q50</f>
        <v>-4.5</v>
      </c>
      <c r="D50" s="2">
        <f>+Holgura!IO50+Radial!R50</f>
        <v>-2.25</v>
      </c>
      <c r="E50" s="2">
        <f>+Holgura!IP50+Radial!S50</f>
        <v>-2.25</v>
      </c>
      <c r="F50" s="2">
        <f>+Holgura!IQ50+Radial!T50</f>
        <v>-5.25</v>
      </c>
      <c r="G50" s="2">
        <f>+Holgura!IR50+Radial!U50</f>
        <v>-6</v>
      </c>
      <c r="H50" s="2">
        <f>+Holgura!IS50+Radial!V50</f>
        <v>3</v>
      </c>
      <c r="I50" s="2">
        <f>+Holgura!IT50+Radial!W50</f>
        <v>3</v>
      </c>
      <c r="J50" s="2">
        <f>+Holgura!IU50+Radial!X50</f>
        <v>7.5</v>
      </c>
    </row>
    <row r="51" spans="1:10" x14ac:dyDescent="0.3">
      <c r="A51">
        <v>52</v>
      </c>
      <c r="B51" s="2">
        <f>+Holgura!IM51+Radial!P51</f>
        <v>-6</v>
      </c>
      <c r="C51" s="2">
        <f>+Holgura!IN51+Radial!Q51</f>
        <v>-4.5</v>
      </c>
      <c r="D51" s="2">
        <f>+Holgura!IO51+Radial!R51</f>
        <v>-2.25</v>
      </c>
      <c r="E51" s="2">
        <f>+Holgura!IP51+Radial!S51</f>
        <v>-2.25</v>
      </c>
      <c r="F51" s="2">
        <f>+Holgura!IQ51+Radial!T51</f>
        <v>-5.25</v>
      </c>
      <c r="G51" s="2">
        <f>+Holgura!IR51+Radial!U51</f>
        <v>-6</v>
      </c>
      <c r="H51" s="2">
        <f>+Holgura!IS51+Radial!V51</f>
        <v>3</v>
      </c>
      <c r="I51" s="2">
        <f>+Holgura!IT51+Radial!W51</f>
        <v>3</v>
      </c>
      <c r="J51" s="2">
        <f>+Holgura!IU51+Radial!X51</f>
        <v>7.5</v>
      </c>
    </row>
    <row r="52" spans="1:10" x14ac:dyDescent="0.3">
      <c r="A52">
        <v>53</v>
      </c>
      <c r="B52" s="2">
        <f>+Holgura!IM52+Radial!P52</f>
        <v>-6</v>
      </c>
      <c r="C52" s="2">
        <f>+Holgura!IN52+Radial!Q52</f>
        <v>-4.5</v>
      </c>
      <c r="D52" s="2">
        <f>+Holgura!IO52+Radial!R52</f>
        <v>-2.25</v>
      </c>
      <c r="E52" s="2">
        <f>+Holgura!IP52+Radial!S52</f>
        <v>-2.25</v>
      </c>
      <c r="F52" s="2">
        <f>+Holgura!IQ52+Radial!T52</f>
        <v>-5.25</v>
      </c>
      <c r="G52" s="2">
        <f>+Holgura!IR52+Radial!U52</f>
        <v>-6</v>
      </c>
      <c r="H52" s="2">
        <f>+Holgura!IS52+Radial!V52</f>
        <v>3</v>
      </c>
      <c r="I52" s="2">
        <f>+Holgura!IT52+Radial!W52</f>
        <v>3</v>
      </c>
      <c r="J52" s="2">
        <f>+Holgura!IU52+Radial!X52</f>
        <v>7.5</v>
      </c>
    </row>
    <row r="53" spans="1:10" x14ac:dyDescent="0.3">
      <c r="A53">
        <v>54</v>
      </c>
      <c r="B53" s="2">
        <f>+Holgura!IM53+Radial!P53</f>
        <v>-16.828282828282852</v>
      </c>
      <c r="C53" s="2">
        <f>+Holgura!IN53+Radial!Q53</f>
        <v>-5.8535353535353778</v>
      </c>
      <c r="D53" s="2">
        <f>+Holgura!IO53+Radial!R53</f>
        <v>-2.2500000000000124</v>
      </c>
      <c r="E53" s="2">
        <f>+Holgura!IP53+Radial!S53</f>
        <v>-2.2500000000000124</v>
      </c>
      <c r="F53" s="2">
        <f>+Holgura!IQ53+Radial!T53</f>
        <v>-9.3106060606060872</v>
      </c>
      <c r="G53" s="2">
        <f>+Holgura!IR53+Radial!U53</f>
        <v>-22.24242424242426</v>
      </c>
      <c r="H53" s="2">
        <f>+Holgura!IS53+Radial!V53</f>
        <v>2.9999999999999769</v>
      </c>
      <c r="I53" s="2">
        <f>+Holgura!IT53+Radial!W53</f>
        <v>2.9999999999999769</v>
      </c>
      <c r="J53" s="2">
        <f>+Holgura!IU53+Radial!X53</f>
        <v>0.19999999999999241</v>
      </c>
    </row>
    <row r="54" spans="1:10" x14ac:dyDescent="0.3">
      <c r="A54">
        <v>55</v>
      </c>
      <c r="B54" s="2">
        <f>+Holgura!IM54+Radial!P54</f>
        <v>-6</v>
      </c>
      <c r="C54" s="2">
        <f>+Holgura!IN54+Radial!Q54</f>
        <v>-4.5</v>
      </c>
      <c r="D54" s="2">
        <f>+Holgura!IO54+Radial!R54</f>
        <v>-2.25</v>
      </c>
      <c r="E54" s="2">
        <f>+Holgura!IP54+Radial!S54</f>
        <v>-2.25</v>
      </c>
      <c r="F54" s="2">
        <f>+Holgura!IQ54+Radial!T54</f>
        <v>-5.25</v>
      </c>
      <c r="G54" s="2">
        <f>+Holgura!IR54+Radial!U54</f>
        <v>-6</v>
      </c>
      <c r="H54" s="2">
        <f>+Holgura!IS54+Radial!V54</f>
        <v>3</v>
      </c>
      <c r="I54" s="2">
        <f>+Holgura!IT54+Radial!W54</f>
        <v>3</v>
      </c>
      <c r="J54" s="2">
        <f>+Holgura!IU54+Radial!X54</f>
        <v>7.5</v>
      </c>
    </row>
    <row r="55" spans="1:10" x14ac:dyDescent="0.3">
      <c r="A55">
        <v>56</v>
      </c>
      <c r="B55" s="2">
        <f>+Holgura!IM55+Radial!P55</f>
        <v>-6</v>
      </c>
      <c r="C55" s="2">
        <f>+Holgura!IN55+Radial!Q55</f>
        <v>-4.5</v>
      </c>
      <c r="D55" s="2">
        <f>+Holgura!IO55+Radial!R55</f>
        <v>-2.25</v>
      </c>
      <c r="E55" s="2">
        <f>+Holgura!IP55+Radial!S55</f>
        <v>-2.25</v>
      </c>
      <c r="F55" s="2">
        <f>+Holgura!IQ55+Radial!T55</f>
        <v>-5.25</v>
      </c>
      <c r="G55" s="2">
        <f>+Holgura!IR55+Radial!U55</f>
        <v>-6</v>
      </c>
      <c r="H55" s="2">
        <f>+Holgura!IS55+Radial!V55</f>
        <v>3</v>
      </c>
      <c r="I55" s="2">
        <f>+Holgura!IT55+Radial!W55</f>
        <v>3</v>
      </c>
      <c r="J55" s="2">
        <f>+Holgura!IU55+Radial!X55</f>
        <v>7.5</v>
      </c>
    </row>
    <row r="56" spans="1:10" x14ac:dyDescent="0.3">
      <c r="A56">
        <v>57</v>
      </c>
      <c r="B56" s="2">
        <f>+Holgura!IM56+Radial!P56</f>
        <v>-6</v>
      </c>
      <c r="C56" s="2">
        <f>+Holgura!IN56+Radial!Q56</f>
        <v>-4.5</v>
      </c>
      <c r="D56" s="2">
        <f>+Holgura!IO56+Radial!R56</f>
        <v>-2.25</v>
      </c>
      <c r="E56" s="2">
        <f>+Holgura!IP56+Radial!S56</f>
        <v>-2.25</v>
      </c>
      <c r="F56" s="2">
        <f>+Holgura!IQ56+Radial!T56</f>
        <v>-5.25</v>
      </c>
      <c r="G56" s="2">
        <f>+Holgura!IR56+Radial!U56</f>
        <v>-6</v>
      </c>
      <c r="H56" s="2">
        <f>+Holgura!IS56+Radial!V56</f>
        <v>3</v>
      </c>
      <c r="I56" s="2">
        <f>+Holgura!IT56+Radial!W56</f>
        <v>3</v>
      </c>
      <c r="J56" s="2">
        <f>+Holgura!IU56+Radial!X56</f>
        <v>7.5</v>
      </c>
    </row>
    <row r="57" spans="1:10" x14ac:dyDescent="0.3">
      <c r="A57">
        <v>58</v>
      </c>
      <c r="B57" s="2">
        <f>+Holgura!IM57+Radial!P57</f>
        <v>-16.181818181818208</v>
      </c>
      <c r="C57" s="2">
        <f>+Holgura!IN57+Radial!Q57</f>
        <v>-5.7727272727273053</v>
      </c>
      <c r="D57" s="2">
        <f>+Holgura!IO57+Radial!R57</f>
        <v>-2.2500000000000178</v>
      </c>
      <c r="E57" s="2">
        <f>+Holgura!IP57+Radial!S57</f>
        <v>-2.2500000000000178</v>
      </c>
      <c r="F57" s="2">
        <f>+Holgura!IQ57+Radial!T57</f>
        <v>-9.0681818181818521</v>
      </c>
      <c r="G57" s="2">
        <f>+Holgura!IR57+Radial!U57</f>
        <v>-21.272727272727288</v>
      </c>
      <c r="H57" s="2">
        <f>+Holgura!IS57+Radial!V57</f>
        <v>2.999999999999968</v>
      </c>
      <c r="I57" s="2">
        <f>+Holgura!IT57+Radial!W57</f>
        <v>2.999999999999968</v>
      </c>
      <c r="J57" s="2">
        <f>+Holgura!IU57+Radial!X57</f>
        <v>0.29999999999999361</v>
      </c>
    </row>
    <row r="58" spans="1:10" x14ac:dyDescent="0.3">
      <c r="A58">
        <v>59</v>
      </c>
      <c r="B58" s="2">
        <f>+Holgura!IM58+Radial!P58</f>
        <v>-6</v>
      </c>
      <c r="C58" s="2">
        <f>+Holgura!IN58+Radial!Q58</f>
        <v>-4.5</v>
      </c>
      <c r="D58" s="2">
        <f>+Holgura!IO58+Radial!R58</f>
        <v>-2.25</v>
      </c>
      <c r="E58" s="2">
        <f>+Holgura!IP58+Radial!S58</f>
        <v>-2.25</v>
      </c>
      <c r="F58" s="2">
        <f>+Holgura!IQ58+Radial!T58</f>
        <v>-5.25</v>
      </c>
      <c r="G58" s="2">
        <f>+Holgura!IR58+Radial!U58</f>
        <v>-6</v>
      </c>
      <c r="H58" s="2">
        <f>+Holgura!IS58+Radial!V58</f>
        <v>3</v>
      </c>
      <c r="I58" s="2">
        <f>+Holgura!IT58+Radial!W58</f>
        <v>3</v>
      </c>
      <c r="J58" s="2">
        <f>+Holgura!IU58+Radial!X58</f>
        <v>7.5</v>
      </c>
    </row>
    <row r="59" spans="1:10" x14ac:dyDescent="0.3">
      <c r="A59">
        <v>60</v>
      </c>
      <c r="B59" s="2">
        <f>+Holgura!IM59+Radial!P59</f>
        <v>-6</v>
      </c>
      <c r="C59" s="2">
        <f>+Holgura!IN59+Radial!Q59</f>
        <v>-4.5</v>
      </c>
      <c r="D59" s="2">
        <f>+Holgura!IO59+Radial!R59</f>
        <v>-2.25</v>
      </c>
      <c r="E59" s="2">
        <f>+Holgura!IP59+Radial!S59</f>
        <v>-2.25</v>
      </c>
      <c r="F59" s="2">
        <f>+Holgura!IQ59+Radial!T59</f>
        <v>-5.25</v>
      </c>
      <c r="G59" s="2">
        <f>+Holgura!IR59+Radial!U59</f>
        <v>-6</v>
      </c>
      <c r="H59" s="2">
        <f>+Holgura!IS59+Radial!V59</f>
        <v>3</v>
      </c>
      <c r="I59" s="2">
        <f>+Holgura!IT59+Radial!W59</f>
        <v>3</v>
      </c>
      <c r="J59" s="2">
        <f>+Holgura!IU59+Radial!X59</f>
        <v>7.5</v>
      </c>
    </row>
    <row r="60" spans="1:10" x14ac:dyDescent="0.3">
      <c r="A60">
        <v>61</v>
      </c>
      <c r="B60" s="2">
        <f>+Holgura!IM60+Radial!P60</f>
        <v>-6</v>
      </c>
      <c r="C60" s="2">
        <f>+Holgura!IN60+Radial!Q60</f>
        <v>-4.5</v>
      </c>
      <c r="D60" s="2">
        <f>+Holgura!IO60+Radial!R60</f>
        <v>-2.25</v>
      </c>
      <c r="E60" s="2">
        <f>+Holgura!IP60+Radial!S60</f>
        <v>-2.25</v>
      </c>
      <c r="F60" s="2">
        <f>+Holgura!IQ60+Radial!T60</f>
        <v>-5.25</v>
      </c>
      <c r="G60" s="2">
        <f>+Holgura!IR60+Radial!U60</f>
        <v>-6</v>
      </c>
      <c r="H60" s="2">
        <f>+Holgura!IS60+Radial!V60</f>
        <v>3</v>
      </c>
      <c r="I60" s="2">
        <f>+Holgura!IT60+Radial!W60</f>
        <v>3</v>
      </c>
      <c r="J60" s="2">
        <f>+Holgura!IU60+Radial!X60</f>
        <v>7.5</v>
      </c>
    </row>
    <row r="61" spans="1:10" x14ac:dyDescent="0.3">
      <c r="A61">
        <v>62</v>
      </c>
      <c r="B61" s="2">
        <f>+Holgura!IM61+Radial!P61</f>
        <v>-6</v>
      </c>
      <c r="C61" s="2">
        <f>+Holgura!IN61+Radial!Q61</f>
        <v>-4.5</v>
      </c>
      <c r="D61" s="2">
        <f>+Holgura!IO61+Radial!R61</f>
        <v>-2.25</v>
      </c>
      <c r="E61" s="2">
        <f>+Holgura!IP61+Radial!S61</f>
        <v>-2.25</v>
      </c>
      <c r="F61" s="2">
        <f>+Holgura!IQ61+Radial!T61</f>
        <v>-5.25</v>
      </c>
      <c r="G61" s="2">
        <f>+Holgura!IR61+Radial!U61</f>
        <v>-6</v>
      </c>
      <c r="H61" s="2">
        <f>+Holgura!IS61+Radial!V61</f>
        <v>3</v>
      </c>
      <c r="I61" s="2">
        <f>+Holgura!IT61+Radial!W61</f>
        <v>3</v>
      </c>
      <c r="J61" s="2">
        <f>+Holgura!IU61+Radial!X61</f>
        <v>7.5</v>
      </c>
    </row>
    <row r="62" spans="1:10" x14ac:dyDescent="0.3">
      <c r="A62">
        <v>63</v>
      </c>
      <c r="B62" s="2">
        <f>+Holgura!IM62+Radial!P62</f>
        <v>-6</v>
      </c>
      <c r="C62" s="2">
        <f>+Holgura!IN62+Radial!Q62</f>
        <v>-4.5</v>
      </c>
      <c r="D62" s="2">
        <f>+Holgura!IO62+Radial!R62</f>
        <v>-2.25</v>
      </c>
      <c r="E62" s="2">
        <f>+Holgura!IP62+Radial!S62</f>
        <v>-2.25</v>
      </c>
      <c r="F62" s="2">
        <f>+Holgura!IQ62+Radial!T62</f>
        <v>-5.25</v>
      </c>
      <c r="G62" s="2">
        <f>+Holgura!IR62+Radial!U62</f>
        <v>-6</v>
      </c>
      <c r="H62" s="2">
        <f>+Holgura!IS62+Radial!V62</f>
        <v>3</v>
      </c>
      <c r="I62" s="2">
        <f>+Holgura!IT62+Radial!W62</f>
        <v>3</v>
      </c>
      <c r="J62" s="2">
        <f>+Holgura!IU62+Radial!X62</f>
        <v>7.5</v>
      </c>
    </row>
    <row r="63" spans="1:10" x14ac:dyDescent="0.3">
      <c r="A63">
        <v>64</v>
      </c>
      <c r="B63" s="2">
        <f>+Holgura!IM63+Radial!P63</f>
        <v>-6</v>
      </c>
      <c r="C63" s="2">
        <f>+Holgura!IN63+Radial!Q63</f>
        <v>-4.5</v>
      </c>
      <c r="D63" s="2">
        <f>+Holgura!IO63+Radial!R63</f>
        <v>-2.25</v>
      </c>
      <c r="E63" s="2">
        <f>+Holgura!IP63+Radial!S63</f>
        <v>-2.25</v>
      </c>
      <c r="F63" s="2">
        <f>+Holgura!IQ63+Radial!T63</f>
        <v>-5.25</v>
      </c>
      <c r="G63" s="2">
        <f>+Holgura!IR63+Radial!U63</f>
        <v>-6</v>
      </c>
      <c r="H63" s="2">
        <f>+Holgura!IS63+Radial!V63</f>
        <v>3</v>
      </c>
      <c r="I63" s="2">
        <f>+Holgura!IT63+Radial!W63</f>
        <v>3</v>
      </c>
      <c r="J63" s="2">
        <f>+Holgura!IU63+Radial!X63</f>
        <v>7.5</v>
      </c>
    </row>
    <row r="64" spans="1:10" x14ac:dyDescent="0.3">
      <c r="A64">
        <v>65</v>
      </c>
      <c r="B64" s="2">
        <f>+Holgura!IM64+Radial!P64</f>
        <v>-6.65119615674522</v>
      </c>
      <c r="C64" s="2">
        <f>+Holgura!IN64+Radial!Q64</f>
        <v>-1.0217675721128161</v>
      </c>
      <c r="D64" s="2">
        <f>+Holgura!IO64+Radial!R64</f>
        <v>-2.2780194390189417</v>
      </c>
      <c r="E64" s="2">
        <f>+Holgura!IP64+Radial!S64</f>
        <v>-1.5326513581692254</v>
      </c>
      <c r="F64" s="2">
        <f>+Holgura!IQ64+Radial!T64</f>
        <v>-3.405891907042728</v>
      </c>
      <c r="G64" s="2">
        <f>+Holgura!IR64+Radial!U64</f>
        <v>-15.555556735974367</v>
      </c>
      <c r="H64" s="2">
        <f>+Holgura!IS64+Radial!V64</f>
        <v>3.1722526109241045</v>
      </c>
      <c r="I64" s="2">
        <f>+Holgura!IT64+Radial!W64</f>
        <v>2.0400000000000045</v>
      </c>
      <c r="J64" s="2">
        <f>+Holgura!IU64+Radial!X64</f>
        <v>1.7000000000000071E-2</v>
      </c>
    </row>
    <row r="65" spans="1:10" x14ac:dyDescent="0.3">
      <c r="A65">
        <v>66</v>
      </c>
      <c r="B65" s="2">
        <f>+Holgura!IM65+Radial!P65</f>
        <v>-8.0605608754736942</v>
      </c>
      <c r="C65" s="2">
        <f>+Holgura!IN65+Radial!Q65</f>
        <v>-0.94346713095043278</v>
      </c>
      <c r="D65" s="2">
        <f>+Holgura!IO65+Radial!R65</f>
        <v>-1.4152006964256501</v>
      </c>
      <c r="E65" s="2">
        <f>+Holgura!IP65+Radial!S65</f>
        <v>-1.4152006964256501</v>
      </c>
      <c r="F65" s="2">
        <f>+Holgura!IQ65+Radial!T65</f>
        <v>-4.6722432433208994</v>
      </c>
      <c r="G65" s="2">
        <f>+Holgura!IR65+Radial!U65</f>
        <v>-11.367019763663478</v>
      </c>
      <c r="H65" s="2">
        <f>+Holgura!IS65+Radial!V65</f>
        <v>2.0480392687530671</v>
      </c>
      <c r="I65" s="2">
        <f>+Holgura!IT65+Radial!W65</f>
        <v>1.8839999999999968</v>
      </c>
      <c r="J65" s="2">
        <f>+Holgura!IU65+Radial!X65</f>
        <v>2.3549999999998239E-2</v>
      </c>
    </row>
    <row r="66" spans="1:10" x14ac:dyDescent="0.3">
      <c r="A66">
        <v>67</v>
      </c>
      <c r="B66" s="2">
        <f>+Holgura!IM66+Radial!P66</f>
        <v>-19.034224647070591</v>
      </c>
      <c r="C66" s="2">
        <f>+Holgura!IN66+Radial!Q66</f>
        <v>-0.94116869647161572</v>
      </c>
      <c r="D66" s="2">
        <f>+Holgura!IO66+Radial!R66</f>
        <v>-1.411753044707428</v>
      </c>
      <c r="E66" s="2">
        <f>+Holgura!IP66+Radial!S66</f>
        <v>-1.4117530447074289</v>
      </c>
      <c r="F66" s="2">
        <f>+Holgura!IQ66+Radial!T66</f>
        <v>-4.6341849990758419</v>
      </c>
      <c r="G66" s="2">
        <f>+Holgura!IR66+Radial!U66</f>
        <v>-6.335186446131873</v>
      </c>
      <c r="H66" s="2">
        <f>+Holgura!IS66+Radial!V66</f>
        <v>2.0516593030571997</v>
      </c>
      <c r="I66" s="2">
        <f>+Holgura!IT66+Radial!W66</f>
        <v>1.8839999999999932</v>
      </c>
      <c r="J66" s="2">
        <f>+Holgura!IU66+Radial!X66</f>
        <v>3.1400000000001899E-2</v>
      </c>
    </row>
    <row r="67" spans="1:10" x14ac:dyDescent="0.3">
      <c r="A67">
        <v>69</v>
      </c>
      <c r="B67" s="2">
        <f>+Holgura!IM67+Radial!P67</f>
        <v>-1.19935691318328</v>
      </c>
      <c r="C67" s="2">
        <f>+Holgura!IN67+Radial!Q67</f>
        <v>-0.8995176848874562</v>
      </c>
      <c r="D67" s="2">
        <f>+Holgura!IO67+Radial!R67</f>
        <v>-1.1993569131832782</v>
      </c>
      <c r="E67" s="2">
        <f>+Holgura!IP67+Radial!S67</f>
        <v>-1.8348070739549818</v>
      </c>
      <c r="F67" s="2">
        <f>+Holgura!IQ67+Radial!T67</f>
        <v>-7.4236334405144646</v>
      </c>
      <c r="G67" s="2">
        <f>+Holgura!IR67+Radial!U67</f>
        <v>-3.0916398713826378</v>
      </c>
      <c r="H67" s="2">
        <f>+Holgura!IS67+Radial!V67</f>
        <v>1.8000000000000043</v>
      </c>
      <c r="I67" s="2">
        <f>+Holgura!IT67+Radial!W67</f>
        <v>1.5000000000000036</v>
      </c>
      <c r="J67" s="2">
        <f>+Holgura!IU67+Radial!X67</f>
        <v>9.7144694533761927E-2</v>
      </c>
    </row>
    <row r="68" spans="1:10" x14ac:dyDescent="0.3">
      <c r="A68">
        <v>70</v>
      </c>
      <c r="B68" s="2">
        <f>+Holgura!IM68+Radial!P68</f>
        <v>-11.945945945945944</v>
      </c>
      <c r="C68" s="2">
        <f>+Holgura!IN68+Radial!Q68</f>
        <v>-5.2432432432432439</v>
      </c>
      <c r="D68" s="2">
        <f>+Holgura!IO68+Radial!R68</f>
        <v>-2.25</v>
      </c>
      <c r="E68" s="2">
        <f>+Holgura!IP68+Radial!S68</f>
        <v>-2.25</v>
      </c>
      <c r="F68" s="2">
        <f>+Holgura!IQ68+Radial!T68</f>
        <v>-5.25</v>
      </c>
      <c r="G68" s="2">
        <f>+Holgura!IR68+Radial!U68</f>
        <v>-3.2499999999999964</v>
      </c>
      <c r="H68" s="2">
        <f>+Holgura!IS68+Radial!V68</f>
        <v>3</v>
      </c>
      <c r="I68" s="2">
        <f>+Holgura!IT68+Radial!W68</f>
        <v>3.5270270270270263</v>
      </c>
      <c r="J68" s="2">
        <f>+Holgura!IU68+Radial!X68</f>
        <v>2.6872297297297312</v>
      </c>
    </row>
    <row r="69" spans="1:10" x14ac:dyDescent="0.3">
      <c r="A69">
        <v>71</v>
      </c>
      <c r="B69" s="2">
        <f>+Holgura!IM69+Radial!P69</f>
        <v>-4.7500000000000497</v>
      </c>
      <c r="C69" s="2">
        <f>+Holgura!IN69+Radial!Q69</f>
        <v>-2.0000000000000444</v>
      </c>
      <c r="D69" s="2">
        <f>+Holgura!IO69+Radial!R69</f>
        <v>-1.1250000000000018</v>
      </c>
      <c r="E69" s="2">
        <f>+Holgura!IP69+Radial!S69</f>
        <v>-1.9062499999999964</v>
      </c>
      <c r="F69" s="2">
        <f>+Holgura!IQ69+Radial!T69</f>
        <v>-2.6250000000000071</v>
      </c>
      <c r="G69" s="2">
        <f>+Holgura!IR69+Radial!U69</f>
        <v>-4.5000000000000888</v>
      </c>
      <c r="H69" s="2">
        <f>+Holgura!IS69+Radial!V69</f>
        <v>2.8536432160804015</v>
      </c>
      <c r="I69" s="2">
        <f>+Holgura!IT69+Radial!W69</f>
        <v>1.7499999999999947</v>
      </c>
      <c r="J69" s="2">
        <f>+Holgura!IU69+Radial!X69</f>
        <v>4.3750000000002287E-2</v>
      </c>
    </row>
    <row r="70" spans="1:10" x14ac:dyDescent="0.3">
      <c r="A70">
        <v>72</v>
      </c>
      <c r="B70" s="2">
        <f>+Holgura!IM70+Radial!P70</f>
        <v>-10.700090231390385</v>
      </c>
      <c r="C70" s="2">
        <f>+Holgura!IN70+Radial!Q70</f>
        <v>-1.2090054875651264</v>
      </c>
      <c r="D70" s="2">
        <f>+Holgura!IO70+Radial!R70</f>
        <v>-1.5544356268694468</v>
      </c>
      <c r="E70" s="2">
        <f>+Holgura!IP70+Radial!S70</f>
        <v>-1.5544356268694486</v>
      </c>
      <c r="F70" s="2">
        <f>+Holgura!IQ70+Radial!T70</f>
        <v>-3.2815863233910569</v>
      </c>
      <c r="G70" s="2">
        <f>+Holgura!IR70+Radial!U70</f>
        <v>-8.0741804861936437</v>
      </c>
      <c r="H70" s="2">
        <f>+Holgura!IS70+Radial!V70</f>
        <v>2.075999999999997</v>
      </c>
      <c r="I70" s="2">
        <f>+Holgura!IT70+Radial!W70</f>
        <v>2.0759999999999952</v>
      </c>
      <c r="J70" s="2">
        <f>+Holgura!IU70+Radial!X70</f>
        <v>1.7299999999999691E-2</v>
      </c>
    </row>
    <row r="71" spans="1:10" x14ac:dyDescent="0.3">
      <c r="A71">
        <v>74</v>
      </c>
      <c r="B71" s="2">
        <f>+Holgura!IM71+Radial!P71</f>
        <v>-3.1249999999999991</v>
      </c>
      <c r="C71" s="2">
        <f>+Holgura!IN71+Radial!Q71</f>
        <v>-0.75000000000000089</v>
      </c>
      <c r="D71" s="2">
        <f>+Holgura!IO71+Radial!R71</f>
        <v>-0.56250000000000067</v>
      </c>
      <c r="E71" s="2">
        <f>+Holgura!IP71+Radial!S71</f>
        <v>-1.8593750000000002</v>
      </c>
      <c r="F71" s="2">
        <f>+Holgura!IQ71+Radial!T71</f>
        <v>-1.3125000000000016</v>
      </c>
      <c r="G71" s="2">
        <f>+Holgura!IR71+Radial!U71</f>
        <v>-6.7500000000000018</v>
      </c>
      <c r="H71" s="2">
        <f>+Holgura!IS71+Radial!V71</f>
        <v>3.5096249999999998</v>
      </c>
      <c r="I71" s="2">
        <f>+Holgura!IT71+Radial!W71</f>
        <v>0.93000000000000149</v>
      </c>
      <c r="J71" s="2">
        <f>+Holgura!IU71+Radial!X71</f>
        <v>0.52724375000000001</v>
      </c>
    </row>
    <row r="72" spans="1:10" x14ac:dyDescent="0.3">
      <c r="A72">
        <v>76</v>
      </c>
      <c r="B72" s="2">
        <f>+Holgura!IM72+Radial!P72</f>
        <v>-3.0588160614262718</v>
      </c>
      <c r="C72" s="2">
        <f>+Holgura!IN72+Radial!Q72</f>
        <v>-0.13349016600733965</v>
      </c>
      <c r="D72" s="2">
        <f>+Holgura!IO72+Radial!R72</f>
        <v>-0.17163021343801332</v>
      </c>
      <c r="E72" s="2">
        <f>+Holgura!IP72+Radial!S72</f>
        <v>-0.17163021343801332</v>
      </c>
      <c r="F72" s="2">
        <f>+Holgura!IQ72+Radial!T72</f>
        <v>-0.28605035573001925</v>
      </c>
      <c r="G72" s="2">
        <f>+Holgura!IR72+Radial!U72</f>
        <v>-1.5547864858139659</v>
      </c>
      <c r="H72" s="2">
        <f>+Holgura!IS72+Radial!V72</f>
        <v>0.28500000000000192</v>
      </c>
      <c r="I72" s="2">
        <f>+Holgura!IT72+Radial!W72</f>
        <v>0.51878961400372958</v>
      </c>
      <c r="J72" s="2">
        <f>+Holgura!IU72+Radial!X72</f>
        <v>1.899999999999985E-3</v>
      </c>
    </row>
    <row r="73" spans="1:10" x14ac:dyDescent="0.3">
      <c r="A73">
        <v>77</v>
      </c>
      <c r="B73" s="2">
        <f>+Holgura!IM73+Radial!P73</f>
        <v>-7.6438579167889831</v>
      </c>
      <c r="C73" s="2">
        <f>+Holgura!IN73+Radial!Q73</f>
        <v>-0.24264097568786491</v>
      </c>
      <c r="D73" s="2">
        <f>+Holgura!IO73+Radial!R73</f>
        <v>-0.87755864535240413</v>
      </c>
      <c r="E73" s="2">
        <f>+Holgura!IP73+Radial!S73</f>
        <v>-1.0039230338128118</v>
      </c>
      <c r="F73" s="2">
        <f>+Holgura!IQ73+Radial!T73</f>
        <v>-0.84924341490752275</v>
      </c>
      <c r="G73" s="2">
        <f>+Holgura!IR73+Radial!U73</f>
        <v>-8.4586480211363462</v>
      </c>
      <c r="H73" s="2">
        <f>+Holgura!IS73+Radial!V73</f>
        <v>2.5943078647487443</v>
      </c>
      <c r="I73" s="2">
        <f>+Holgura!IT73+Radial!W73</f>
        <v>0.73200000000000465</v>
      </c>
      <c r="J73" s="2">
        <f>+Holgura!IU73+Radial!X73</f>
        <v>1.2200000000000294E-2</v>
      </c>
    </row>
    <row r="74" spans="1:10" x14ac:dyDescent="0.3">
      <c r="A74">
        <v>79</v>
      </c>
      <c r="B74" s="2">
        <f>+Holgura!IM74+Radial!P74</f>
        <v>-1.5480654864619594</v>
      </c>
      <c r="C74" s="2">
        <f>+Holgura!IN74+Radial!Q74</f>
        <v>-1.720072762735503</v>
      </c>
      <c r="D74" s="2">
        <f>+Holgura!IO74+Radial!R74</f>
        <v>-1.5480654864619576</v>
      </c>
      <c r="E74" s="2">
        <f>+Holgura!IP74+Radial!S74</f>
        <v>-3.9202433082221746</v>
      </c>
      <c r="F74" s="2">
        <f>+Holgura!IQ74+Radial!T74</f>
        <v>-5.2977475967993879</v>
      </c>
      <c r="G74" s="2">
        <f>+Holgura!IR74+Radial!U74</f>
        <v>-7.9422403883587274</v>
      </c>
      <c r="H74" s="2">
        <f>+Holgura!IS74+Radial!V74</f>
        <v>2.3460528965652099</v>
      </c>
      <c r="I74" s="2">
        <f>+Holgura!IT74+Radial!W74</f>
        <v>2.2360000000000007</v>
      </c>
      <c r="J74" s="2">
        <f>+Holgura!IU74+Radial!X74</f>
        <v>3.4399999999999653E-2</v>
      </c>
    </row>
    <row r="75" spans="1:10" x14ac:dyDescent="0.3">
      <c r="A75">
        <v>80</v>
      </c>
      <c r="B75" s="2">
        <f>+Holgura!IM75+Radial!P75</f>
        <v>-2.2834645669291387</v>
      </c>
      <c r="C75" s="2">
        <f>+Holgura!IN75+Radial!Q75</f>
        <v>-3.1397637795275624</v>
      </c>
      <c r="D75" s="2">
        <f>+Holgura!IO75+Radial!R75</f>
        <v>-2.5688976377952795</v>
      </c>
      <c r="E75" s="2">
        <f>+Holgura!IP75+Radial!S75</f>
        <v>-2.9120734908136541</v>
      </c>
      <c r="F75" s="2">
        <f>+Holgura!IQ75+Radial!T75</f>
        <v>-7.4577865266841741</v>
      </c>
      <c r="G75" s="2">
        <f>+Holgura!IR75+Radial!U75</f>
        <v>-7.3823272090988672</v>
      </c>
      <c r="H75" s="2">
        <f>+Holgura!IS75+Radial!V75</f>
        <v>3.1349999999999936</v>
      </c>
      <c r="I75" s="2">
        <f>+Holgura!IT75+Radial!W75</f>
        <v>3.1349999999999936</v>
      </c>
      <c r="J75" s="2">
        <f>+Holgura!IU75+Radial!X75</f>
        <v>2.1692038495188075E-2</v>
      </c>
    </row>
    <row r="76" spans="1:10" x14ac:dyDescent="0.3">
      <c r="A76">
        <v>81</v>
      </c>
      <c r="B76" s="2">
        <f>+Holgura!IM76+Radial!P76</f>
        <v>-2.216889820938861</v>
      </c>
      <c r="C76" s="2">
        <f>+Holgura!IN76+Radial!Q76</f>
        <v>-1.7735118567510888</v>
      </c>
      <c r="D76" s="2">
        <f>+Holgura!IO76+Radial!R76</f>
        <v>-3.3603403774802381</v>
      </c>
      <c r="E76" s="2">
        <f>+Holgura!IP76+Radial!S76</f>
        <v>-2.4385788030327453</v>
      </c>
      <c r="F76" s="2">
        <f>+Holgura!IQ76+Radial!T76</f>
        <v>-4.4337796418777273</v>
      </c>
      <c r="G76" s="2">
        <f>+Holgura!IR76+Radial!U76</f>
        <v>-3.0237538312631052</v>
      </c>
      <c r="H76" s="2">
        <f>+Holgura!IS76+Radial!V76</f>
        <v>3.3300000000000018</v>
      </c>
      <c r="I76" s="2">
        <f>+Holgura!IT76+Radial!W76</f>
        <v>2.6639999999999979</v>
      </c>
      <c r="J76" s="2">
        <f>+Holgura!IU76+Radial!X76</f>
        <v>1.8512718180351627E-2</v>
      </c>
    </row>
    <row r="77" spans="1:10" x14ac:dyDescent="0.3">
      <c r="A77">
        <v>82</v>
      </c>
      <c r="B77" s="2">
        <f>+Holgura!IM77+Radial!P77</f>
        <v>-3.2515833637727578</v>
      </c>
      <c r="C77" s="2">
        <f>+Holgura!IN77+Radial!Q77</f>
        <v>-2.317826534017378</v>
      </c>
      <c r="D77" s="2">
        <f>+Holgura!IO77+Radial!R77</f>
        <v>-1.8964035278324007</v>
      </c>
      <c r="E77" s="2">
        <f>+Holgura!IP77+Radial!S77</f>
        <v>-1.8964035278324007</v>
      </c>
      <c r="F77" s="2">
        <f>+Holgura!IQ77+Radial!T77</f>
        <v>-3.3713840494798255</v>
      </c>
      <c r="G77" s="2">
        <f>+Holgura!IR77+Radial!U77</f>
        <v>-6.8708548844851753</v>
      </c>
      <c r="H77" s="2">
        <f>+Holgura!IS77+Radial!V77</f>
        <v>4.3138971723030783</v>
      </c>
      <c r="I77" s="2">
        <f>+Holgura!IT77+Radial!W77</f>
        <v>2.532</v>
      </c>
      <c r="J77" s="2">
        <f>+Holgura!IU77+Radial!X77</f>
        <v>1.4769999999998402E-2</v>
      </c>
    </row>
    <row r="78" spans="1:10" x14ac:dyDescent="0.3">
      <c r="A78">
        <v>83</v>
      </c>
      <c r="B78" s="2">
        <f>+Holgura!IM78+Radial!P78</f>
        <v>-4.1325925925925997</v>
      </c>
      <c r="C78" s="2">
        <f>+Holgura!IN78+Radial!Q78</f>
        <v>-0.68000000000000715</v>
      </c>
      <c r="D78" s="2">
        <f>+Holgura!IO78+Radial!R78</f>
        <v>-0.604444444444451</v>
      </c>
      <c r="E78" s="2">
        <f>+Holgura!IP78+Radial!S78</f>
        <v>-2.9351851851851913</v>
      </c>
      <c r="F78" s="2">
        <f>+Holgura!IQ78+Radial!T78</f>
        <v>-1.208888888888902</v>
      </c>
      <c r="G78" s="2">
        <f>+Holgura!IR78+Radial!U78</f>
        <v>-7.6459259259259298</v>
      </c>
      <c r="H78" s="2">
        <f>+Holgura!IS78+Radial!V78</f>
        <v>3.0955555555555438</v>
      </c>
      <c r="I78" s="2">
        <f>+Holgura!IT78+Radial!W78</f>
        <v>0.98799999999998889</v>
      </c>
      <c r="J78" s="2">
        <f>+Holgura!IU78+Radial!X78</f>
        <v>6.0282444444444395E-2</v>
      </c>
    </row>
    <row r="79" spans="1:10" x14ac:dyDescent="0.3">
      <c r="A79">
        <v>84</v>
      </c>
      <c r="B79" s="2">
        <f>+Holgura!IM79+Radial!P79</f>
        <v>-6.0121990843302342</v>
      </c>
      <c r="C79" s="2">
        <f>+Holgura!IN79+Radial!Q79</f>
        <v>-3.7016688819967563</v>
      </c>
      <c r="D79" s="2">
        <f>+Holgura!IO79+Radial!R79</f>
        <v>-2.2210013291980539</v>
      </c>
      <c r="E79" s="2">
        <f>+Holgura!IP79+Radial!S79</f>
        <v>-2.2210013291980548</v>
      </c>
      <c r="F79" s="2">
        <f>+Holgura!IQ79+Radial!T79</f>
        <v>-5.7837837837837878</v>
      </c>
      <c r="G79" s="2">
        <f>+Holgura!IR79+Radial!U79</f>
        <v>-18.09827204253434</v>
      </c>
      <c r="H79" s="2">
        <f>+Holgura!IS79+Radial!V79</f>
        <v>3.7591798848028297</v>
      </c>
      <c r="I79" s="2">
        <f>+Holgura!IT79+Radial!W79</f>
        <v>2.9639999999999933</v>
      </c>
      <c r="J79" s="2">
        <f>+Holgura!IU79+Radial!X79</f>
        <v>5.6809999999999861E-2</v>
      </c>
    </row>
    <row r="80" spans="1:10" x14ac:dyDescent="0.3">
      <c r="A80">
        <v>85</v>
      </c>
      <c r="B80" s="2">
        <f>+Holgura!IM80+Radial!P80</f>
        <v>-1.1018608023199636</v>
      </c>
      <c r="C80" s="2">
        <f>+Holgura!IN80+Radial!Q80</f>
        <v>-0.70118414693088449</v>
      </c>
      <c r="D80" s="2">
        <f>+Holgura!IO80+Radial!R80</f>
        <v>-0.70118414693088449</v>
      </c>
      <c r="E80" s="2">
        <f>+Holgura!IP80+Radial!S80</f>
        <v>-1.8286007733204452</v>
      </c>
      <c r="F80" s="2">
        <f>+Holgura!IQ80+Radial!T80</f>
        <v>-7.3647897535041107</v>
      </c>
      <c r="G80" s="2">
        <f>+Holgura!IR80+Radial!U80</f>
        <v>-4.355123247945869</v>
      </c>
      <c r="H80" s="2">
        <f>+Holgura!IS80+Radial!V80</f>
        <v>1.0999999999999996</v>
      </c>
      <c r="I80" s="2">
        <f>+Holgura!IT80+Radial!W80</f>
        <v>1.0999999999999979</v>
      </c>
      <c r="J80" s="2">
        <f>+Holgura!IU80+Radial!X80</f>
        <v>0.50136485016916366</v>
      </c>
    </row>
    <row r="81" spans="1:10" x14ac:dyDescent="0.3">
      <c r="A81">
        <v>87</v>
      </c>
      <c r="B81" s="2">
        <f>+Holgura!IM81+Radial!P81</f>
        <v>-0.87502093141262471</v>
      </c>
      <c r="C81" s="2">
        <f>+Holgura!IN81+Radial!Q81</f>
        <v>-1.5750376765427296</v>
      </c>
      <c r="D81" s="2">
        <f>+Holgura!IO81+Radial!R81</f>
        <v>-1.5750376765427341</v>
      </c>
      <c r="E81" s="2">
        <f>+Holgura!IP81+Radial!S81</f>
        <v>-1.5750376765427359</v>
      </c>
      <c r="F81" s="2">
        <f>+Holgura!IQ81+Radial!T81</f>
        <v>-12.938916324689398</v>
      </c>
      <c r="G81" s="2">
        <f>+Holgura!IR81+Radial!U81</f>
        <v>-6.3530270270781566</v>
      </c>
      <c r="H81" s="2">
        <f>+Holgura!IS81+Radial!V81</f>
        <v>2.1000000000000139</v>
      </c>
      <c r="I81" s="2">
        <f>+Holgura!IT81+Radial!W81</f>
        <v>2.1000000000000121</v>
      </c>
      <c r="J81" s="2">
        <f>+Holgura!IU81+Radial!X81</f>
        <v>2.6250000000000148E-2</v>
      </c>
    </row>
    <row r="82" spans="1:10" x14ac:dyDescent="0.3">
      <c r="A82">
        <v>88</v>
      </c>
      <c r="B82" s="2">
        <f>+Holgura!IM82+Radial!P82</f>
        <v>-0.94192358509207796</v>
      </c>
      <c r="C82" s="2">
        <f>+Holgura!IN82+Radial!Q82</f>
        <v>-2.1414326729719324</v>
      </c>
      <c r="D82" s="2">
        <f>+Holgura!IO82+Radial!R82</f>
        <v>-1.4128853776381174</v>
      </c>
      <c r="E82" s="2">
        <f>+Holgura!IP82+Radial!S82</f>
        <v>-2.1633590477777194</v>
      </c>
      <c r="F82" s="2">
        <f>+Holgura!IQ82+Radial!T82</f>
        <v>-2.0408344343661682</v>
      </c>
      <c r="G82" s="2">
        <f>+Holgura!IR82+Radial!U82</f>
        <v>-5.8017298162276099</v>
      </c>
      <c r="H82" s="2">
        <f>+Holgura!IS82+Radial!V82</f>
        <v>1.8840000000000039</v>
      </c>
      <c r="I82" s="2">
        <f>+Holgura!IT82+Radial!W82</f>
        <v>1.8879772793317144</v>
      </c>
      <c r="J82" s="2">
        <f>+Holgura!IU82+Radial!X82</f>
        <v>1.5700000000000325E-2</v>
      </c>
    </row>
    <row r="83" spans="1:10" x14ac:dyDescent="0.3">
      <c r="A83">
        <v>89</v>
      </c>
      <c r="B83" s="2">
        <f>+Holgura!IM83+Radial!P83</f>
        <v>-11.870278637770905</v>
      </c>
      <c r="C83" s="2">
        <f>+Holgura!IN83+Radial!Q83</f>
        <v>-5.2000000000000064</v>
      </c>
      <c r="D83" s="2">
        <f>+Holgura!IO83+Radial!R83</f>
        <v>-3.2500000000000004</v>
      </c>
      <c r="E83" s="2">
        <f>+Holgura!IP83+Radial!S83</f>
        <v>-4.7770510835913349</v>
      </c>
      <c r="F83" s="2">
        <f>+Holgura!IQ83+Radial!T83</f>
        <v>-6.5000000000000009</v>
      </c>
      <c r="G83" s="2">
        <f>+Holgura!IR83+Radial!U83</f>
        <v>-19.979721362229114</v>
      </c>
      <c r="H83" s="2">
        <f>+Holgura!IS83+Radial!V83</f>
        <v>3.899999999999995</v>
      </c>
      <c r="I83" s="2">
        <f>+Holgura!IT83+Radial!W83</f>
        <v>3.899999999999995</v>
      </c>
      <c r="J83" s="2">
        <f>+Holgura!IU83+Radial!X83</f>
        <v>0.30874999999999997</v>
      </c>
    </row>
    <row r="84" spans="1:10" x14ac:dyDescent="0.3">
      <c r="A84">
        <v>90</v>
      </c>
      <c r="B84" s="2">
        <f>+Holgura!IM84+Radial!P84</f>
        <v>-12.806880375293197</v>
      </c>
      <c r="C84" s="2">
        <f>+Holgura!IN84+Radial!Q84</f>
        <v>-2.306489444878812</v>
      </c>
      <c r="D84" s="2">
        <f>+Holgura!IO84+Radial!R84</f>
        <v>-2.0758405003909308</v>
      </c>
      <c r="E84" s="2">
        <f>+Holgura!IP84+Radial!S84</f>
        <v>-2.0758405003909308</v>
      </c>
      <c r="F84" s="2">
        <f>+Holgura!IQ84+Radial!T84</f>
        <v>-9.2243940578577011</v>
      </c>
      <c r="G84" s="2">
        <f>+Holgura!IR84+Radial!U84</f>
        <v>-15.693510555121188</v>
      </c>
      <c r="H84" s="2">
        <f>+Holgura!IS84+Radial!V84</f>
        <v>3.0253229085222824</v>
      </c>
      <c r="I84" s="2">
        <f>+Holgura!IT84+Radial!W84</f>
        <v>2.7720000000000002</v>
      </c>
      <c r="J84" s="2">
        <f>+Holgura!IU84+Radial!X84</f>
        <v>0.18696718530101636</v>
      </c>
    </row>
    <row r="85" spans="1:10" x14ac:dyDescent="0.3">
      <c r="A85">
        <v>92</v>
      </c>
      <c r="B85" s="2">
        <f>+Holgura!IM85+Radial!P85</f>
        <v>-7.5</v>
      </c>
      <c r="C85" s="2">
        <f>+Holgura!IN85+Radial!Q85</f>
        <v>-4</v>
      </c>
      <c r="D85" s="2">
        <f>+Holgura!IO85+Radial!R85</f>
        <v>-2.25</v>
      </c>
      <c r="E85" s="2">
        <f>+Holgura!IP85+Radial!S85</f>
        <v>-4.0625</v>
      </c>
      <c r="F85" s="2">
        <f>+Holgura!IQ85+Radial!T85</f>
        <v>-5.25</v>
      </c>
      <c r="G85" s="2">
        <f>+Holgura!IR85+Radial!U85</f>
        <v>-7</v>
      </c>
      <c r="H85" s="2">
        <f>+Holgura!IS85+Radial!V85</f>
        <v>3</v>
      </c>
      <c r="I85" s="2">
        <f>+Holgura!IT85+Radial!W85</f>
        <v>3</v>
      </c>
      <c r="J85" s="2">
        <f>+Holgura!IU85+Radial!X85</f>
        <v>5.4749999999999996</v>
      </c>
    </row>
    <row r="86" spans="1:10" x14ac:dyDescent="0.3">
      <c r="A86">
        <v>94</v>
      </c>
      <c r="B86" s="2">
        <f>+Holgura!IM86+Radial!P86</f>
        <v>-4.7584421582386929</v>
      </c>
      <c r="C86" s="2">
        <f>+Holgura!IN86+Radial!Q86</f>
        <v>-1.6854839246434272</v>
      </c>
      <c r="D86" s="2">
        <f>+Holgura!IO86+Radial!R86</f>
        <v>-1.8961694152238526</v>
      </c>
      <c r="E86" s="2">
        <f>+Holgura!IP86+Radial!S86</f>
        <v>-1.8961694152238526</v>
      </c>
      <c r="F86" s="2">
        <f>+Holgura!IQ86+Radial!T86</f>
        <v>-4.4243953021889926</v>
      </c>
      <c r="G86" s="2">
        <f>+Holgura!IR86+Radial!U86</f>
        <v>-4.1811317745033545</v>
      </c>
      <c r="H86" s="2">
        <f>+Holgura!IS86+Radial!V86</f>
        <v>3.0773987194269665</v>
      </c>
      <c r="I86" s="2">
        <f>+Holgura!IT86+Radial!W86</f>
        <v>2.5320000000000036</v>
      </c>
      <c r="J86" s="2">
        <f>+Holgura!IU86+Radial!X86</f>
        <v>8.4399999999999697E-2</v>
      </c>
    </row>
    <row r="87" spans="1:10" x14ac:dyDescent="0.3">
      <c r="A87">
        <v>95</v>
      </c>
      <c r="B87" s="2">
        <f>+Holgura!IM87+Radial!P87</f>
        <v>-9.0269587194608256</v>
      </c>
      <c r="C87" s="2">
        <f>+Holgura!IN87+Radial!Q87</f>
        <v>-2.2914911541701724</v>
      </c>
      <c r="D87" s="2">
        <f>+Holgura!IO87+Radial!R87</f>
        <v>-2.0623420387531555</v>
      </c>
      <c r="E87" s="2">
        <f>+Holgura!IP87+Radial!S87</f>
        <v>-2.0623420387531564</v>
      </c>
      <c r="F87" s="2">
        <f>+Holgura!IQ87+Radial!T87</f>
        <v>-4.8121314237573589</v>
      </c>
      <c r="G87" s="2">
        <f>+Holgura!IR87+Radial!U87</f>
        <v>-12.875315922493684</v>
      </c>
      <c r="H87" s="2">
        <f>+Holgura!IS87+Radial!V87</f>
        <v>2.8238213984835792</v>
      </c>
      <c r="I87" s="2">
        <f>+Holgura!IT87+Radial!W87</f>
        <v>2.7480000000000064</v>
      </c>
      <c r="J87" s="2">
        <f>+Holgura!IU87+Radial!X87</f>
        <v>0.35181945240101059</v>
      </c>
    </row>
    <row r="88" spans="1:10" x14ac:dyDescent="0.3">
      <c r="A88">
        <v>96</v>
      </c>
      <c r="B88" s="2">
        <f>+Holgura!IM88+Radial!P88</f>
        <v>-14.545563300894926</v>
      </c>
      <c r="C88" s="2">
        <f>+Holgura!IN88+Radial!Q88</f>
        <v>-2.8463892148066283</v>
      </c>
      <c r="D88" s="2">
        <f>+Holgura!IO88+Radial!R88</f>
        <v>-2.13479191110497</v>
      </c>
      <c r="E88" s="2">
        <f>+Holgura!IP88+Radial!S88</f>
        <v>-2.1347919111049709</v>
      </c>
      <c r="F88" s="2">
        <f>+Holgura!IQ88+Radial!T88</f>
        <v>-6.087583684174187</v>
      </c>
      <c r="G88" s="2">
        <f>+Holgura!IR88+Radial!U88</f>
        <v>-10.122506729242872</v>
      </c>
      <c r="H88" s="2">
        <f>+Holgura!IS88+Radial!V88</f>
        <v>3.0115754020291359</v>
      </c>
      <c r="I88" s="2">
        <f>+Holgura!IT88+Radial!W88</f>
        <v>2.8440000000000101</v>
      </c>
      <c r="J88" s="2">
        <f>+Holgura!IU88+Radial!X88</f>
        <v>9.4800000000000773E-2</v>
      </c>
    </row>
    <row r="89" spans="1:10" x14ac:dyDescent="0.3">
      <c r="A89">
        <v>97</v>
      </c>
      <c r="B89" s="2">
        <f>+Holgura!IM89+Radial!P89</f>
        <v>-3.8868914698072246</v>
      </c>
      <c r="C89" s="2">
        <f>+Holgura!IN89+Radial!Q89</f>
        <v>-0.15063476669725318</v>
      </c>
      <c r="D89" s="2">
        <f>+Holgura!IO89+Radial!R89</f>
        <v>-0.94784999407097514</v>
      </c>
      <c r="E89" s="2">
        <f>+Holgura!IP89+Radial!S89</f>
        <v>-0.20084635559633046</v>
      </c>
      <c r="F89" s="2">
        <f>+Holgura!IQ89+Radial!T89</f>
        <v>-0.35148112229358186</v>
      </c>
      <c r="G89" s="2">
        <f>+Holgura!IR89+Radial!U89</f>
        <v>-4.243309866043619</v>
      </c>
      <c r="H89" s="2">
        <f>+Holgura!IS89+Radial!V89</f>
        <v>0.29999999999997584</v>
      </c>
      <c r="I89" s="2">
        <f>+Holgura!IT89+Radial!W89</f>
        <v>0.29999999999997584</v>
      </c>
      <c r="J89" s="2">
        <f>+Holgura!IU89+Radial!X89</f>
        <v>3.7499999999958122E-3</v>
      </c>
    </row>
    <row r="90" spans="1:10" x14ac:dyDescent="0.3">
      <c r="A90">
        <v>98</v>
      </c>
      <c r="B90" s="2">
        <f>+Holgura!IM90+Radial!P90</f>
        <v>-1.9482478148505833</v>
      </c>
      <c r="C90" s="2">
        <f>+Holgura!IN90+Radial!Q90</f>
        <v>-1.6235398457088224</v>
      </c>
      <c r="D90" s="2">
        <f>+Holgura!IO90+Radial!R90</f>
        <v>-1.4611858611379382</v>
      </c>
      <c r="E90" s="2">
        <f>+Holgura!IP90+Radial!S90</f>
        <v>-1.46118586113794</v>
      </c>
      <c r="F90" s="2">
        <f>+Holgura!IQ90+Radial!T90</f>
        <v>-3.7845895404365915</v>
      </c>
      <c r="G90" s="2">
        <f>+Holgura!IR90+Radial!U90</f>
        <v>-9.7066256873541441</v>
      </c>
      <c r="H90" s="2">
        <f>+Holgura!IS90+Radial!V90</f>
        <v>2.105999999999991</v>
      </c>
      <c r="I90" s="2">
        <f>+Holgura!IT90+Radial!W90</f>
        <v>2.1059999999999892</v>
      </c>
      <c r="J90" s="2">
        <f>+Holgura!IU90+Radial!X90</f>
        <v>6.1559999999999671E-2</v>
      </c>
    </row>
    <row r="91" spans="1:10" x14ac:dyDescent="0.3">
      <c r="A91">
        <v>99</v>
      </c>
      <c r="B91" s="2">
        <f>+Holgura!IM91+Radial!P91</f>
        <v>-6.0819672131147531</v>
      </c>
      <c r="C91" s="2">
        <f>+Holgura!IN91+Radial!Q91</f>
        <v>-1.1926229508196708</v>
      </c>
      <c r="D91" s="2">
        <f>+Holgura!IO91+Radial!R91</f>
        <v>-1.7889344262295097</v>
      </c>
      <c r="E91" s="2">
        <f>+Holgura!IP91+Radial!S91</f>
        <v>-2.2581967213114775</v>
      </c>
      <c r="F91" s="2">
        <f>+Holgura!IQ91+Radial!T91</f>
        <v>-4.1741803278688545</v>
      </c>
      <c r="G91" s="2">
        <f>+Holgura!IR91+Radial!U91</f>
        <v>-5.1147540983606561</v>
      </c>
      <c r="H91" s="2">
        <f>+Holgura!IS91+Radial!V91</f>
        <v>2.3879999999999981</v>
      </c>
      <c r="I91" s="2">
        <f>+Holgura!IT91+Radial!W91</f>
        <v>2.3879999999999981</v>
      </c>
      <c r="J91" s="2">
        <f>+Holgura!IU91+Radial!X91</f>
        <v>4.9768032786885491E-2</v>
      </c>
    </row>
    <row r="92" spans="1:10" x14ac:dyDescent="0.3">
      <c r="A92">
        <v>101</v>
      </c>
      <c r="B92" s="2">
        <f>+Holgura!IM92+Radial!P92</f>
        <v>-17.636363636363622</v>
      </c>
      <c r="C92" s="2">
        <f>+Holgura!IN92+Radial!Q92</f>
        <v>-4.9545454545454284</v>
      </c>
      <c r="D92" s="2">
        <f>+Holgura!IO92+Radial!R92</f>
        <v>-2.2499999999999849</v>
      </c>
      <c r="E92" s="2">
        <f>+Holgura!IP92+Radial!S92</f>
        <v>-2.2499999999999849</v>
      </c>
      <c r="F92" s="2">
        <f>+Holgura!IQ92+Radial!T92</f>
        <v>-9.6136363636363384</v>
      </c>
      <c r="G92" s="2">
        <f>+Holgura!IR92+Radial!U92</f>
        <v>-19.454545454545453</v>
      </c>
      <c r="H92" s="2">
        <f>+Holgura!IS92+Radial!V92</f>
        <v>3.0000000000000266</v>
      </c>
      <c r="I92" s="2">
        <f>+Holgura!IT92+Radial!W92</f>
        <v>3.0000000000000266</v>
      </c>
      <c r="J92" s="2">
        <f>+Holgura!IU92+Radial!X92</f>
        <v>7.4999999999999956E-2</v>
      </c>
    </row>
    <row r="93" spans="1:10" x14ac:dyDescent="0.3">
      <c r="A93">
        <v>102</v>
      </c>
      <c r="B93" s="2">
        <f>+Holgura!IM93+Radial!P93</f>
        <v>-12.705687274167206</v>
      </c>
      <c r="C93" s="2">
        <f>+Holgura!IN93+Radial!Q93</f>
        <v>-5.1638370539028893</v>
      </c>
      <c r="D93" s="2">
        <f>+Holgura!IO93+Radial!R93</f>
        <v>-4.9495619462456109</v>
      </c>
      <c r="E93" s="2">
        <f>+Holgura!IP93+Radial!S93</f>
        <v>-3.4425580359352601</v>
      </c>
      <c r="F93" s="2">
        <f>+Holgura!IQ93+Radial!T93</f>
        <v>-7.2293718754640439</v>
      </c>
      <c r="G93" s="2">
        <f>+Holgura!IR93+Radial!U93</f>
        <v>-19.753501955155173</v>
      </c>
      <c r="H93" s="2">
        <f>+Holgura!IS93+Radial!V93</f>
        <v>4.1416613374251305</v>
      </c>
      <c r="I93" s="2">
        <f>+Holgura!IT93+Radial!W93</f>
        <v>4.1279999999999948</v>
      </c>
      <c r="J93" s="2">
        <f>+Holgura!IU93+Radial!X93</f>
        <v>6.819668524476559E-2</v>
      </c>
    </row>
    <row r="94" spans="1:10" x14ac:dyDescent="0.3">
      <c r="A94">
        <v>103</v>
      </c>
      <c r="B94" s="2">
        <f>+Holgura!IM94+Radial!P94</f>
        <v>-5.220851326341764</v>
      </c>
      <c r="C94" s="2">
        <f>+Holgura!IN94+Radial!Q94</f>
        <v>-8.7014188772362751</v>
      </c>
      <c r="D94" s="2">
        <f>+Holgura!IO94+Radial!R94</f>
        <v>-5.2208513263417657</v>
      </c>
      <c r="E94" s="2">
        <f>+Holgura!IP94+Radial!S94</f>
        <v>-5.2208513263417657</v>
      </c>
      <c r="F94" s="2">
        <f>+Holgura!IQ94+Radial!T94</f>
        <v>-15.88155459592844</v>
      </c>
      <c r="G94" s="2">
        <f>+Holgura!IR94+Radial!U94</f>
        <v>-15.307834669956819</v>
      </c>
      <c r="H94" s="2">
        <f>+Holgura!IS94+Radial!V94</f>
        <v>5.2514620604565074</v>
      </c>
      <c r="I94" s="2">
        <f>+Holgura!IT94+Radial!W94</f>
        <v>5.2199999999999989</v>
      </c>
      <c r="J94" s="2">
        <f>+Holgura!IU94+Radial!X94</f>
        <v>0.14257402837754496</v>
      </c>
    </row>
    <row r="95" spans="1:10" x14ac:dyDescent="0.3">
      <c r="A95">
        <v>104</v>
      </c>
      <c r="B95" s="2">
        <f>+Holgura!IM95+Radial!P95</f>
        <v>-17.539393939393939</v>
      </c>
      <c r="C95" s="2">
        <f>+Holgura!IN95+Radial!Q95</f>
        <v>-4.9424242424242468</v>
      </c>
      <c r="D95" s="2">
        <f>+Holgura!IO95+Radial!R95</f>
        <v>-2.2500000000000027</v>
      </c>
      <c r="E95" s="2">
        <f>+Holgura!IP95+Radial!S95</f>
        <v>-2.2500000000000027</v>
      </c>
      <c r="F95" s="2">
        <f>+Holgura!IQ95+Radial!T95</f>
        <v>-9.5772727272727298</v>
      </c>
      <c r="G95" s="2">
        <f>+Holgura!IR95+Radial!U95</f>
        <v>-24.309090909090909</v>
      </c>
      <c r="H95" s="2">
        <f>+Holgura!IS95+Radial!V95</f>
        <v>2.9999999999999964</v>
      </c>
      <c r="I95" s="2">
        <f>+Holgura!IT95+Radial!W95</f>
        <v>2.9999999999999964</v>
      </c>
      <c r="J95" s="2">
        <f>+Holgura!IU95+Radial!X95</f>
        <v>9.000000000000008E-2</v>
      </c>
    </row>
    <row r="96" spans="1:10" x14ac:dyDescent="0.3">
      <c r="A96">
        <v>105</v>
      </c>
      <c r="B96" s="2">
        <f>+Holgura!IM96+Radial!P96</f>
        <v>-16.860606060606052</v>
      </c>
      <c r="C96" s="2">
        <f>+Holgura!IN96+Radial!Q96</f>
        <v>-4.8575757575757397</v>
      </c>
      <c r="D96" s="2">
        <f>+Holgura!IO96+Radial!R96</f>
        <v>-2.2499999999999902</v>
      </c>
      <c r="E96" s="2">
        <f>+Holgura!IP96+Radial!S96</f>
        <v>-2.2499999999999902</v>
      </c>
      <c r="F96" s="2">
        <f>+Holgura!IQ96+Radial!T96</f>
        <v>-8.3227272727272563</v>
      </c>
      <c r="G96" s="2">
        <f>+Holgura!IR96+Radial!U96</f>
        <v>-22.290909090909093</v>
      </c>
      <c r="H96" s="2">
        <f>+Holgura!IS96+Radial!V96</f>
        <v>3.0000000000000178</v>
      </c>
      <c r="I96" s="2">
        <f>+Holgura!IT96+Radial!W96</f>
        <v>3.0000000000000178</v>
      </c>
      <c r="J96" s="2">
        <f>+Holgura!IU96+Radial!X96</f>
        <v>0.19499999999999906</v>
      </c>
    </row>
    <row r="97" spans="1:11" x14ac:dyDescent="0.3">
      <c r="A97">
        <v>106</v>
      </c>
      <c r="B97" s="2">
        <f>+Holgura!IM97+Radial!P97</f>
        <v>-7.5335717847930947</v>
      </c>
      <c r="C97" s="2">
        <f>+Holgura!IN97+Radial!Q97</f>
        <v>-1.6485969079959926</v>
      </c>
      <c r="D97" s="2">
        <f>+Holgura!IO97+Radial!R97</f>
        <v>-1.854671521495495</v>
      </c>
      <c r="E97" s="2">
        <f>+Holgura!IP97+Radial!S97</f>
        <v>-1.8546715214954967</v>
      </c>
      <c r="F97" s="2">
        <f>+Holgura!IQ97+Radial!T97</f>
        <v>-4.3275668834894834</v>
      </c>
      <c r="G97" s="2">
        <f>+Holgura!IR97+Radial!U97</f>
        <v>-5.8919353714319467</v>
      </c>
      <c r="H97" s="2">
        <f>+Holgura!IS97+Radial!V97</f>
        <v>2.4719999999999889</v>
      </c>
      <c r="I97" s="2">
        <f>+Holgura!IT97+Radial!W97</f>
        <v>2.4719999999999889</v>
      </c>
      <c r="J97" s="2">
        <f>+Holgura!IU97+Radial!X97</f>
        <v>4.1199999999999792E-2</v>
      </c>
    </row>
    <row r="98" spans="1:11" x14ac:dyDescent="0.3">
      <c r="A98">
        <v>108</v>
      </c>
      <c r="B98" s="2">
        <f>+Holgura!IM98+Radial!P98</f>
        <v>-5.6409690109738371</v>
      </c>
      <c r="C98" s="2">
        <f>+Holgura!IN98+Radial!Q98</f>
        <v>-2.8413279039271093</v>
      </c>
      <c r="D98" s="2">
        <f>+Holgura!IO98+Radial!R98</f>
        <v>-2.1309959279453325</v>
      </c>
      <c r="E98" s="2">
        <f>+Holgura!IP98+Radial!S98</f>
        <v>-2.1309959279453334</v>
      </c>
      <c r="F98" s="2">
        <f>+Holgura!IQ98+Radial!T98</f>
        <v>-5.6703706259921196</v>
      </c>
      <c r="G98" s="2">
        <f>+Holgura!IR98+Radial!U98</f>
        <v>-10.841534957554007</v>
      </c>
      <c r="H98" s="2">
        <f>+Holgura!IS98+Radial!V98</f>
        <v>3.0170968320795168</v>
      </c>
      <c r="I98" s="2">
        <f>+Holgura!IT98+Radial!W98</f>
        <v>2.8440000000000083</v>
      </c>
      <c r="J98" s="2">
        <f>+Holgura!IU98+Radial!X98</f>
        <v>0.21330000000000016</v>
      </c>
    </row>
    <row r="99" spans="1:11" x14ac:dyDescent="0.3">
      <c r="A99">
        <v>109</v>
      </c>
      <c r="B99" s="2">
        <f>+Holgura!IM99+Radial!P99</f>
        <v>-1.8330807759907302</v>
      </c>
      <c r="C99" s="2">
        <f>+Holgura!IN99+Radial!Q99</f>
        <v>-2.9787562609849405</v>
      </c>
      <c r="D99" s="2">
        <f>+Holgura!IO99+Radial!R99</f>
        <v>-2.0622158729895776</v>
      </c>
      <c r="E99" s="2">
        <f>+Holgura!IP99+Radial!S99</f>
        <v>-2.0622158729895776</v>
      </c>
      <c r="F99" s="2">
        <f>+Holgura!IQ99+Radial!T99</f>
        <v>-4.1428668175763681</v>
      </c>
      <c r="G99" s="2">
        <f>+Holgura!IR99+Radial!U99</f>
        <v>-7.0619969347735196</v>
      </c>
      <c r="H99" s="2">
        <f>+Holgura!IS99+Radial!V99</f>
        <v>2.7479999999999798</v>
      </c>
      <c r="I99" s="2">
        <f>+Holgura!IT99+Radial!W99</f>
        <v>2.7479999999999762</v>
      </c>
      <c r="J99" s="2">
        <f>+Holgura!IU99+Radial!X99</f>
        <v>2.2900000000002488E-2</v>
      </c>
    </row>
    <row r="100" spans="1:11" x14ac:dyDescent="0.3">
      <c r="A100">
        <v>110</v>
      </c>
      <c r="B100" s="2">
        <f>+Holgura!IM100+Radial!P100</f>
        <v>-1.7187500000000062</v>
      </c>
      <c r="C100" s="2">
        <f>+Holgura!IN100+Radial!Q100</f>
        <v>-6.4609374999999929</v>
      </c>
      <c r="D100" s="2">
        <f>+Holgura!IO100+Radial!R100</f>
        <v>-1.25</v>
      </c>
      <c r="E100" s="2">
        <f>+Holgura!IP100+Radial!S100</f>
        <v>-1.8398437500000013</v>
      </c>
      <c r="F100" s="2">
        <f>+Holgura!IQ100+Radial!T100</f>
        <v>-7.289062500000008</v>
      </c>
      <c r="G100" s="2">
        <f>+Holgura!IR100+Radial!U100</f>
        <v>-12.718750000000009</v>
      </c>
      <c r="H100" s="2">
        <f>+Holgura!IS100+Radial!V100</f>
        <v>1.8719999999999999</v>
      </c>
      <c r="I100" s="2">
        <f>+Holgura!IT100+Radial!W100</f>
        <v>1.8719999999999999</v>
      </c>
      <c r="J100" s="2">
        <f>+Holgura!IU100+Radial!X100</f>
        <v>0.19094062499999914</v>
      </c>
    </row>
    <row r="101" spans="1:11" x14ac:dyDescent="0.3">
      <c r="A101">
        <v>111</v>
      </c>
      <c r="B101" s="2">
        <f>+Holgura!IM101+Radial!P101</f>
        <v>-6.7314284399659492</v>
      </c>
      <c r="C101" s="2">
        <f>+Holgura!IN101+Radial!Q101</f>
        <v>-2.8418340350150815</v>
      </c>
      <c r="D101" s="2">
        <f>+Holgura!IO101+Radial!R101</f>
        <v>-2.1313755262613086</v>
      </c>
      <c r="E101" s="2">
        <f>+Holgura!IP101+Radial!S101</f>
        <v>-2.1313755262613077</v>
      </c>
      <c r="F101" s="2">
        <f>+Holgura!IQ101+Radial!T101</f>
        <v>-10.712091931810349</v>
      </c>
      <c r="G101" s="2">
        <f>+Holgura!IR101+Radial!U101</f>
        <v>-10.969632134722881</v>
      </c>
      <c r="H101" s="2">
        <f>+Holgura!IS101+Radial!V101</f>
        <v>3.0165446890744576</v>
      </c>
      <c r="I101" s="2">
        <f>+Holgura!IT101+Radial!W101</f>
        <v>2.8439999999999888</v>
      </c>
      <c r="J101" s="2">
        <f>+Holgura!IU101+Radial!X101</f>
        <v>0.20145000000000435</v>
      </c>
    </row>
    <row r="102" spans="1:11" x14ac:dyDescent="0.3">
      <c r="A102">
        <v>113</v>
      </c>
      <c r="B102" s="2">
        <f>+Holgura!IM102+Radial!P102</f>
        <v>-1.7774555998550232</v>
      </c>
      <c r="C102" s="2">
        <f>+Holgura!IN102+Radial!Q102</f>
        <v>-2.6661833997825362</v>
      </c>
      <c r="D102" s="2">
        <f>+Holgura!IO102+Radial!R102</f>
        <v>-1.9996375498369008</v>
      </c>
      <c r="E102" s="2">
        <f>+Holgura!IP102+Radial!S102</f>
        <v>-1.9996375498369017</v>
      </c>
      <c r="F102" s="2">
        <f>+Holgura!IQ102+Radial!T102</f>
        <v>-7.5654222544400174</v>
      </c>
      <c r="G102" s="2">
        <f>+Holgura!IR102+Radial!U102</f>
        <v>-6.7140268213120722</v>
      </c>
      <c r="H102" s="2">
        <f>+Holgura!IS102+Radial!V102</f>
        <v>2.6639999999999944</v>
      </c>
      <c r="I102" s="2">
        <f>+Holgura!IT102+Radial!W102</f>
        <v>2.6639999999999926</v>
      </c>
      <c r="J102" s="2">
        <f>+Holgura!IU102+Radial!X102</f>
        <v>3.5674121058354449E-2</v>
      </c>
    </row>
    <row r="103" spans="1:11" x14ac:dyDescent="0.3">
      <c r="A103">
        <v>114</v>
      </c>
      <c r="B103" s="2">
        <f>+Holgura!IM103+Radial!P103</f>
        <v>-9.2685628945760641</v>
      </c>
      <c r="C103" s="2">
        <f>+Holgura!IN103+Radial!Q103</f>
        <v>-3.9946235829203616</v>
      </c>
      <c r="D103" s="2">
        <f>+Holgura!IO103+Radial!R103</f>
        <v>-2.2469757653927065</v>
      </c>
      <c r="E103" s="2">
        <f>+Holgura!IP103+Radial!S103</f>
        <v>-2.2469757653927074</v>
      </c>
      <c r="F103" s="2">
        <f>+Holgura!IQ103+Radial!T103</f>
        <v>-9.4135768108071414</v>
      </c>
      <c r="G103" s="2">
        <f>+Holgura!IR103+Radial!U103</f>
        <v>-22.963329034009913</v>
      </c>
      <c r="H103" s="2">
        <f>+Holgura!IS103+Radial!V103</f>
        <v>3.0043988867015177</v>
      </c>
      <c r="I103" s="2">
        <f>+Holgura!IT103+Radial!W103</f>
        <v>3.0000000000000053</v>
      </c>
      <c r="J103" s="2">
        <f>+Holgura!IU103+Radial!X103</f>
        <v>0.12000000000000194</v>
      </c>
    </row>
    <row r="104" spans="1:11" x14ac:dyDescent="0.3">
      <c r="A104">
        <v>116</v>
      </c>
      <c r="B104" s="2">
        <f>+Holgura!IM104+Radial!P104</f>
        <v>-3.1666666666666803</v>
      </c>
      <c r="C104" s="2">
        <f>+Holgura!IN104+Radial!Q104</f>
        <v>-2.2708333333333393</v>
      </c>
      <c r="D104" s="2">
        <f>+Holgura!IO104+Radial!R104</f>
        <v>-1.1250000000000036</v>
      </c>
      <c r="E104" s="2">
        <f>+Holgura!IP104+Radial!S104</f>
        <v>-1.1250000000000036</v>
      </c>
      <c r="F104" s="2">
        <f>+Holgura!IQ104+Radial!T104</f>
        <v>-5.6875000000000089</v>
      </c>
      <c r="G104" s="2">
        <f>+Holgura!IR104+Radial!U104</f>
        <v>-1.250000000000016</v>
      </c>
      <c r="H104" s="2">
        <f>+Holgura!IS104+Radial!V104</f>
        <v>3.1395100502512516</v>
      </c>
      <c r="I104" s="2">
        <f>+Holgura!IT104+Radial!W104</f>
        <v>1.7499999999999947</v>
      </c>
      <c r="J104" s="2">
        <f>+Holgura!IU104+Radial!X104</f>
        <v>1.3750000000000734E-2</v>
      </c>
    </row>
    <row r="105" spans="1:11" x14ac:dyDescent="0.3">
      <c r="A105">
        <v>118</v>
      </c>
      <c r="B105" s="2">
        <f>+Holgura!IM105+Radial!P105</f>
        <v>-4.1596033071715217</v>
      </c>
      <c r="C105" s="2">
        <f>+Holgura!IN105+Radial!Q105</f>
        <v>-7.0713256221915763</v>
      </c>
      <c r="D105" s="2">
        <f>+Holgura!IO105+Radial!R105</f>
        <v>-4.9915239686058221</v>
      </c>
      <c r="E105" s="2">
        <f>+Holgura!IP105+Radial!S105</f>
        <v>-4.9915239686058221</v>
      </c>
      <c r="F105" s="2">
        <f>+Holgura!IQ105+Radial!T105</f>
        <v>-10.072978621057253</v>
      </c>
      <c r="G105" s="2">
        <f>+Holgura!IR105+Radial!U105</f>
        <v>-8.2098590684906814</v>
      </c>
      <c r="H105" s="2">
        <f>+Holgura!IS105+Radial!V105</f>
        <v>4.9920000000000009</v>
      </c>
      <c r="I105" s="2">
        <f>+Holgura!IT105+Radial!W105</f>
        <v>4.9920000000000009</v>
      </c>
      <c r="J105" s="2">
        <f>+Holgura!IU105+Radial!X105</f>
        <v>0.1622400000000003</v>
      </c>
    </row>
    <row r="107" spans="1:11" x14ac:dyDescent="0.3">
      <c r="A107" t="s">
        <v>29</v>
      </c>
      <c r="B107" s="3">
        <f>AVERAGE(B2:B105)</f>
        <v>-8.8742161871424621</v>
      </c>
      <c r="C107" s="3">
        <f t="shared" ref="C107:J107" si="0">AVERAGE(C2:C105)</f>
        <v>-4.0263821476134094</v>
      </c>
      <c r="D107" s="3">
        <f t="shared" si="0"/>
        <v>-2.1279806379871946</v>
      </c>
      <c r="E107" s="3">
        <f t="shared" si="0"/>
        <v>-2.2295991666159405</v>
      </c>
      <c r="F107" s="3">
        <f t="shared" si="0"/>
        <v>-6.4531592849559205</v>
      </c>
      <c r="G107" s="3">
        <f>AVERAGE(G2:G105)</f>
        <v>-11.770852752699049</v>
      </c>
      <c r="H107" s="3">
        <f t="shared" si="0"/>
        <v>2.9634271319740604</v>
      </c>
      <c r="I107" s="3">
        <f t="shared" si="0"/>
        <v>2.8110485220411396</v>
      </c>
      <c r="J107" s="3">
        <f t="shared" si="0"/>
        <v>2.5314490558577938</v>
      </c>
      <c r="K1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RESULT_DEA_DUAL.xls</vt:lpstr>
      <vt:lpstr>Valores objetivos</vt:lpstr>
      <vt:lpstr>Radial</vt:lpstr>
      <vt:lpstr>Holgura</vt:lpstr>
      <vt:lpstr>compilado</vt:lpstr>
      <vt:lpstr>Mejora pótencial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2023-04-02T21:29:37Z</dcterms:created>
  <dcterms:modified xsi:type="dcterms:W3CDTF">2023-04-03T04:10:31Z</dcterms:modified>
</cp:coreProperties>
</file>