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PROJECT-CLONES\H1B-Dashboard-Charts\data-raw\"/>
    </mc:Choice>
  </mc:AlternateContent>
  <xr:revisionPtr revIDLastSave="0" documentId="13_ncr:1_{094A8BE1-78D0-4041-B52F-0BD36F8B8788}" xr6:coauthVersionLast="47" xr6:coauthVersionMax="47" xr10:uidLastSave="{00000000-0000-0000-0000-000000000000}"/>
  <bookViews>
    <workbookView xWindow="-108" yWindow="-108" windowWidth="23256" windowHeight="14016" xr2:uid="{00000000-000D-0000-FFFF-FFFF00000000}"/>
  </bookViews>
  <sheets>
    <sheet name="Grant To Date" sheetId="3" r:id="rId1"/>
    <sheet name="Current Quarter" sheetId="1" r:id="rId2"/>
    <sheet name="Rolling 4 Quarters" sheetId="2" r:id="rId3"/>
    <sheet name="QNR" sheetId="4" r:id="rId4"/>
  </sheets>
  <definedNames>
    <definedName name="_xlnm._FilterDatabase" localSheetId="0" hidden="1">'Grant To Date'!$A$1:$BL$21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1" i="3" l="1"/>
  <c r="I21" i="3"/>
  <c r="J21" i="3"/>
  <c r="K21" i="3"/>
  <c r="L21" i="3"/>
  <c r="M21" i="3"/>
  <c r="N21" i="3"/>
  <c r="O21" i="3"/>
  <c r="P21" i="3"/>
  <c r="Q21" i="3"/>
  <c r="R21" i="3"/>
  <c r="S21" i="3"/>
  <c r="T21" i="3"/>
  <c r="U21" i="3"/>
  <c r="V21" i="3"/>
  <c r="W21" i="3"/>
  <c r="X21" i="3"/>
  <c r="Y21" i="3"/>
  <c r="Z21" i="3"/>
  <c r="AA21" i="3"/>
  <c r="AB21" i="3"/>
  <c r="AC21" i="3"/>
  <c r="AD21" i="3"/>
  <c r="AE21" i="3"/>
  <c r="AN21" i="3"/>
  <c r="AO21" i="3"/>
  <c r="AP21" i="3"/>
  <c r="AQ21" i="3"/>
  <c r="AR21" i="3"/>
  <c r="AS21" i="3"/>
  <c r="AT21" i="3"/>
  <c r="AU21" i="3"/>
  <c r="AV21" i="3"/>
  <c r="AW21" i="3"/>
  <c r="AX21" i="3"/>
  <c r="AY21" i="3"/>
  <c r="AZ21" i="3"/>
  <c r="BA21" i="3"/>
  <c r="BB21" i="3"/>
  <c r="BC21" i="3"/>
  <c r="BD21" i="3"/>
  <c r="BE21" i="3"/>
  <c r="BF21" i="3"/>
  <c r="BG21" i="3"/>
  <c r="BH21" i="3"/>
  <c r="BI21" i="3"/>
  <c r="G21" i="3"/>
</calcChain>
</file>

<file path=xl/sharedStrings.xml><?xml version="1.0" encoding="utf-8"?>
<sst xmlns="http://schemas.openxmlformats.org/spreadsheetml/2006/main" count="1173" uniqueCount="511">
  <si>
    <t>ReportTimePeriodTypeID</t>
  </si>
  <si>
    <t>ReportID</t>
  </si>
  <si>
    <t>Grant Type</t>
  </si>
  <si>
    <t>Applicant Legal Name</t>
  </si>
  <si>
    <t>Grant Number</t>
  </si>
  <si>
    <t>Quarter End Date</t>
  </si>
  <si>
    <t>Total Exiters</t>
  </si>
  <si>
    <t>Total Participants Served</t>
  </si>
  <si>
    <t>New Participants Served</t>
  </si>
  <si>
    <t>Male</t>
  </si>
  <si>
    <t>Female</t>
  </si>
  <si>
    <t>Hispanic/Latino</t>
  </si>
  <si>
    <t>American Indian or Alaskan Native</t>
  </si>
  <si>
    <t>Asian</t>
  </si>
  <si>
    <t>Black or African American</t>
  </si>
  <si>
    <t>Native Hawaiian or Other Pacific Islander</t>
  </si>
  <si>
    <t>White</t>
  </si>
  <si>
    <t>More Than One Race</t>
  </si>
  <si>
    <t>Secondary School Graduate or Equivalent</t>
  </si>
  <si>
    <t>Completed 1 or more years of Postsecondary Education</t>
  </si>
  <si>
    <t>Postsecondary Certification, License, or Educational Certificate (non-degree)</t>
  </si>
  <si>
    <t>Associate's Degree</t>
  </si>
  <si>
    <t>Bachelor's Degree or Equivalent</t>
  </si>
  <si>
    <t>Advanced Degree Beyond Bachelor's Degree</t>
  </si>
  <si>
    <t>Youth and Young Adults, Ages 17-29</t>
  </si>
  <si>
    <t>Individuals with a Disability</t>
  </si>
  <si>
    <t>Individuals with Limited English Proficiency (English Language Learners)</t>
  </si>
  <si>
    <t>Individuals with Criminal Records (Ex-Offenders)</t>
  </si>
  <si>
    <t>Eligible Veterans</t>
  </si>
  <si>
    <t>Low-income individuals</t>
  </si>
  <si>
    <t>Individuals 55 years and Older</t>
  </si>
  <si>
    <t>Employment Rate Q4 UIM Total</t>
  </si>
  <si>
    <t>Employment Rate (Q2)</t>
  </si>
  <si>
    <t>Employment Rate (Q4)</t>
  </si>
  <si>
    <t>Median Earnings UIM Totol</t>
  </si>
  <si>
    <t>Median Earnings</t>
  </si>
  <si>
    <t>Credential Rate</t>
  </si>
  <si>
    <t>Measurable Skill Gains</t>
  </si>
  <si>
    <t>Unemployed Individuals</t>
  </si>
  <si>
    <t>Underemployed Worker</t>
  </si>
  <si>
    <t>Long-term unemployed (27 or more consecutive weeks)</t>
  </si>
  <si>
    <t>Incumbent Workers</t>
  </si>
  <si>
    <t>Dislocated Workers</t>
  </si>
  <si>
    <t>Received Case Management Services</t>
  </si>
  <si>
    <t>Received Assessment Services</t>
  </si>
  <si>
    <t>Received Supportive Services</t>
  </si>
  <si>
    <t>Received Specialized Participant Services</t>
  </si>
  <si>
    <t>Participated in Paid Work Experience or Internship</t>
  </si>
  <si>
    <t>Began Receiving Education/Job Training Activities</t>
  </si>
  <si>
    <t>Entered On-the-Job Training Activities</t>
  </si>
  <si>
    <t>Entered in Incumbent Worker Training Activities</t>
  </si>
  <si>
    <t>Participated in Registered Apprenticeship</t>
  </si>
  <si>
    <t>Number Completed Education/Job Training Program Activities</t>
  </si>
  <si>
    <t>Number Completed On-the-Job Training Activities</t>
  </si>
  <si>
    <t>Completed Education/Job Training Program Activities and Obtained a Credential</t>
  </si>
  <si>
    <t>Total Number of Credentials Received</t>
  </si>
  <si>
    <t>Entered Unsubsidized Employment</t>
  </si>
  <si>
    <t>Entered Unsubsidized Training-Related Employment</t>
  </si>
  <si>
    <t>Incumbent Workers that Retained Current Position</t>
  </si>
  <si>
    <t>Incumbent Workers that Advanced into New Position</t>
  </si>
  <si>
    <t>Effectiveness in Serving Employers (Retention with same employer 2nd and 4th quarter after exit)</t>
  </si>
  <si>
    <t>Comments</t>
  </si>
  <si>
    <t>One Workforce</t>
  </si>
  <si>
    <t>HG359122160A4</t>
  </si>
  <si>
    <t>2024-12-31</t>
  </si>
  <si>
    <t>0.0</t>
  </si>
  <si>
    <t>1.0</t>
  </si>
  <si>
    <t/>
  </si>
  <si>
    <t>Augusta Economic Development Authority</t>
  </si>
  <si>
    <t>HG359212160A13</t>
  </si>
  <si>
    <t>2022-12-31</t>
  </si>
  <si>
    <t>Calumet Area Industrial Commission</t>
  </si>
  <si>
    <t>HG359192160A17</t>
  </si>
  <si>
    <t>0.7411167512690355</t>
  </si>
  <si>
    <t>0.6355685131195336</t>
  </si>
  <si>
    <t>Capital Workforce Partners</t>
  </si>
  <si>
    <t>HG359062160A9</t>
  </si>
  <si>
    <t>0.8245614035087719</t>
  </si>
  <si>
    <t>0.22585924713584288</t>
  </si>
  <si>
    <t>City And County Of Denver</t>
  </si>
  <si>
    <t>HG359172160A8</t>
  </si>
  <si>
    <t>0.7785714285714286</t>
  </si>
  <si>
    <t>0.5816793893129771</t>
  </si>
  <si>
    <t>City Of Refuge, Inc.</t>
  </si>
  <si>
    <t>HG359202160A13</t>
  </si>
  <si>
    <t>0.045283018867924525</t>
  </si>
  <si>
    <t>Clark State Community College</t>
  </si>
  <si>
    <t>HG359132160A39</t>
  </si>
  <si>
    <t>0.9090909090909091</t>
  </si>
  <si>
    <t>Dallas County Community College District Dba Dallas College</t>
  </si>
  <si>
    <t>HG359082160A48</t>
  </si>
  <si>
    <t>Delaware Department Of Labor</t>
  </si>
  <si>
    <t>HG359032160A10</t>
  </si>
  <si>
    <t>Grand Rapids Community College</t>
  </si>
  <si>
    <t>HG359162160A26</t>
  </si>
  <si>
    <t>0.9696969696969697</t>
  </si>
  <si>
    <t>0.789553368660106</t>
  </si>
  <si>
    <t>Icf Incorporated, L.L.C.</t>
  </si>
  <si>
    <t>HG359042160A51</t>
  </si>
  <si>
    <t>0.904</t>
  </si>
  <si>
    <t>0.3062583222370173</t>
  </si>
  <si>
    <t>Jobs For The Future, Inc.</t>
  </si>
  <si>
    <t>HG359102160A25</t>
  </si>
  <si>
    <t>0.1956521739130435</t>
  </si>
  <si>
    <t>0.35354573484069884</t>
  </si>
  <si>
    <t>Pima County</t>
  </si>
  <si>
    <t>HG359182160A4</t>
  </si>
  <si>
    <t>0.38738738738738737</t>
  </si>
  <si>
    <t>Southeast Michigan Community Alliance</t>
  </si>
  <si>
    <t>HG359072160A26</t>
  </si>
  <si>
    <t>0.7433155080213903</t>
  </si>
  <si>
    <t>0.5062597809076682</t>
  </si>
  <si>
    <t>Trustees Of Clark University</t>
  </si>
  <si>
    <t>HG359142160A25</t>
  </si>
  <si>
    <t>0.14254859611231102</t>
  </si>
  <si>
    <t>0.6360725720384205</t>
  </si>
  <si>
    <t>Uaw-Labor Employment And Training Corporation</t>
  </si>
  <si>
    <t>HG359052160A6</t>
  </si>
  <si>
    <t>United Migrant Opportunity Services/Umos, Inc.</t>
  </si>
  <si>
    <t>HG359112160A55</t>
  </si>
  <si>
    <t>0.559322033898305</t>
  </si>
  <si>
    <t>Workforce Alliance Of South Central Kansas, Inc.</t>
  </si>
  <si>
    <t>HG359092160A20</t>
  </si>
  <si>
    <t>0.7777777777777778</t>
  </si>
  <si>
    <t>0.7093712930011863</t>
  </si>
  <si>
    <t>Workforce Development Board Of Herkimer, Madison &amp; Oneida Co</t>
  </si>
  <si>
    <t>HG359152160A36</t>
  </si>
  <si>
    <t>0.8780487804878049</t>
  </si>
  <si>
    <t>0.0015082956259426848</t>
  </si>
  <si>
    <t>0.5930232558139535</t>
  </si>
  <si>
    <t>Az Board Of Regents On Behalf Of Arizona State University</t>
  </si>
  <si>
    <t>0.7894736842105263</t>
  </si>
  <si>
    <t>0.2849462365591398</t>
  </si>
  <si>
    <t>0.11194029850746269</t>
  </si>
  <si>
    <t>0.4083333333333333</t>
  </si>
  <si>
    <t>0.2594594594594595</t>
  </si>
  <si>
    <t>0.0106951871657754</t>
  </si>
  <si>
    <t>0.7592592592592593</t>
  </si>
  <si>
    <t>0.16447368421052633</t>
  </si>
  <si>
    <t>0.9333333333333333</t>
  </si>
  <si>
    <t>0.006329113924050633</t>
  </si>
  <si>
    <t>0.6771653543307087</t>
  </si>
  <si>
    <t>0.19106317411402157</t>
  </si>
  <si>
    <t>0.8115942028985508</t>
  </si>
  <si>
    <t>0.5833333333333334</t>
  </si>
  <si>
    <t>0.0410958904109589</t>
  </si>
  <si>
    <t>0.3333333333333333</t>
  </si>
  <si>
    <t>0.013108614232209739</t>
  </si>
  <si>
    <t>0.9411764705882353</t>
  </si>
  <si>
    <t>0.9736842105263158</t>
  </si>
  <si>
    <t>0.19839142091152814</t>
  </si>
  <si>
    <t>0.75</t>
  </si>
  <si>
    <t>0.7818181818181819</t>
  </si>
  <si>
    <t>0.533175355450237</t>
  </si>
  <si>
    <t>0.2787456445993031</t>
  </si>
  <si>
    <t>0.14634146341463414</t>
  </si>
  <si>
    <t>0.5548387096774193</t>
  </si>
  <si>
    <t>0.1821705426356589</t>
  </si>
  <si>
    <t>0.733201581027668</t>
  </si>
  <si>
    <t>0.30362116991643456</t>
  </si>
  <si>
    <t>0.9145299145299145</t>
  </si>
  <si>
    <t>0.08389261744966443</t>
  </si>
  <si>
    <t>0.7991360691144709</t>
  </si>
  <si>
    <t>0.30489192263936293</t>
  </si>
  <si>
    <t>0.7773279352226721</t>
  </si>
  <si>
    <t>0.4298245614035088</t>
  </si>
  <si>
    <t>0.7419354838709677</t>
  </si>
  <si>
    <t>0.288780487804878</t>
  </si>
  <si>
    <t>0.11782032400589101</t>
  </si>
  <si>
    <t>0.9230769230769231</t>
  </si>
  <si>
    <t>0.5909797822706065</t>
  </si>
  <si>
    <t>Grant_Number</t>
  </si>
  <si>
    <t>Grant_Recipient_Name</t>
  </si>
  <si>
    <t>Grant_Project_Name</t>
  </si>
  <si>
    <t>Grant_Progrss_Summary</t>
  </si>
  <si>
    <t>Grant_Progrss_Timeline</t>
  </si>
  <si>
    <t>Dev_Implementation_EffectivePractices_Program_Model_Strategies</t>
  </si>
  <si>
    <t>Match_Leveraged_Resources_Status</t>
  </si>
  <si>
    <t>Strategic_Partnership_Activities_Status</t>
  </si>
  <si>
    <t>Employer_Engagement_Strategies_Status</t>
  </si>
  <si>
    <t>Key_Issues_Technical_Assistance_Needs</t>
  </si>
  <si>
    <t>Significant_Activities_Accomplishments_Success_Stories</t>
  </si>
  <si>
    <t>Evidence_And_Evaluation</t>
  </si>
  <si>
    <t>Additional_Information</t>
  </si>
  <si>
    <t>Quarter_End_Date</t>
  </si>
  <si>
    <t>Grant_Project_Address</t>
  </si>
  <si>
    <t>Grant_Period_Performance_Start_Date</t>
  </si>
  <si>
    <t>Grant_Period_Performance_End_Date</t>
  </si>
  <si>
    <t>Contact_Name</t>
  </si>
  <si>
    <t>Contact_Phone</t>
  </si>
  <si>
    <t>Contact_Email</t>
  </si>
  <si>
    <t>Date_Certified</t>
  </si>
  <si>
    <t>DocID</t>
  </si>
  <si>
    <t>HG-35903-21-60-A-10</t>
  </si>
  <si>
    <t>H-1B One Workforce</t>
  </si>
  <si>
    <t>DESU:  DSU student enrollment was 223 at the end of the fourth quarter of 2024. There were sixty-seven (67) completions by the end of the fourth quarter. 
During the fourth quarter of 2024, all successful completers and remaining participants were encouraged to complete their course of study by the end of December 2024. Completers who were given a DSU Took Kit license were reminded the period of expiration March 2025 for utilizing this professional development toolkit. ACE staff continued to work closely with these participants to gain updates on their job search activities, plans to sit for the CompTIA exam, and securing new employment. 
TI:  The Career Development Specialist for Alumni and Intermediary Programs hosted multiple sessions aimed at equipping students with practical skills and industry insights.
On October 22, 2024, a Q&amp;A session featured a Data Analytics Lead at Google, who shared insights into the daily responsibilities of a data analyst, key technical and soft skills, and workplace culture at Google. Nine students from Philadelphia, Delaware, and Las Vegas attended.
On November 13, an IT Resume Workshop was held for Code Differently students and alumni. The session covered resume structure, key content recommendations, and examples of strong resumes. Students were also offered individualized feedback via email. Approximately 20 students participated.
2 | P a g e
On December 10, Career Development led Working with Recruiters 101 for Code Differently students, covering the differences between staffing agency and corporate recruiters, best practices for outreach, and strategies for leveraging recruiter relationships in the job search. There were 13 students in attendance. Students received a list of staffing agency job portals, LinkedIn messaging templates, and guidance on identifying reputable recruiters. The session emphasized resume visibility, networking, and effective follow-up strategies.
On December 16, a Tech Impact Board Member led a session on Self-Negotiation in professional settings, providing strategies for navigating workplace challenges and difficult conversations. Twelve students attended this virtual session.
Beyond professional development sessions, additional wraparound support included resume reviews and job search guidance for students and alumni. While engagement remained strong, efforts to expand attendance across all programs are ongoing. The Career Development team continues to assess strategies for maximizing student participation, including targeted outreach and refined scheduling to accommodate diverse student needs.</t>
  </si>
  <si>
    <t>DESU:  Enhanced job search activities were implemented to assist participants with new employment opportunities and financial literacy information when needed.  It is important to note that many successful graduates were incumbent workers and decided to remain with their existing employers. To that end, ACE staff launched a revised outreach plan to uncover any new employment updates or salary increases/promotions with their existing employer. Participants who completed the training program or secured new employment and responded to the student satisfaction survey received a $100.00 VISA gift card. By the end of 4th quarter, the total number of gift cards issued was forty-eight (48).
TI:  Tech Impact continues to focus on the final spend-down of the H1B grant to maximize participant support. Despite not supporting ITWorks this quarter, overall enrollment numbers remained consistent, reflecting sustained demand for our programs. Efforts this quarter prioritized optimizing available resources, ensuring tuition funding was effectively allocated to as many participants as possible and prioritizing programs with higher employment outcomes. Additionally, we maintained engagement with provider partners to support student progression and remove barriers to completion.</t>
  </si>
  <si>
    <t>DESU:  As a customary practice active and former program participants were instructed to continue attending upcoming IT Career Fairs, Community Events, and review all forwarded job postings. Also, in 4th quarter, of 2024 participants were forwarded job leads to various IT companies, financial institutions, and healthcare systems along with Delaware Job Link, LinkedIn, Google, indeed, and Simply Hired websites.
By the end of 4th quarter 2024, results from providing additional instructor-led tutoring classes indicated that 20% of the participants benefited from live tutorials and were able to accomplish coursework at a faster pace because of this supportive service. Due to the success of participants who accomplished coursework at a faster pace, another instructor-led course is planned to assist the remaining participants with additional learning techniques.  
TI:  A key focus this quarter was refining our data collection and reporting processes. Standard operating procedures for Delaware JobLink (DJL) have been updated to improve the accuracy and efficiency of outcome tracking. These improvements ensure participant data is recorded in alignment with grant requirements, reducing inconsistencies in reporting.
Moving forward, we will continue to strengthen data tracking efforts and ensure all employment and program completion metrics are accurately documented. With clearer processes in place, we aim to enhance reporting accuracy and streamline grant closeout procedures.</t>
  </si>
  <si>
    <t>DESU:  As part of the grant requirement, DSU is obligated to report leveraged resources. During 4th quarter ending December 31, 2024, DSU Ace leveraged resources were $57,878.00 which included individual career counseling, hiring events, housekeeping, administrative/fiscal-related support, additional email communications, student invoicing, and computer curriculum module support.
TI:  During Q3, $180,000 of cash funds were leveraged from private funding sources including but not limited to: Santander Bank, Laffey-McHugh Charitable trust, and Tech Impact’s fundraising events.</t>
  </si>
  <si>
    <t>DESU:  As a customary practice active and former program participants were instructed to continue attending upcoming IT Career Fairs, Community Events, and review all forwarded job postings. Also, in 4th quarter, of 2024 participants were forwarded job leads to various IT companies, financial institutions, and healthcare systems along with Delaware Job Link, LinkedIn, Google, indeed, and Simply Hired websites.
TI:  Any efforts started or continued to engage local employers (either as volunteers to support candidate success or as hiring partners for completers of the program).
Tech Impact continued its strategic engagement with local employers and industry stakeholders throughout Q4, reinforcing our commitment to workforce development and student success. By actively participating in key networking events and collaborative meetings, we expanded our reach within Delaware’s tech ecosystem and strengthened relationships that support job placement efforts for our graduates.
Our team maintained a consistent presence at CPSU Community Partner Meetings and One Stop Meetings across Kent, New Castle, and Sussex counties, ensuring alignment with regional employment needs and fostering valuable employer connections.
A highlight of the quarter was Tech Impact’s own Celebration of Impact Luncheon on November 1, hosted by our National Advisory Board and Board of Directors. This gathering brought together influential tech leaders committed to expanding career opportunities for underserved and underrepresented individuals. The event reinforced our mission to cultivate a diverse talent pipeline and further positioned Tech Impact as a bridge between skilled graduates and forward-thinking employers.</t>
  </si>
  <si>
    <t>DESU:  Enhanced job search activities were implemented to assist participants with new employment opportunities and financial literacy information when needed.  It is important to note that many successful graduates were incumbent workers and decided to remain with their existing employers. To that end, ACE staff launched a revised outreach plan to uncover any new employment updates or salary increases/promotions with their existing employer. 
TI:  Any efforts started or continued to engage local employers (either as volunteers to support candidate success or as hiring partners for completers of the program).
Tech Impact continued its strategic engagement with local employers and industry stakeholders throughout Q4, reinforcing our commitment to workforce development and student success. By actively participating in key networking events and collaborative meetings, we expanded our reach within Delaware’s tech ecosystem and strengthened relationships that support job placement efforts for our graduates.
Our team maintained a consistent presence at CPSU Community Partner Meetings and One Stop Meetings across Kent, New Castle, and Sussex counties, ensuring alignment with regional employment needs and fostering valuable employer connections.
A highlight of the quarter was Tech Impact’s own Celebration of Impact Luncheon on November 1, hosted by our National Advisory Board and Board of Directors. This gathering brought together influential tech leaders committed to expanding career opportunities for underserved and underrepresented individuals. The event reinforced our mission to cultivate a diverse talent pipeline and further positioned Tech Impact as a bridge between skilled graduates and forward-thinking employers.</t>
  </si>
  <si>
    <t>DOL/DET is working with providers to achieve desired outcomes by reinforcing case management skills.</t>
  </si>
  <si>
    <t>DESU:  From: Scott Borino &lt;sbor02@msn.com&gt; 
Sent: Tuesday, October 22, 2024 9:08 PM
To: Ace Workforce &lt;aceworkforce@desu.edu&gt;
Subject: [EXTERNAL] - Re: Congratulations on Completing your Computer Support Specialist Training 
Hello, please see my responses below for the Delaware State University Computer Support Specialist training program that I just completed.
1. Are you still employed with the same employer? If so, were you given a promotion or pay increase because of completing the computer course?
I am still employed with my current employer.  However, this employer is not in the IT field.  I enrolled in this program to change career paths.  I have not been given a promotion or pay increase. 
2. Did you secure new employment with another employer? If so, who is your new employer, title, and salary?
I have not as I just completed the program a few days ago.  I am currently looking for job opportunities.
3. If you are unemployed, are you still interested in conducting a job search? If so, would you like to receive job postings?
I am not unemployed but I am interested in looking for jobs in the IT field.
4. Have you obtained any CompTIA certifications? If so, which certification exams?
I have not since I just completed the program.  I am waiting for confirmation to take the A+ Core 1 exam on December 7th of this year.  
5. Overall, did you benefit personally or professionally because of participating in the H-1B One Workforce Training Program?
I feel that I definitely benefited from the program as I feel I am better prepared to sit for the certification exams.  
Sincerely,
Scott Borino
TI:  Jahmir came to Tech Impact through Code Differently with no prior IT experience, just a strong desire for a career change. Introduced to the program by a family member, he embraced the opportunity to build new skills, and the free online certificate program to support his transition into tech.
His hard work paid off quickly. Shortly after completing the program on December 12, 2024, Jahmir applied for a contract position at ChristianaCare, and thanks to the skills he gained, he made an immediate impact. Within a month, he was offered a full-time position as a Systems Coordinator with an annual salary over $64,000. In April 2025, he will transition into a Data Analyst role, with a goal of becoming a Data Scientist and leading ChritianaCare’s AI initiatives.
Jahmir encourages future students to take full advantage of Tech Hire Delaware: “Be prepared to work and be hungry to achieve your goals. Tech Impact will put you in a position to do so.” Jahmir’s story is a testament to the power of dedication and the doors that can open with Tech Impact’s training programs.</t>
  </si>
  <si>
    <t>Data entry/case management work is being done to increase the outcomes over the course of the extension.</t>
  </si>
  <si>
    <t>N/A</t>
  </si>
  <si>
    <t>4425 N. Market Street , Wilmington , DE , 19802-1307</t>
  </si>
  <si>
    <t>2021-02-01</t>
  </si>
  <si>
    <t>2026-01-31</t>
  </si>
  <si>
    <t>Frederick Quick</t>
  </si>
  <si>
    <t>302-761-8136</t>
  </si>
  <si>
    <t>frederick.quick@delaware.gov</t>
  </si>
  <si>
    <t>2025-02-14 16:20:44</t>
  </si>
  <si>
    <t>HG-35904-21-60-A-51</t>
  </si>
  <si>
    <t>Learning, Employment and (Economic) Development for Information Technology (LEAD4IT)</t>
  </si>
  <si>
    <t>Through LEAD4IT, ICF supports a variety of work-based learning efforts such as on-the-job training (OJT), registered apprenticeship programs (RAPS), internships, and incumbent worker training (IWT).   
ICF saw significant gains this quarter.  We served eight hundred sixty-three (863) individuals, of whom seven hundred and fifty-one (751) participants started training.  Five hundred seventeen (517) participants have exited the project.  
Four hundred and thirty-eight (438) participants have entered training-related unsubsidized employment, and seventy-nine (79) incumbent worker participants have advanced along their career. 
Please note:  There are two rows that are not calculating correctly on the WIPS:
•	Line F1a. "Number Completed On the Job Training Activities" is not calculating correctly in WIPS. The correct value is 535.
•	Line G.3 "Incumbent Workers that Advanced into New Position" is not calculating correctly in WIPS. The correct value is 79. 
Finally, this form has the incorrect expiration date.  It should reflect the ending date of 2026.</t>
  </si>
  <si>
    <t>In Q4, we continued focused efforts on securing additional partnerships with both employers and training providers.  We added Digital Networking Group for incumbent worker training and expanded the contract with Maxx Potential to address shortages in OJT/credential.   Several other contract modifications are pending and are expected to be executed in Q12025.
LEAD4IT is national scope and currently is engaging companies in 20 states and participants in 47 states.   This reflects both the vision in the original technical narrative, but also the reality that companies hire individuals in multiple states based on the needs of their customers and the use of hybrid and remote work.
One of the goals of the project was to encourage individuals with less than a bachelor’s degree to enter and succeed in IT and cybersecurity.  
At the end of this quarter, 367 participants in training (49%) had attained less than a bachelor’s degree at training entry.  Of these individuals, 15% participated in incumbent worker training, 32% became registered apprentices, 29% were provided with on-the-job training, and 24% secured internships.  
Next Steps
In general, ICF will be focusing efforts on meeting the performance metrics.  Additional priorities for the next quarter include:  
•	Maintain focus on documentation to increase completion rates.   
•	Strengthen systems-building efforts by connecting partners with local community-based organizations.  At least two written products are scheduled for release in the first quarter of 2025.  This includes a tip sheet on hiring veterans and a tip sheet on hiring individuals with disabilities.
•	Measuring Impact that the grant investment has made for the participants and partners.  In addition to reviewing the data, ICF also expects to conduct interviews with employer partners to allow us to document the value that simple numbers cannot convey.</t>
  </si>
  <si>
    <t>ICF analyzes its data to identify what works for whom and why.  We review our data as a full team monthly to ensure that we can continuously improve our efforts.  
Participants continue to indicate a high degree of satisfaction during our mid-training check-in.  In fact, 
•	97% of mid-participation respondents said the training was as described
•	100% of mid-participation respondents said the training is accurately preparing them for the job
•	99% of mid-participation respondents said they believe their experience will prepare them for a job in IT 
While there are similarities in occupation areas across the different work-based learning options, there also are some nuances.  For example, most IWT participants are employer as computer user support and network technicians (51%) or Computer Systems Managers (40%).   The majority of registered apprentices are classified as systems administrators (45%) software programmers (26%) and IT technicians (21%).  OJT participants are classified as IT technicians (54%), software programmers (29%) and IT security (14%).   
By working closely with our employer and training partners, we have been able to identify strategies and resources that address the needs of these participants and provide a pathway to career advancement.  For example, LEAD4IT has served 363 individuals who identify as Veterans, Military Spouse, Ex Offender, Disability, or Low Income - 48% of total trainees and 16% of these individuals identify as more than one category.  Participants in these categories have participated in a variety of work-based options:  6% IWT, 10% RAP, 22% OJT, and 42% Internships.  Two hundred forty-six of the 363 have completed their training at the end of the quarter with an average final wage of $23.56.
One of ICF’s goal was to engage individuals with less than a bachelor’s degree and assist these individuals in building their career in IT.   ICF tracks where the individuals were working prior to engaging with this grant.  For the 312 individuals without a bachelor’s degree participating in internships, on-the-job training and RAPs, participants transition from customer service/retail/hospitality (26%), healthcare (4%), trades (4%),  admin (2%) and other (7%).  For 25% of the individuals with less than a bachelor’s degree, this was their first job.
Three hundred ninety-five (53%) of candidates in training had under a year of experience in IT prior to their LEAD4IT sponsored training.  They came to the IT field from customer service (29%), a mix of jobs (29%), admin (10%), healthcare (8%), and trades (4%).  For 3% of the participants with under one year of IT experience, this was their first job.   For this category of participant, 8% are engaged in incumbent worker training, 16% are involved with a registered apprenticeship, 37% took advantage of internships and 39% are receiving on-the-job training.</t>
  </si>
  <si>
    <t>For this quarter, this project leveraged funds remained consistent with Q2 at 52%.  Employer contributions accounted for 73% of leveraged funds and the other 33% came from private sources and public funds such as WIOA.  Actual dollar amounts are as follows:
•	Public (federal and state) leveraged: $194,885
•	Private leveraged: $986,900
•	Employer leveraged: $3,201,879.87
ICF captures leveraged funding at the start of the training and confirms the continuation of the leveraged funds on regular intervals throughout the training via the progress reports.    Leveraged funds are used to offset wages of apprentices and individuals receiving on-the-job training.  Funds were also used to provide classroom training for apprentices and credentialling.</t>
  </si>
  <si>
    <t>At the end of 2024, LEAD4IT’s three sub-recipients, Virginia Chamber Foundation, SkillSource Group/Virginia Careers Northern Region, and Franklin Apprenticeships, continue to contribute to the success of the efforts.    Examples of contributions include:
•	Virginia Chamber Foundation (VCF) focuses on the engagement of employers and employer organizations.  ICF was able to leverage VCF’s key workforce and IT committees to review outreach and marketing strategies.
•	Franklin Apprenticeships, LLC is conducting outreach to employers and identifying additional resources that can be leveraged for LEAD4IT.   In the final quarter of 2024, Franklin was key to the engagement of registered apprentices and the focus on financial institutions.    
•	SkillSource Group/Virginia Careers Northern Region (VCNR) continues to lead efforts around data collection, analysis and reporting.  Moving forward, VCNR will be working with ICF to measure the impact that LEAD4IT has had in the local community.
As of January 2025, ICF will be moving forward with only one of our original sub-recipients:  VCNR.  This difficult decision was made to allow for the funds to be utilized in higher value activities such as ensuring the accuracy of data and the reimbursement of work-based learning.</t>
  </si>
  <si>
    <t>LEAD4IT employers are located in 20 states, although they are concentrated in Virginia and Maryland.  Outreach efforts include a variety of strategies including engagement of chambers of commerce and technology councils, direct outreach to employers, promoting the project via social media (primarily LinkedIn), and referrals from current partners. 
ICF has always placed a value on actively engaging employers that often are not engaged with the public workforce system and that are small/medium size.  The size of our employer partners includes:
•	Small:  48%
•	Medium:  19%
•	Large:  33%
ICF has found that, with the right supports in place, many employers such as ADP, AT&amp;T, Alight, Bank of America, Black Knight Financial, Civilian Cyber, Credit Suisse, Evolve IP, Indiana Farm Bureau, M&amp;T Bank, Kyndryl, Nationwide and Walmart were more than willing to hire it professionals without a bachelor’s degree.  
ICF has been focusing primarily on promoting IWT with employers for the past 12 months to help us meet the goal of overall number of individuals training.  We have found that employers are very interested in training, but not as interested in the resulting certification.   We have continued to refine our messaging and additional follow up efforts have increased the number of successful IWT completions this quarter.  
We are continuing to add OJT opportunities to ensure that we meet our goal for Total number of unemployed and underemployed participants who complete education/training activities and obtain employment.</t>
  </si>
  <si>
    <t>Obtaining paperwork from employers to document completion of training continues to be a challenge, but we are making headway.</t>
  </si>
  <si>
    <t>This quarter, ICF is pleased to highlight two success stories.  Both individuals enrolled in a registered apprenticeship program supported by LEAD4IT  
“MG” is an African American female, low-income individual with no professional IT experience.  Prior to engaging with LEAD4IT, she was working on an associate degree in computer science part-time. As part of LEAD4IT, she participated in a 52-week RAP at Pentagon Federal Credit Union learning Mainframe Administration in Software Development. She began working full-time at $27.67 and upon receiving her RAP completion certificate she was making $50.77/hour according to her most recent progress report. 
“SL” was a previously justice-involved individual with a criminal background charge. He had worked 7+ years in customer service/retail.  While he has completed two certifications in an effort to advance himself, he was long-term unemployed (greater than 27 weeks) and low income at time of his LEAD4IT application. SL entered a 20 week, full-time on the job training at Intact Technology learning ServiceNow and software development. He began training at $21.63 per hour and upon completion, he was hired by Intact Technology at $31.25/hour.</t>
  </si>
  <si>
    <t>No formal evaluations are planned.  However, data is reviewed during monthly meetings to ensure we are on track with performance and to highlight any anomalies.</t>
  </si>
  <si>
    <t>Nothing to report.</t>
  </si>
  <si>
    <t>1902 Reston Metro Plz, Reston, VA 20190</t>
  </si>
  <si>
    <t>2025-01-31</t>
  </si>
  <si>
    <t>William Trumbull</t>
  </si>
  <si>
    <t>703-225-2299</t>
  </si>
  <si>
    <t>William.Trumbull@icf.com</t>
  </si>
  <si>
    <t>2025-02-12 14:23:08</t>
  </si>
  <si>
    <t>HG-35905-21-60-A-6</t>
  </si>
  <si>
    <t>H-1B One Workforce Grant</t>
  </si>
  <si>
    <t xml:space="preserve">Missouri:
During this quarter we continued discussion with community and workforce development partners to promote outreach and enrollment into the program.  We continue to work on employment and placement for our participants. 
As of December 31, 2024, we have enrolled 215 participants and 90 of those participants have found employment in the IT field.
California:
During this quarter we continued discussion with community and workforce development partners to promote outreach and enrollment into the program.  We continue to work on employment and placement for our participants. 
</t>
  </si>
  <si>
    <t xml:space="preserve">Missouri:
We currently have fourteen (34) participants in training and 178 training completions. Sixteen (16) participants have dropped from the program. Ninety participants have found IT related employment. We have enrolled eleven (11) incumbent workers in training, and five (5) of those have received a salary increase and title change as a result of the training. Six (6) incumbent workers are awaiting their salary increase and title change.
We continue to work with our partners on recruitment and placement.
California:
Nine participants completed NTMA Training Centers of Southern California as of 12/31/24, no new participants have started training. Two students are pending completion February 2025.
</t>
  </si>
  <si>
    <t xml:space="preserve">Missouri:
We continue to interview each participant prior to program entry to discuss program requirements so that each eligible participant can make informed decisions on their suitability for the training. We communicate regularly with the training provider to ensure efficient and effective training practices are being implemented and receive weekly updates and attendance on each student. 
We communicate with our training provider on a weekly basis on outreach and placement.
California:
Our training providers continue with outreach and recruitment for the Manufacturing Academy and the Bio Technology Academy.  IDT continues the outreach and recruitment for IT related training.
</t>
  </si>
  <si>
    <t>Nothing to report at this time</t>
  </si>
  <si>
    <t xml:space="preserve">Missouri/California:
We continue to meet with our workforce development partners for assistance with outreach and potential
</t>
  </si>
  <si>
    <t xml:space="preserve">Missouri:
Our training partner, Savvy Coders, has a network of employers that regularly hire our participants as well as a recruiter who engages a variety of employers in the IT industry.
California:
Our training providers have a network of employers that regularly hire our participants.  They provide the participants the skills to better prepare them for employment, they assist with resume preparation/revision and interview skills.
</t>
  </si>
  <si>
    <t xml:space="preserve">Missouri:
We currently have 90 participants who have found employment in the IT field upon successfully completing training. 
Rocky Chamberlain, who has five children, recently came out of the military and was looking for a new career.  He was referred to our program from a veteran’s organization and completed the Data Analytics and Python course.  He got a job as a Data Analyst at Insight Global making $35/hour before he even graduated from the training.  
Eric Bast was a janitorial supervisor at The Factory and was laid off.  He then began working at GrubHub to support himself and his four children.  He decided to take Savvy Coder’s Data Analytics class for a better career.  He is now a Renewable Energy Data Analyst at Roslein and Associates making $58,000 per year.
California:
We continue to engage with our partners to develop strategies for recruitment and placement.
</t>
  </si>
  <si>
    <t>11010 Artesia Blvd , Cerritos , CA , 90703-2540</t>
  </si>
  <si>
    <t>Laura McNeil</t>
  </si>
  <si>
    <t>562-977-4760</t>
  </si>
  <si>
    <t>lmcneil@letc.com</t>
  </si>
  <si>
    <t>2025-02-06 16:59:13</t>
  </si>
  <si>
    <t>HG-35906-21-60-A-9</t>
  </si>
  <si>
    <t>Connecticut Workforce and High-Tech Industry Skills Partnership</t>
  </si>
  <si>
    <t>To date, Capital Workforce Partners has served 739 participants under the H-1B grant. During this quarter, CWP initiated a new contract with RL Fisher, a Hartford-based manufacturing company specializing in mass-producing curtains. Additionally, outreach efforts expanded to Forestville Machine, which has shown interest in OJT opportunities. CWP also re-engaged with an employer, TIGHITCO, and had a meeting with their new HR representative to provide updated grant information and outline the next steps for future participation. Rich Products continues to be a primary OJT partner with CWP. Additionally, CWP established new employer relationships with employers Mativ and Matik this quarter, both of which have expressed interest in launching OJT contracts.
Lastly, CWP has begun working with a new IT employer, Connecticut Online Computing Company (COCC). COCC had two new employees begin OJTs this quarter, with plans to enroll additional OJT participants during the next quarter. CWP has also been discussing the potential for an Incumbent Worker Training contract with COCC to support staff development and internal promotions. 
To date, the Northwest Regional Workforce Board (NRWIB) has served 295 individuals. The Board reports that during this quarter, they remained committed to finalizing and auditing all grant data, ensuring that all programmatic and fiscal responsibilities are thoroughly completed, as their contract concludes in the upcoming quarter.
To date, the Eastern Workforce Board (EWIB) has enrolled a total of 486 participants. EWIB continues its strong partnership with Electric Boat. This quarter, several IWT participants successfully completed their training, and EWIB awaits credential documentation from Electric Boat. 
To date, the South Central Board has enrolled 133 participants. This quarter, the Board continued efforts to connect job seekers with manufacturing and IT employers by organizing a successful career fair in partnership with CTDOL. The event attracted 16 major employers and over 220 job seekers. Additionally South Central reports that during this quarter, 12 students completed their OJTs with Charles IT.
To date, the Southwest Workforce Board has enrolled 180 participants in training programs. The Board reports that this quarter, several OST participants successfully completed their CompTIA A+ training. With the support of CT State, these participants are preparing for their exams, which are expected to take place early next quarter.</t>
  </si>
  <si>
    <t>To date, boards have enrolled 1,838 participants, achieving 87% of the overall enrollment goal for the grant. With board contracts set to conclude next quarter, CWP is conducting a thorough review of grant commitments and preparing for the upcoming year to ensure all program benchmarks are met. For boards that have not met their commitments, CWP will assess unspent funds and take responsibility for fulfilling the remaining enrollment goals. Additionally, CWP is considering the possibility of providing additional training funding to EWIB, as this board has consistently exceeded its benchmarks and continues to show strong demand for the program in the region.
This quarter, CWP enrolled 24 new participants into OJTs with Rich Products and RL Fisher. Additionally, 44 participants began IWT programs in GD&amp;T Blueprint Reading, Blueprint Reading, and Mechatronics this quarter. A cohort of IWT employees from TTM Technologies successfully completed Technical Writing training through CT State. 
During this quarter, the Northwest Regional Workforce Board enrolled 18 participants in Manufacturing IWT, with 17 successful IWT completions reported. This brings the board’s total program enrollments to 295 participants.
The Eastern Board remains on track to meet enrollment goals, with 486 customers enrolled to date. EWIB reports that their Business Services' enhanced marketing efforts have resulted in a steady influx of IWT referrals with employers beyond Electric Boat. EWIB will continue promoting IWT to local Eastern Advanced Manufacturing Alliance employers through its Business Services team, local chambers of commerce, and other connections. 
The South Central Board reports that during this quarter, their primary focus was on finalizing OJT placements and supporting participants in securing employment. No new enrollments or activities were initiated during the quarter by Workforce Alliance.
To date, the Southwest Board has enrolled 180 participants. Among these are 53 IT OSTs, 112 Manufacturing IWTs, and 15 Manufacturing OJTs.</t>
  </si>
  <si>
    <t>This quarter, CWP has focused on actively developing a strategy to leverage CT WHISP OJT funds to facilitate the transition of IT apprentices and interns into full-time employment, ensuring they receive necessary on-the-job training. This quarter, Infosys and COCC expressed interest in expanding their work experience programs to incorporate OJT support for newly hired full-time employees.
The Northwest, Eastern, South Central, and Southwest Boards report no new developments of effective practices and program model strategies this quarter.</t>
  </si>
  <si>
    <t>CWP will be submitting the quarterly report to include all leveraged resources that have been reported from all workforce boards. Boards continue to utilize American Job Center partner staff, WIOA staff, existing grants and programs, local chambers of commerce and community colleges for interested employers, customers, and training providers.</t>
  </si>
  <si>
    <t>This quarter, CWP has focused on encouraging IT employers to implement apprentice and intern programs, creating work experience opportunities for graduates completing IT training. The pilot program is structured to transition interns into full-time employees, utilizing OJT funding to support continued training and onboarding once students are hired full-time. 
The Eastern Workforce Board continues to strengthen its partnership with Electric Boat, while effectively collaborating with local employers, EAMA RSP employers, chambers of commerce, and the Board’s Business Services team. 
The Northwest, Southwest, and South Central Workforce Boards report no new updates on strategic partnership activities.</t>
  </si>
  <si>
    <t>CWP continues to promote OJT and IWT resources available through CT WHISP at meetings of the Capital Area Tech Partnership. The next CATP meeting is scheduled for January 2025. Guest speakers from Accenture, Hartford Healthcare and CT Center for Advanced Manufacturing are scheduled for discussion on AI Workforce Impact.
The Northwest Regional Board reports successful employer outreach efforts during the quarter. The NRWIB Director of Workforce Programs, Director of Business Services, and Communications Manager developed a Mailchimp campaign that successfully delivered information about CT WHISP and other program resources to hundreds of potential employer partners.
EWIB reports ongoing efforts to encourage Electric Boat to refer employees in need of upskilling to IWT. By integrating this program into Electric Boat's broader employee development strategy, EWIB has seen continued IWT referrals from the company.
The South Central and Southwest Workforce Boards report no new updates on employer engagement strategies during this quarter.</t>
  </si>
  <si>
    <t>The following reflects accurate OJT data for all boards: To date, boards have enrolled 295 OJT participants. Of the 295 enrollments, the accurately completed OJT number is 172 participants, with 53 who did not complete, and 70 that remain in progress.
There are no other new updates this quarter regarding key issues or technical assistance needed.</t>
  </si>
  <si>
    <t>EWIB shared the following success story:
In 2024, Nordson EFD, a manufacturing company, partnered with EWIB’s Incumbent Worker Training program, sparking significant growth for both the business and its employees. Committed to supporting staff development, the company opened new opportunities for its team. Two standout stories came from employees on the molding team who enrolled in the IWT program with the goal of enhancing their skills and advancing their careers. The training had a direct impact, allowing both individuals to excel in their roles.
One participant earned two promotions, first to Senior Process Technician and then to Principal Process Tech, where he now leads a molding team focused on improving efficiency. The other employee advanced to a Process Technician role, where he now mentors new hires and actively contributes to training efforts.
The success of the program extended beyond these individual achievements. As more employees saw the value in skill development, team morale increased, and many others signed up for training to further their own career growth. Nordson EFD’s continued emphasis on creating a culture of learning not only improved operations but also showed a true commitment to employee growth and satisfaction. These success stories highlight the H-1B program’s effectiveness in creating clear pathways for career advancement.</t>
  </si>
  <si>
    <t>Nothing to report this quarter.</t>
  </si>
  <si>
    <t>One Union Place , Hartford , CT , 06103-1490</t>
  </si>
  <si>
    <t>Alex B Johnson</t>
  </si>
  <si>
    <t>8608993470</t>
  </si>
  <si>
    <t>ajohnson@capitalworkforce.org</t>
  </si>
  <si>
    <t>2025-02-14 19:28:05</t>
  </si>
  <si>
    <t>HG-35907-21-60-A-26</t>
  </si>
  <si>
    <t>Building an Industry Infinity Supply Chain (Industry Infinity)</t>
  </si>
  <si>
    <t>Building an Industry Infinity Supply Chain (Industry Infinity) is a One Workforce grant funded by the Department of Labor (DOL), Employment and Training Administration (ETA). The purpose of this funding opportunity is to encourage applicants to develop replicable, comprehensive workforce strategies for preparing the workforce for middle-to high-skilled H-1B occupations within key sectors, such as Information Technology (IT), advanced manufacturing, and transportation that are being transformed by technological advancements and automation. Grant funds have been allocated to provide training services to eligible participants and to create and update curriculum in the greater southeast Michigan region in relevant occupations within the industry through January 2025. 
Project Leadership 
The Workforce Intelligence Network (WIN) for Southeast Michigan is a partnership of ten community colleges and seven Michigan Works! Agencies in southeast Michigan and is a division of SEMCA. WIN’s mission is to help cultivate a cohesive talent system by facilitating data-driven workforce solutions to ensure responsiveness to changing labor market demands. 
Partners 
The partners of this grant include all seven (7) workforce development board Michigan Works! Agencies (MWA): Southeast Michigan Community Alliance (SEMCA), Genesee-Shiawassee-Thumb (GST), Michigan Works! Southeast (MWSE), Macomb/St. Clair Michigan Works!, Detroit Employment Solutions Corporation (DESC), Oakland County Michigan Works!, and Capital Area Michigan Works! (CAMW); and nine (9) of the WIN community colleges: Henry Ford College (HFC), Macomb Community College (MCC), Monroe County Community College (MCCC), Mott Community College (MCC), Oakland Community College (OCC), Schoolcraft College, Washtenaw Community College (WCC), and Wayne County Community College District (WCCCD) and Lansing Community College (LCC). 
The Michigan Works! Agencies (MWA) provide case management to place participants into developmental tracks with the end goal of obtaining at least one industry-recognized credential to gain employment into middle-to-high level paying jobs or to retain and advance a current career in the three key sectors. MWAs also work with local employers to identify and address talent needs. Monthly Industry Infinity Case Management meetings are held to support providers of case management and supportive services, as well as share best practices. 
The community colleges are the preferred training providers to deliver certification training programs in key economic areas. Each partner is responsible for creating one new curriculum and reviewing/updating three credit or non-credit programs with quality materials, opportunities and facilities. Community colleges are engaged monthly during the academic year in a learning network supporting the establishment and expansion of training programs.
Participant Enrollment 
SEMCA has committed to increasing the number of un/underemployed, non-traditional, incumbent and other workers receiving training through targeted outreach and case management. At the end of Q4, SEMCA has exceeded the period performance goal of 875 participants on the pathway to short-term training for Industry Infinity by 449 participants, totaling 1,324, an increase of 55 from Q3 2024. 1,002 education/job training activities were also completed. 30 participants have completed On-the-Job Training Activities. A total of 1,015 credentials have been received after an increase of 88 this quarter.. 
SEMCA’s outreach is focused on targeting populations that are underrepresented in the regional workforce. 544 of the participants are between the ages of 17 to 29, which addresses the concern of an aging workforce in the focus industries. 
A total of 651 (49%) of participants identified as a minority race, which is a higher representation of minorities than the current H-1B workforce. 579 (44%) participants identify as Black/African American. 65 individuals with disabilities have been served. 127 participants have previous justice-system involvement (ex-offenders). 725 (54%) identified as low-income at the start of training and are gaining the skills to participate in meaningful work with a medium-to-high wage. This number is decreasing due the enrollment of incumbent workers who may have quality jobs at enrollment but need to gain skills to advance in their career. 46 eligible veterans have been served. 22% of the participants have identified as female, which aligns with employment status of H-1B of women at the time of application. 
Transportation, Storage and Distribution Managers has been the most popular Industry Infinity occupation choice with 489 enrollments (37%).  In 2022, the occupation had 9,600 postings, with an additional 3,046 in Supply Chain Managers, a closely related occupation with similar qualifications. Most of the job titles allude to responsibilities for warehousing, logistics/supply chain and transportation. The top industries include vehicle rental and leasing, grocery and wholesale merchants and long-distance general freight trucking. The top occupations selected by the participants of Industry Infinity include Transportation Inspectors (135), Electro-Mechanical and Mechatronics Technologists and Technicians (109), Detectives, Criminal Investigators (129), Maintenance and Repair Workers (52), Computer Occupations, All Other (44), Welders, Cutters, Solderers and Brazers (52), Information Security Analysts (24), First-Line Supervisors of Transportation and Material Moving Workers (20) and Computer User Support Specialists (19).</t>
  </si>
  <si>
    <t>Goal 1: Project Management
The final monitoring of community college subrecipients was conducted in October and November 2024. As part of this process, curriculum development summaries were collected, and a plan was finalized to publicly display the content in accordance with Creative Commons policies and procedures.
Additionally, a comprehensive review of participant case files for Oakland County Michigan Works! was completed to identify follow-up opportunities for employment outcomes, ensuring alignment with grant performance objectives.
SEMCA WIN supports and encourages innovation in the development of new learning materials with the support of the federal funding. Through this grant, the Community College subrecipient partners have held responsibility for developing and updating curriculum in the three key sectors.  Each partner is responsible for providing a standardized form that collects information about the project, links to public resources for the material and materials used for outreach.  As the end of the grant approaches, the partners have been submitting these documents and revisions of materials as applicable. 
SEMCA WIN has been working diligently to ensure compliance with intellectual property rights and to ensure that the federal investment of DOL funds has as broad an impact as possible as outlined in the FOA.  The SEMCA WIN team has been updating existing grant guidance regarding ‘Open Licensing and Intellectual Property,’ for clarity.  The updates include a list of materials required for open licensing, a summary of what product licensing is available and how to apply it to a product, the rights of use for Creative Commons Attribution 4.0 (CC BY) licensed product, and a link to a video used in a Workforce GPS webinar on the topic.
Within the updates, a section has been added regarding public distribution of the products developed. The purpose of the CC BY licensing requirement is to ensure that materials developed with funds provided by these grants result in work that can be freely reused and improved by others. The SEMCA WIN team pondered if there was a preference for public distribution by the Department of Labor or fellow grantees.  This question was shared with the assigned Technical Assistance coach assigned to the grant and escalated to the Department of Labor.  
Goal 2: Employer Engagement, Recruitment, and Communications
SEMCA WIN shared a “A Year in Review: Advancing Workforce Development and Industry Collaboration.” The blog highlights the achievements of WIN and its Board of Directors over the past year, including impactful events, innovative programs, and collaborative achievements that have shaped workforce development across Southeast Michigan.
Goal 3: Enrollment and Training 
The Michigan Works! Agencies (MWA) provided case management to an additional 55 participants in Q4. Oakland County Michigan Works!, the SEMCA Michigan Works! network and GST Michigan Works! focused on incumbent worker enrollment. Macomb St. Clair Michigan Works! and Michigan Works! Southeast have completed enrollment activities for the project. 
Goal 4: Case Management and Supportive Services 
Michigan Works! Agencies provide supportive services to remove barriers to training. SEMCA WIN reviews case files in the performance management system for subrecipients when reimbursement requests are received. 
Goal 5: Employment Placement 
Michigan Works! Agencies have identified 565 participants who have entered into unsubsidized employment, an increase of 137 from Q3 2024. 473 participants have entered unsubsidized training-related employment. 
All of the SEMCA partners participated in National Apprenticeship Week by hosting events, including job fairs, career pathway exploration events and employer information sessions. 
Goal 6: Performance Outcomes, Fiscal Monitoring &amp; Services 
Subrecipients received continued technical assistance to support performance management system entry and file maintenance. Community College programmatic monitoring supported the outcomes and reviewed final budgetary needs. 
Risk assessments for Community College partners were performed on November 25, 2024 in partnership with the programmatic monitoring reporting. 
Goal 7: Convening and Facilitating Employer Collaboratives 
The Michigan Alliance for Greater Mobility Advancement (MAGMA) Advisory Council meeting was held on December 6, 2024, for an engaging virtual panel presentation discussing Regulatory Affairs in the Automotive Industry + Driving EV Tech &amp; Talent: The Role of the U-M Electric Vehicle Center.  
Schoolcraft College hosted a symposium titled “Building a Quality Workforce in the Mobility Industry Evolution” on November 8, 2024.  The annual symposium provides connectivity, engagement and learning with industry experts, recruiters, and educators around the many facets impacting quality in the automotive and manufacturing/engineering sectors. 
The Michigan Alliance for Greater Mobility Advancement (MAGMA) Advisory Council met virtually on December 6, 2024, for a panel on Regulatory Affairs in the Automotive Industry and the University of Michigan Electric Vehicle (EV) Center’s role in advancing EV technology and talent.
Moderated by MichAuto’s Director of Government and Community Affairs, the discussion featured the Alliance for Auto Innovators’ VP of Energy and Environment Policy, who addressed emissions regulations. The U-M EV Center shared its four pillars—Technology, Infrastructure, Education, and Workforce—critical for EV innovation.
The session highlighted Michigan’s leadership in automotive manufacturing, workforce readiness, and global EV competitiveness.
Goal 8: Instructional Development 
Career profiles were completed for Industrial Engineering Technologists and Technicians and Inspectors, Testers, Sorters, Samplers and Weighers. These show examples of pathways for each occupation. 
Details on instructional development are located in “Section XI. Additional Information.”</t>
  </si>
  <si>
    <t>National Association of Workforce Development Professionals (NAWDP) Engagement 
In Q4 2024, three staff persons became members of the NAWDP.  This will benefit the grant due to the professional development opportunities and discounts for the 2025 conference, which has been planned for as a travel budget item.  The WIN team is interested in potentially presenting some of the outcomes and/or products of the grant. Additionally, the Project Manager for the One Workforce grant was selected for the NAWPD Leadership Academy, which is designed to empower and equip leaders with the essential skills, knowledge, and innovative strategies needed to drive transformational change within the workforce development sector. This WIN staff person will join a community of excellence where professional growth and leadership are cultivated through collaborative learning, cutting-edge research, and practical application. The Leadership Academy will be offered in cooperation with the University of Georgia (UGA) and its J.W. Fanning Institute for Leadership Development.
Industry Infinity Career Pathways 
The Workforce Intelligence Network (WIN) has developed the Industry Infinity Supply Chain training model, integrating a diverse array of credentials, microcredentials, and customized training programs to address industry needs. This innovative model includes newly established career pathways for Industrial Engineering Technologists and Technicians, as well as Inspectors, Testers, Sorters, Samplers, and Weighers. Utilizing labor market information, WIN ensures these pathways align with workforce demands and provide participants with targeted opportunities for career advancement. Licensed under CC BY 4.0, this initiative reflects WIN’s commitment to fostering dynamic, data-driven workforce solutions. 
Lansing Community College’s Military IT to IT Program
Lansing Community College (LCC) supports veterans through accelerated programs designed to build on military experience and transition seamlessly into civilian careers. Among these offerings, the Military IT to IT (MIT2IT) program stands out as an innovative initiative. This program evaluates veterans' military training and translates it into academic credit, allowing participants to fast-track their education in information technology. Leveraging modules developed through this grant, the MIT2IT program equips veterans with the skills and certifications needed to meet industry standards and secure high-demand IT roles. Some of the modules to support this initiative were created with One Workforce subrecipient funding.
In addition to MIT2IT, LCC offers a variety of other military credit programs that recognize the unique expertise of service members and facilitate their transition into fields like cybersecurity, advanced manufacturing, and automotive technology. These programs ensure veterans receive tailored academic support while reducing the time and cost required to complete a degree or credential. Through these initiatives, LCC demonstrates its commitment to empowering veterans with workforce-relevant education and fostering their successful integration into civilian employment.
Case Management Implementation 
Michigan Works! Agencies in the WIN region provide case management, including workforce coaching, tuition support and supportive services for un/underemployed individuals. Each Michigan Works! subrecipient has been assigned enrollment goals, plus key performance outcome measures such as completion of training, obtainment of credentials and employment placement.  Three of the six Michigan Works! partners are also providing tuition and supportive services to support upskilling of incumbent workers. 
Accommodations &amp; Outreach
The Michigan Works Agencies! drive efforts that advance the social and economic status of individuals and families from all backgrounds. To best serve clients, linguistically and culturally appropriate offerings, environments and staff represent the organizations. 53 participants have identified as individuals with limited English language proficiency as of the end of Q4 2024. SEMCA cites continued recruitment and outreach via social media and print materials at American Job Centers. SEMCA targets women and youth populations and provides materials serving participants in 22 different languages. 
All participants receive information on Equal Opportunity provisions and Grievance procedures. Individual career services are made available, if appropriate, to support an individual obtain employment. Priority for individualized career services is given to veterans.
Oakland Community College conducted extensive outreach and information sessions to recruit students. A total of 781 individuals inquired about short-term training programs in Q4 2024.
Curriculum Development 
Monroe County Community College (MCCC) has made progress in curriculum development and program enhancements. The Cybersecurity program outcomes have been aligned with National Centers of Academic Excellence in Cybersecurity standards. The EV certificate program has been completed. Additionally, comprehensive curricula have been developed for Electrical/Mechatronics and Construction Management, made advisory endorsed. Faculty participated in professional development at the HI-Tech Conference, and community engagement efforts included EV education initiatives and a large-scale workshop with the Center for Automotive Research (CAR).
Oakland Community College purchased instructional materials to support IT programs. Additionally, two new FLO charging stations were acquired, enhancing hands-on training for the EV program.
Schoolcraft is planning future program development in collaboration with SEMCA youth programs. A three-week hands-on introduction to manufacturing program is set to launch in Summer 2025. The program will include career exploration and pre-apprenticeship pathway opportunities.</t>
  </si>
  <si>
    <t>The required leverage for this grant is 25% of the federal allocation. Match is not required. Leverage is expected to be documented from each of the subrecipient partners and is outlined in each contract. 
The budget, including leverage, is reviewed between SEMCA WIN and SEMCA fiscal bimonthly. 
The SEMCA Fiscal cites the leverage reported through December 2024 totals $4,345,638.72, an increase of $84,947.94 for the quarter.  The previous quarter’s total was $4,260,690.06.
SEMCA Fiscal held a quarterly update meeting with the subrecipients on October 11, 2024.</t>
  </si>
  <si>
    <t>Cybersecurity Career Pathways Sharing 
SEMCA WIN is exploring options to distribute materials to interested industries and educators.  Presenting career pathways at conferences during the final year of a grant cycle is a critical opportunity to share the resources developed through the program, particularly transportation occupation pathways and IT skills assessments created in partnership with Macomb Community College. By promoting these materials as Creative Commons, the OWII team enables others to build upon their work, enhancing communication about pathways through labor market data and employer demand. This effort not only amplifies the grant’s impact but also ensures its legacy by fostering continued innovation and collaboration beyond the grant’s conclusion.
In November 2024, the One Workforce Industry Infinity team submitted a proposal to present at the National Initiative for Cybersecurity Education (NICE) conference in Q2 2025. The event is a program of the National Institute of Standards and Technology in the U.S. Department of Commerce, under NIST Financial Assistance.
The session is proposed to be titled, “Bridging Gaps: Simplifying Cybersecurity Pathways with Data Insights," with a description of: “Cybersecurity job postings often misalign with available training and employer needs, creating barriers for workforce development. SEMCA WIN addressed this challenge through the One Workforce Industry Infinity grant by leveraging real-time labor market data and stakeholder input to create simplified career pathways. This session showcases tools like Lightcast, the integration of Registered Apprenticeships, and strategies for bridging gaps between education, credentials, and industry demands for roles like Detectives and Computer User Support Specialists.” 
Infrastructure Learning Community (ILC)
The Program Manager for Industry Infinity will be representing SEMCA WIN in the U.S. Department of Labor (DOL) Employment and Training Administration (ETA)’s Infrastructure Learning Community (ILC), part of the Building Pathways to Infrastructure Jobs project. The ILC is part of ETA’s overarching effort to communicate the Investing in America (IIA) agenda—which includes the Bipartisan Infrastructure Law, Creating Helpful Incentives to Produce Semiconductors (CHIPS) and Science Act, and the Inflation Reduction Act—to the public workforce system. Jobs for the Future (JFF) will provide leadership for a centralized hub of information and resources, technical assistance and a collaborative environment. 
Strategic Partnerships 
Schoolcraft College works with the US Department of Labor, state of Michigan Labor and Economic Opportunity and local Michigan Works! Offices. Partnerships also include non-profit partners and industry groups such as Focus: HOPE in Detroit, the Society of Manufacturing Engineers (SME), Michigan Manufacturing Technology Center (MMTC), Michigan Department of Lifelong Education, Advancement, and Potential (MiLEAP), Michigan Economic Development Corporation (MEDC), and local chambers of commerce and municipalities (City of Livonia, City of Plymouth, City of Canton, etc.).
During Q4 2024, Oakland County Michigan Works! recruited participants for several training cohorts at Oakland Community College, including PLC/Robotics Technician (January) and Computer Support Technician (January).
MiCareer Quest 
MiCareerQuest Southeast is the region's largest interactive career exploration event for high school students. It exposes students to a broad range of exciting, rewarding career opportunities. The goal is to connect classroom learning with real-world jobs and their requirements. Students will also discover engaging workplace opportunities, such as internships, job shadowing and more.
Thousands of high school students from Oakland, Macomb, Monroe, Wayne, Washtenaw and Livingston counties met with working professionals who have built successful careers in a variety of fields on November 19, 2024. In addition, young people had the opportunity to touch, feel and work with the equipment, tools and technology used by people every day representing over 210 careers. 
Workforce Intelligence Network (WIN) Board of Directors 
The WIN Board of Directors is comprised of 16 board member organizations work as a collective partnership to deliver intentional talent development strategies that consistently exceed grant performance outcomes. 
The WIN Board of Directors met twice in Q4 2024.  The October meeting focused on strategic planning to guide future regional initiatives and strengthen the collaborative’s mission. Funding and coordination have extended training resources, supported skills-pipeline initiatives with large employers and educational institutions, and developed apprenticeship opportunities.. 
At the December 14, 2024, each WIN program provided updates and requested feedback from the board members.  The presentation on One Workforce celebrated the extension of the grant and focused on meeting assigned deliverables.</t>
  </si>
  <si>
    <t>Hydrogen Sector Employer Engagement Strategy
Michigan's hydrogen sector is advancing, driven by a $22.2 million investment in the Midwest Alliance for Clean Hydrogen (MachH2), announced by Governor Whitmer. Funded through the Bipartisan Infrastructure Law, this initiative will expand regional hydrogen supply chains, create 12,000 jobs, and drive growth in transportation, cybersecurity, and manufacturing.
A coalition led by the Department of Energy (DOE), including universities, community colleges, and research institutions, is addressing workforce development. The University of Toledo leads this effort with Case Western Reserve University, Cuyahoga Community College, and others, including WIN.
A key initiative is the Hydrogen Social Network Analysis (SNA) survey, which maps the hydrogen economic ecosystem to inform training and certification programs. A follow-up workforce survey will assess skill gaps in technician, skilled trades, and engineering roles, ensuring training aligns with industry needs. WIN will use these insights to create occupational profiles for educational pathways.
WIN strengthened employer and educational engagement by attending the 2024 Ohio Fuel Cell and Hydrogen Symposium, connecting with industry leaders and identifying best practices for workforce training. These partnerships are crucial for developing a skilled workforce to support hydrogen infrastructure and secure Michigan’s leadership in clean energy innovation.
IT Skill Needs Assessment
Macomb Community College (Macomb CC) partnered with SEMCA WIN’s Data and Research team to conduct a Regional IT Skill Needs Assessment. This study examined job trends, skill gaps, and employer needs to shape workforce programs and enhance employability.
A symposium on October 8, 2024, featured a WIN Research and Data Analyst as the keynote speaker. By Q4 2024, Macomb CC reported that the study significantly increased employer engagement, particularly in programs funded by the One Workforce grant and other IT training initiatives.
Braiding Funding
Michigan job seekers in automotive mobility and electrification can now access multiple funding sources. The EV Jobs Academy, SEMCA’s Global Epicenter of Mobility (GEM) Talent Transformation Project, and One Workforce grants are being strategically combined to maximize support.
This collaboration has yielded measurable success. Oakland County Michigan Works (OCMW) blended GEM and One Workforce funds to cover $7,000 tuition for a PLC &amp; Robotics Technician program and $6,400 fees for a Computer Support Technician (CST) program at Oakland Community College. The Industry Infinity project developed the CST curriculum to meet cybersecurity talent demands. This approach optimizes funding while expanding access to high-demand training.
Employer Engagement
Industry Infinity added 18 new employer partners in Q4, reaching a total of 404 engaged employers since the grant period began. Recent additions include Walmart, Motown CPL, City of Bloomfield, and White Lake Township Police.
Michigan Works! Business Service Teams have strengthened employer engagement through talent recruitment, retention, workshops, and layoff services. Training remains demand-driven, informed by Workforce Development Boards, employer focus groups, and Chambers of Commerce. Community colleges maintain strong employer relationships to align training with job market needs.
Strengthened Employer Partnerships
Oakland Community College (OCC)
OCC students engaged in job shadowing, guest lectures, resume sharing, and industry tours with companies like Challenge Manufacturing, JR Automation, Borg Warner, Paragon Technologies, and Insight Global.
Oakland County Michigan Works! (OCMW)
The Southfield OCMW office facilitated training for 71 incumbent workers with an investment of nearly $200,000 in employer-approved programs.
Schoolcraft College
Schoolcraft hosted a Manufacturing Day for 80 high school students, exposing them to diverse manufacturing careers. It also held a job fair with 70+ employers and a Skilled Trades Career Fair at Stevenson High School.
Michigan AFL-CIO Workforce Development Institute (MWDI)
MWDI formed eight new employer partnerships in Q4, strengthening job pipelines for graduates. These partnerships have also increased enrollment, particularly for women, veterans, and low-income individuals, ensuring a diverse and skilled workforce.
Sustainability Planning
Subrecipients have effectively partnered with employers offering Registered Apprenticeships (RA) to meet incumbent worker training goals. RA and pre-apprenticeships have proven successful pathways into stable employment across traditional and emerging industries.
Regional efforts continue to scale apprenticeship programs with local, state, and federal support, including Apprenticeship Building America (ABA) funding.
Funding &amp; Grant Applications
•	WIN was not awarded funding for the Building Pathways to Infrastructure Jobs Grant Program but continues to seek opportunities.
•	A Strengthening Community Colleges grant application was submitted in Q3 2024 (pending decision).
•	In November 2024, WIN applied for an EPA workforce grant to support pollution reduction job growth.
•	WIN is exploring a Cybersecurity Upskilling Initiative grant to expand IT workforce training based on findings from the 2024 IT Skills Assessment.
By leveraging strategic partnerships, employer engagement, and innovative funding solutions, WIN is actively shaping Michigan’s workforce to meet the needs of emerging industries.</t>
  </si>
  <si>
    <t>Funding Reallocation on a Short Time Frame  
GST Michigan Works! launched a short-term training initiative for 30 incumbent workers and five unemployed individuals, costing an estimated $210,000. GST MW has shown a strong commitment to the Industry Infinity initiative and most of their prior funding has been spent well, exceeding their assigned performance outcomes. A challenge has arisen with a 15-day gap between invoice due dates and fund availability at the close of other subrecipient contracts.
De-obligating and reallocating funds with less than 50 days left in the program was complex due to holiday timing and community college semester breaks. Most partners have nearly expended their funding, leaving only small amounts to adjust. WIN leadership prioritized reallocating resources to cover expenses, ensuring services are delivered within the grant’s original scope and timeline, but this remains a challenging process given the limited timeframe.
Performance Tracking 
Some Michigan Works! Agencies report challenges in obtaining information from employers during follow-up procedures. Michigan Works! Agencies have been reminded monthly at the Case Managers’ meeting that costs related to follow up and follow up incentives are allowable. Some case managers are entering employer information with misspellings, abbreviations or other challenges that hinder tracking of employer trends.  Some employers are also serving multiple areas of the region.  
Schoolcraft is exploring options to improve data collection and analysis that should facilitate more targeted follow-up with community members and employer partners.
Challenges &amp; Program Adjustments
Monroe County Community College District (MCCC)
Challenges to curriculum development have included faculty turnover affecting the EV and Cybersecurity programs and slow enrollment processes. Despite these setbacks, MCCC remains committed to expanding and promoting its certificates, with Mechatronics and Virtual Construction prominently featured in marketing efforts and on the college website.
Oakland Community College (OCC) 
After careful evaluation, OCC and county officials decided not to move forward with the Logistics Technician program at this time. Employer feedback indicated a preference for hiring without the required skillset and providing on-the-job training. The college will continue to monitor industry demand and offer training or certifications as needed for individual employers.
Oakland County Michigan Works! 
The OCMW! office in Southfield has engaged with several companies to provide training for incumbent workers. Three applications for incumbent worker training have been approved for a total of 71 incumbent workers and a cost of nearly $200,000. One challenge that has arisen is the hesitancy for incumbent workers to provide the required documentation to determine eligibility.</t>
  </si>
  <si>
    <t>Incumbent Workers 
Incumbent workers multiplied significantly in 2024 totaling 260 Q4 2024.  The current participant data shows 152 (58%) incumbent workers have advanced in their position as a result of training. The No-Cost Extension will support data acquisition for any incumbent workers enrolled after July 2024.  
There were two incumbent worker enrollments for Genesee County Sheriff Department training. Of the 24 individuals enrolled in the police academy, all but three successfully completed their training. Of those who completed, three are still seeking employment and are working closely with GST Michigan Works! coaches to find opportunities. Ten received pay increases, and nine were promoted. Additionally, all remaining incumbent workers retained their positions.
Professional Development 
The OWII Workforce Program Manager has been selected to participate in the National Association of Workforce Development Professionals (NAWDP) 2025 Leadership Academy. This prestigious program brings together workforce development professionals from across the country to enhance leadership skills and tackle pressing challenges in the field. The Program Manager will join a cohort of leaders dedicated to driving innovation, strengthening organizational impact, and fostering economic growth through workforce development initiatives. This accomplishment underscores SEMCA WIN’s commitment to excellence and continuous improvement in serving the needs of employers, job seekers, and communities across the region.
Schoolcraft College instructors and staff completed Manufacturing Skills Standards Council (MSSC) Certified Technician - Supply Chain Automation (CT-SCA) Authorized Instructor Certification training through Amatrol. Schoolcraft College representatives also attended the National Council on Workforce Education (NCWE) Conference, engaging in discussions on pre-apprenticeship, apprenticeship, workforce readiness, and credentialing best practices.
Success Stories
Oakland Community College stated former students C. Bird and S. Lee returned to the PLC Robotics class to share their experiences and insights as guest speakers, helping current students prepare for job searches.
E. Vaughn is a single father that was laid off from his job.  He was struggling to secure employment due to a felony record and lack of experience.  During a pivotal period, Eric decided to pursue his lifelong dream of obtaining a Commercial Drivers License. He dual enrolled in WIOA and Industry Infinity to pay for the training, mileage, clothing and additional license endorsements for marketability and career advancement. The Career Coaches at Capital Area Michigan Works! supported him with his resume and job search. E. Vaughn secured a job at Quality Dairy Baker as an Assistant Driver making $18.00/hour. 
Eric was laid off from his engineering position at Stellantis/Fiat Chrysler in March 2024, and was finding it difficult to reenter the automotive field due to outdated SolidWorks skills. With support from OCMW! Novi, he enrolled in the Solidworks Essentials, Advanced Training bundle and Drawing Training in October 2024, completing the training in November 2024. In December 2024, he obtained new employment as an Engineering Program Manager at NMB Technologies earning $105,000/year!  
Educational Data Systems (EDSI) a SEMCA Michigan Works! network partner cites a welding program participant is joining the Ironworker’s union.  He received grant funding to complete his welding degree and received an additional merit scholarship to continue his education.
Employment &amp; Training Designs Inc. (ETDI), a SEMCA Michigan Works! network partner cited four incumbent workers completed a welding training provided by Michigan Manufacturing Technology Center at the employer B&amp;D Cold Headed Products facility. Other B&amp;D Cold Headed Products participants completed training in Cold Headed product manufacturing.</t>
  </si>
  <si>
    <t>All partners continuously evaluate current employer partnerships to ensure both employer and student needs are met. New relationships with employers and community partners are explored as needs are being identified. Strategies are being reviewed frequently to ensure that outcomes are met. 
Evaluation of Strategic Plan 
Schoolcraft representatives recalled the strategic plan and implementation during subrecipient monitoring.  Schoolcraft identified the lack of identified pre-apprenticeship pathways as a barrier to growing the pipeline of individuals for the Registered Apprenticeship (RA) opportunities available with employer partners. As a result, Schoolcraft established three pre-apprenticeship pathways (Manufacturing, Mechatronics, and Welding). In reflection, Schoolcraft identified insufficient staffing as a barrier during portions of the period of performance to implement the plan. Necessary staffing has been filled and Schoolcraft intends to execute a marketing plan to further promote the pathways and training opportunities to students and employers.   
Schoolcraft also shared that outreach effectiveness is measured anecdotally through ongoing input from advisory boards and employer partners. A more data-driven evaluation is captured through enrollment data. Schoolcraft cites a well-documented lack of regional transit hinders participation of target populations in urban areas in on-site training. 
Curriculum Submissions 
The SEMCA WIN team is reviewing the submissions of curriculum development. In the coming months, the One Workforce Team will focus on developing online content to showcase the programs created and updated through this initiative. A key priority will be aligning industry-aligned career pathways with innovative, short-term training opportunities. Building on the success of Workforce WIN blog posts, we aim to amplify outreach efforts, grow our social media presence, and promote the remarkable achievements made possible through this grant. The partners are being asked to review and submit success stories and keep the team updated to any changes in recently developed or updated curriculum. 
Oakland Community College Program Evaluations 
Evaluations are conducted after each module of training. These evaluations are reviewed by instructors and program staff to determine if any course of action is needed. There are also exit interviews held after completion of the program; based on these interviews and feedback, changes and improvements are made for future cohorts. Employers are also constantly asked for feedback on interview process, candidates, skill-set and progress once employed, etc. Improvements have been made due to these responses.</t>
  </si>
  <si>
    <t>Curriculum submissions as of December 31, 2024 
Technical assistance was still in process for a few of our colleges.  
Henry Ford College 
IT Help Desk Certificate of Achievement
Mechatronics Technology Associate in Applied Science 
Battery Technician Certificate
Automotive Cybersecurity Training: Cybersecurity Basics
Design Manufacturing AAS 
Automotive Cybersecurity Training:  Secure Engineering
Apple Foundation Program
Automotive Cybersecurity Training: Cybersecurity Basics
Lansing Community College 
Cybersecurity AAS
Cybersecurity Foundation CC 
Cybersecurity Advanced CC
Computer Virtualization
Macomb Community College 
Data Analyst Certificate 
Cybersecurity Bootcamp 
Associate of Applied Science (AAS) in Cybersecurity 
IT Skills Bootcamp 
IT Networking Bootcamp
Information Technology AAS 
AI Introduction Workshop
Monroe County Community College 
Construction Management (Virtual Construction Certificate, also called Building Information Modeling (BIM))
Construction Management Program 
Electrical Engineering Technology (Mechatronics Certificate)
Cybersecurity and Information Assurance
EV certificate
Mott Community College 
Public Works Academy 
Apple iOS Application Development 
Google Cyber Security 
Multi-Skilled Robotics
Accelerated Welding 
Google UX Design
Oakland Community College 
Computer Security Technician (CST)
PLC and Robotics Technician Certificate of Completion 
Computer Numerical Control (CNC) Operator
Digital Content Developer Technician Program 
Logistics Technician
EV Technician Program
Schoolcraft College 
Supply Chain Management
Mechatronics Technology Credit Program Pathway
Mechatronics Hybrid Training Program (non-credit)
Engineering Technology Credit Program 
Metallurgy &amp; Materials Science Credit Program Pathway
Computer Information Systems: Application Developer Skills Certificate
Washtenaw Community College 
Emerging Vehicle Technologies
Electric Powertrains
Automotive Electrical
BEV Performance Testing
Wayne County Community College District 
Civil Testing &amp; Inspection Technician Program (Civil Tech Program)*
Mechatronics Training Cell at WCCCD’s Eastern Campus*
CDL Class A FMCSA ELDT Training*
Infoblox DDI Certification Training*
Drive Motor Lab or Automotive Training* 
HVAC*
Stick Welding*</t>
  </si>
  <si>
    <t>25363 Eureka Rd. , Taylor , MI , 48180-5051</t>
  </si>
  <si>
    <t>Kristi Ayers</t>
  </si>
  <si>
    <t>734-626-7833</t>
  </si>
  <si>
    <t>kristi.ayers@WINintelligence.org</t>
  </si>
  <si>
    <t>2025-02-13 22:04:31</t>
  </si>
  <si>
    <t>; 6818696; 6818698; 6818699; 6818714; 6818715</t>
  </si>
  <si>
    <t>HG-35908-21-60-A-48</t>
  </si>
  <si>
    <t>Innovative Strategies-One Workforce (ISOW)</t>
  </si>
  <si>
    <t>A.  During this reporting period, Dallas College has continued to maintain strong partnerships with key employers, including New Apprenticeship, NPower, AmSkills, FAME, and Mary Kay. These collaborations have enabled Dallas College to make significant progress in supporting high-quality training programs, comprehensive support services, and fostering ongoing relationships with employers and a robust industry network system. 
To date, a total of 3474 participants have been served through this grant project.  Of these, 62.7% (2181), are incumbent workers, of which 1399 have advanced in their roles, and 19% (666), are unemployed and underemployed individuals.  
The grant supports training programs aimed at enhancing career opportunities for individuals that want to improve their skills and economic situations. Providing funding for Manufacturing Certifications, Project Management, and Information Technology Apprenticeships and Certifications, spanning over multiple occupational sectors. The programs are designed to serve a broad range of individuals, including incumbent workers seeking career advancement, as well as unemployed and underemployed individuals looking to gain new skills and improve their employment prospects. 
The activities and outcomes for the reporting period are:
·	NPower – 135 participants passed the Comp ITF+ certification, 19 participants passed the A+ certification, and 151 participants passed the Google IT certifications. 
·	New Apprenticeship – 4 Pre–apprentices completed the IT Service Now programs. 
·	AmSkills – 26 participants received training, with 24 of them un or underemployed. A total of 60 NC3 certifications were earned.  AmSkills participants in the manufacturing boot camp have an opportunity to meet and apply to several local Florida employers.  During this quarter, 4 participants were hired for jobs, earning an average wage of more than $20 per hour.
·	Mary Kay – 36 apprentices successfully completed the Project Management program to strengthen their skills and qualifications to obtain the PMP certification. 1 apprentice passed the CAPM certification, 9 apprentices passed the PMP certification, and 19 apprentices are scheduled to take their certification exams. 2 apprentices did not pass the exam, but plan to retest later. 
·	FAME – 4 participants successfully completed the Mechatronics program.
B.   Supportive services and resources provided to participants remain the same. Participants receive information about the available services and resources either as part of the standard registration process, or during informational sessions hosted by Dallas College, depending on the training program. Like all Dallas College students, grant participants have access to a range of services and support programs, including technology, transportation, basic needs, community connections, and social services to help with food, housing, and financial insecurities. The Dallas College Student Care Network is also expanding its partnerships with community organizations to offer vital services to students and grant participants.
A detailed list of services offered to participants by Dallas College are: 
•	DART Student GoPass 
•	Food Pantries 
•	Rental Assistance 
•	Counseling and Psychological Services 
•	Health Services 
•	Student Rights 
•	Fitness Centers 
•	Library 
•	Tutoring 
•	Microsoft Office Application 
•	Accessibility Services 
•	Military Connected Services 
C. N/A
D.  Dallas College is not an SCSEP grantee</t>
  </si>
  <si>
    <t>A. During the reporting period, Dallas College was granted a no-cost extension, enabling the institution to meet or surpass its goals and deliverables for the remainder of the grant. Allowing the college to overcome some of the challenges experienced, particularly regarding tracking and placement. The grant continues to fund key programs in Manufacturing, Logistics, and Information Technology, which are effectively serving various groups of participants, such as incumbent workers, but now focusing the final quarters on the deliverables for the unemployed and underemployed.
 Progress has been achieved in the following areas: 
•	Trained 78 additional participants.
•	The addition of Workforce Solutions-Sourced hiring data increased the number of individuals hired after training by adding an additional 46.    
•	The extended collaboration with Workforce Solutions Greater Dallas (WFSGD), Graduation Alliance and ERC, employment research has resulted in additional placement numbers of those unemployed/underemployed students that previously participated in the following programs: IT Specialist, Industrial Truck Operator, Welding and IT Tech Support. 
•	Discussed recruitment and placement efforts with our employer partner, NPower, specifically how to capture the complete hiring data for reporting purposes to the Department of Labor.
The college expects these efforts will lead to significant improvements in placement outcomes and skill development across various sectors, while strengthening the relationships with organizations and corporations. These collaborations will continue to support and improve workforce readiness, while aligning with the approved grant work plan to deliver industry-recognized credentials, certifications, and work-based learning.
B.  Nothing additional to report.
C.  See Milestone Chart attached
D.  Since the last report, the grant team has been actively addressing the challenges of recruiting the unemployed and underemployed participants and obtaining placement numbers. The team continues to work with our Career Connected Learning Department, as well as the Workforce Solutions Greater Dallas (WFSGD) to enhance our efforts. WFSGD has helped with recruitment efforts by sharing information about programs through email blasts to thousands of job seekers. However, after receiving only a few successful referrals from the efforts, we have embarked on a new strategy to provide a career exploration tool in-person at job fairs. We have also been working with the Blockchain Academy and the National Association of Workforce Boards to market a series of Blockchain, Web3, Bitcoin courses and workshops nationwide. Continuous efforts are made to outreach, virtually and in-person, through information sessions with interested Workforce Boards. 
Another challenge for the team has been obtaining hiring data from students who complete Dallas College courses. We have learned that even Workforce Solutions – whose mission it is to get people hired – has trouble getting this data in real time from constituents and employers.  We continue to brainstorm ways to encourage individuals to report this information to us.
E.  The key focus area for the upcoming quarter will be to increase recruitment efforts for the unemployed and underemployed candidates and improve placement outcomes. The team has been actively engaging with employer partners, potential partners, and agencies to identify additional participants and trackable placement. With the no-cost extension granted, this will allow the team to effectively meet the upcoming deliverables, and continue supporting industry-recognized credentials, and certifications to the unemployed and underemployed.
F.  Nothing additional to report  
G. Nothing additional to report</t>
  </si>
  <si>
    <t>A. Dallas College continues to target and select outreach activities for areas of Dallas County that have historically been underserved.  The ISOW grant team has specifically emphasized the opportunities for industry-recognized credentials, certifications, and work-based learning programs such as Industrial Maintenance Technician, Welding, AC/DC Electrical, Electrical Tradesman, Mechatronics, Cloud Support, Forklift Operator, Logistics, Materials, and Supply Chain Management, Comp TIA, Computer Support Specialist, Machine Shop Technology/Assistant, bring and how candidates can participate. 
Outreach and recruitment efforts have been enhanced through the use of the ISOW Flyer with a QR code, effectively guiding potential candidates to the appropriate schools and grant programs. Successfully identified 239 unemployed individuals, 44 underemployed individuals, 3 employed individuals, and 1 current college student interested in an industry-recognized credentials, certifications, or work-based learning program. As a result of our recruitment and outreach efforts, unemployed and underemployed individuals will be contacted to participate in information sessions. These sessions will provide detailed information about the ISOW project, introduce incentives for participation, gather required eligibility documents, and administer the Jobtimize assessment. The assessment will help identify training pathways leading to obtaining industry-recognized credentials and certifications, and employment placement in Information Technology, Manufacturing, and Transportation &amp; Logistics.  
Dallas College is also making significant strides in expanding its industry partnerships, with a key collaboration in aviation. The Aviation Education Academy (AEA) is dedicated to training the next generation of Aviation Maintenance Technicians (AMTs) to address the growing demands of the aviation industry. In partnership with leading airlines, including Southwest Airlines, American Airlines, and others, the program is designed to align with both current and future workforce needs. Students who successfully complete the program are prepared to sit for their FAA Airframe (A) and Powerplant (P) licensure exams, which will open the door to a high paying career opportunity in a thriving industry sector. With the regional growth projection of 8% and national growth of 15% for AMT roles over the next decade, graduates can look forward to a stable future in aviation maintenance that the AMT program will provide.  
B.  The activities in Section IV.A help ensure that underserved populations have access to services and create opportunities for equitable support. The ISOW grant team is actively educating individuals in these areas on how to access these opportunities. The ISOW Outreach Manager regularly attends outreach events to share information about industry-recognized credentials, certifications, and work-based learning programs. Through collaboration with Workforce Solutions Greater Dallas, the focus is on supporting the unemployed and underemployed. Individuals who scan the QR code on the ISOW Flyer, attend outreach events, or hear about the program through letters or word of mouth can complete an interest form and will be contacted by an Experiential Learning Coordinator for more details and guidance on Dallas College programs.
To continue improving our hiring rate and engage additional employers and participants, the ISOW team will continue to leverage the following groups and resources:
•	Workforce Solutions Greater Dallas, for hiring data that is not being reported by participants, and for increasing our access to job seekers, including the underserved.
•	NPower has provided access to air tables that are updated live to gain additional hire/placement information.
•	Dallas County Manufacturers Association, to invite its employer members to connect with candidates.
•	Dallas College Employer Resource Group, to assist in identifying new employers.
•	Graduation Alliance, to do outreach to students to find out about employment status
C. It has been more difficult than expected to identify and target unemployed/underemployed participants. Even with the partnership of Workforce Solutions staff, our numbers in this category are lower than expected.  
Going forward through the duration of the project, we will need to be more aggressive in vetting for un/underemployed participants and asking for more assistance and more creative approaches from Workforce Solutions, cross functional departments within Dallas College and seek best practices from other One Workforce participants in our Technical Assistance calls</t>
  </si>
  <si>
    <t>A.  Part of our sustainability plan is to explore how to create competency-based work-based learning programs as well as certifications in partnership with industry.  Our partner Bufflehead Strategies continues to assist with strategic planning for expansion and addition of programs that directly serve employers.  Dallas College is also implementing the Next Gen Sector Partnerships model to increase our presence as a convener of local employers seeking our help to grow their talent pool.
In addition, Dallas College continues to strengthen relationships with partners such as:
o	Workforce Solutions Greater Dallas (WFSGD) - for greater outreach to job seekers and employers; and for assistance with employment verification for 600+ participants from the Texas UI database. 
o	Team members attended the Road to the Summit Tour and the YTexas Summit Technology and Talent Fair, which has resulted in valuable connections and networking opportunities with various corporations and organizations in the educational and information technology sector. During this quarter, meetings were held with Fit First Technologies, TMH Consulting, and the Investment Group, expanding the employer partnership pool. 
o	The Blockchain Academy, with whom we provide Blockchain and Web3 instruction, and perform outreach through the National Association of Workforce Boards to increase enrollment.  In parallel to this effort, the ISOW team is closely following student progress, offering support as needed.  As more participants complete training, we will begin to assist them in connecting with employers and with relevant jobs.
o	Jobtimize, a career exploration tool now being piloted as a grant service that provides value to the job seeker, helps warm the relationship, and may result in an increased number of onboard grant participants prior to hire.</t>
  </si>
  <si>
    <t>A. The grant team and its employer partners, agencies, and organizations, such as New Apprenticeship, NPower, FAME, Mary Kay, Workforce Solutions for Greater Dallas, and Dallas County Manufacturers Association have strengthened their collaborations and enhanced their engagement with industries through weekly, bi-weekly and monthly meetings. These discussions not only have increased involvement with existing partners but also assist in facilitating the introduction of new employer connections to Dallas College. This approach supports the growth of the program and provides a pool of participants of unemployed and under-employed with placement opportunities across a broader network of employers. The recent partnership with the Employer Resource Group and Dallas County Manufacturers Association will lead to an increase in employers, and candidates trained through program.</t>
  </si>
  <si>
    <t>A. Please refer to the answer in section III D.
B. None at this time.
C.  Dallas College is not an SCSEP grantee. 
D. Nothing to report.</t>
  </si>
  <si>
    <t>B.  NPower Community Helpdesk Technical Navigator Success Story: 
 Valentine Komen, Prior to joining NPower, Valentine hadn’t experienced being part of a community that offered such consistent and comprehensive support. From instructors and professional development teams to alumni, mentors, partners, and especially her peers, every individual in the program collaborated with her to ensure she could achieve success and leave with a deep sense of accomplishment. Valentine felt trapped in a job with limited opportunities for growth and was beginning to lose hope in finding a career path aligned with her ambitions. She worried that, without traditional degrees, her options beyond service or retail were limited. Then, one pivotal conversation with a NPower alum at her bartending job shifted her perspective. That chance encounter opened her mind to the possibilities within tech—a field she hadn’t previously considered accessible. Through NPower, Valentine was able to explore a variety of career paths that aligned her natural talents with her newfound technical skills. She recently discovered that a future as a scrum master could be a perfect fit for her unique background and abilities. Armed with technical expertise, new connections, a supportive team, lasting friendships, and a renewed sense of self-confidence, she feels ready to pursue her dreams. Now, in her role as a Technical Navigator with the NPower Community Help Desk, Valentine is thriving. She has become a respected leader, guiding others with the same dedication she received and proving herself to be an invaluable asset to the team. Valentine is truly "killing it" and is seen as an inspiring leader in her new role.
AmSkills Manufacturing Boot Camp Success Stories:  
Three participants from Manufacturing Boot Camp #32 were hired after training.  
Robert Goff (Machine Operator) and Ashlee Hollinshed (Quality Technician) were hired by Carpenter Titanium in Florida for $24.50 per hour.  Shirley Hubbard (Quality Control) was hired by Garyline at $21 per hour.   In Boot Camp each of them earned multiple NC3 Credentials in areas such as Tool Identification, Electricity Introduction, Tools &amp; Circuits, and Ratches, Sockets &amp; Extensions.</t>
  </si>
  <si>
    <t>A.  As the project progresses, the Dallas College team has realized that due to the wide variety of training programs, placement strategies and approaches present in this one grant, one standard evaluation does not fit all partners, participants, and situations. We are continuing to develop a framework for capturing evidence of success.  We will implement an evaluation to capture success stories.  This will be sent to employer partners as well as participants.</t>
  </si>
  <si>
    <t>4343 - Ih-30 , Mesquite , TX , 75150-2018</t>
  </si>
  <si>
    <t>Mary Benson</t>
  </si>
  <si>
    <t>2144128696</t>
  </si>
  <si>
    <t>m.benson@dcccd.edu</t>
  </si>
  <si>
    <t>2025-02-14 21:14:15</t>
  </si>
  <si>
    <t>; 6826453</t>
  </si>
  <si>
    <t>HG-35909-21-60-A-20</t>
  </si>
  <si>
    <t>South Central Kansas One Workforce Consortium</t>
  </si>
  <si>
    <t>The Workforce Alliance (WA) continues to implement the One Workforce (OW) grant. 
New partnership activities include quarterly metrics submissions from sub-recipients, and one new employer partnership approval by the board.
The WA continues to work with DOL technical assistance on a negotiated indirect rate.  
Outreach materials are available at One Workforce Grant (workforce-ks.com), updated employer On the Job Training (OJT), Incumbent Worker Training (IWT), and scholarship toolkits are available on demand, in addition updated forms and processes are developed and improved as needed. 
For the grant to date, 963 participants have completed the eligibility process, and 844 participants began training. 
There have been 132 participants who received supportive service assistance for utility, housing, transportation, and employment related assistance. ? A total of 105 individuals have successfully completed training this quarter, with 763 completing grant to date.  A total 583 participants have earned a credential to date. There have been 58 exits processed in the quarter, 549 to date.
There have been 186 Registered Apprentices that have successfully completed training grant to date.
In this quarter, 34 participants retained their current position and 103 advanced into a new position. 
As of the most recent quarter, performance is:
•	87.7% employment in the 2nd quarter after exit
•	93.9% employment in the 4th quarter after exit
•	$13,551 median earnings</t>
  </si>
  <si>
    <t>Goal 1
Coordinate and launch South Central Kansas One Workforce Consortium	Status
Activity	Grant administration and implementation	Lead/Support Implementer(s)	Lead: WA
Support: Educational Partners
Employer Partners	In-Progress
Deliverable	6 FTE personnel hired for duration of grant to carry out Goals 2-4	Complete
Milestones	Timeframe	Deliverable Dates	
Form Consortium Leadership Team	Q1 2021	Start Date	1/1/2021	Complete
Form Consortium Advisory Board	Q1 2021	End Date	12/31/2025	Complete
Define Responsibilities of each partner, and identify roles. Prepare and sign grant agreements and subcontracts with consortium workforce and training partners	Q1 2021	Annual Costs	
		Year 1	$190,797	Complete
Hire and Retain Project Director and Grant Personnel, ongoing employment for duration of grant	Q1 2021	Year 2	$269,510	In-Progress
		Year 3	$270,945	
		Year 4	$220,067	
		Total	$951,319	
Goal 2	Consortium develops and deploys innovative workforce solutions and sector strategies to support Advanced Manufacturing and Information Technology employers and workforce	
Activity
	Partnership engagement, outreach plan and materials developed	Lead/Support Implementer(s)	Lead: WA
Support:
Educational Partners
Employer Partners
Other Partners	In-Progress
Deliverable	Outreach plan implemented, participant recruitment begins	In-Progress
Milestones	Timeframe	Deliverable Dates	
Meet with industry partners to identify selected career pathways and related training programs	Q1 2021 and as needed during implementation through 12/31/2025	Start Date	1/1/2021	In-Progress
		End Date	12/31/2025	
		Annual Costs	
		Year 1	$43,649	In-Progress
Create outreach plan to recruit participants, engage employers, leverage and align resources and services with local community partners who serve targeted population Plans will include targeting unemployed, underemployed and underrepresented populations on women and people of color	Q1 2021 – Q4 2022	Year 2	$43,684	
		Year 3	$44,763	
Outreach plan implemented	Q2 2021	Year 4	$45,873	In-Progress
Successful recruiting of target population ongoing; Individuals from target population inquire about program at AJC	Q2 2021 – Q4 2025	Total	$177,969	In-Progress
Goal 3	Enroll and train participants in Advanced Manufacturing and Information Technology sectors	
Activity
	Enrollment and training; case management services and supportive services	In-Progress	Lead: WA
Support: Education Partners
Employer Partners
Other Partners	In-Progress
Deliverable	100 % of participants enter training
75% of participants successfully complete training and earn a credential	In-Progress
Milestones	Timeframe	Deliverable Dates	
Intake: screen, and assess participant suitability and eligibility	Q2 2021 – Q4 2025	Start Date	2/1/2021	In-Progress
		End Date	12/31/2025	
Provide supportive services to participants, as needed, to complete training	Q2 2021 – Q4 2025	Annual Costs	
		Year 1	$1,660,735	In-Progress
Enroll participants in short term accelerated learning, OJT, or IWT	Q2 2021 – Q4 2025	Year 2	$2,444,321	In-Progress
		Year 3	$2,452,802	
Provide referral to other resources to support education and training as needed	Q2 2021 – Q4 2025	Year 4	$1,937,969	In-Progress
		Total	$8,495,827	In-Progress
Participants complete training, earn credential
Credential verification	Q2 2021 – Q4 2025			
Goal 4	Assist employers fill middle and high skilled jobs in Advanced Manufacturing and Information Technology sectors	
Activity
	Employment placement and follow-up tracking of participants	In-Progress	Lead: WA
Support: Education Partners,
Employer Partners, Other Partners	In-Progress
Deliverable	72% of participants retained in Q2 after exit, 70% retained in Q4 after exit,
75% of IWTs advance to a new position	In-Progress
Milestones	Timeframe	Deliverable Dates	
Participants gain employment or advance to new position.  Employment placement, retention and advancement verification	Q3 2021 – Q4 2025	Start Date	7/1/2021	In-Progress
		End Date	12/31/2025	
		Annual Costs	
		Year 1	$69,784	In-Progress
		Year 2	$70,363	
Follow-up services provided	Q3 2021 – Q4 2025	Year 3	$71,976	In-Progress
		Year 4	$73,637	
		Total	$285,760	
Goal 5	Consortium produces project report with recommendations on how to best replicate, sustain, and build on the outcomes of the grant	
Activity	Meet with Employer and Education Partners to identify best practices implemented through grant	Lead/Support Implementer(s)	Lead: WA
Support: Education Partners
Employer Partners
Other Partners	In progress
Deliverable	Work of Consortium is continued after grant end date	
Milestones	Timeframe	Deliverable Dates	
Meetings with employer and education partners identifies areas of strengths and improvement needed	Q1 2021 and needed during implementation through
Q4 2025	Start Date	7/1/2021	In progress
		End Date	12/31/2025	
		Annual Costs	
Work of Consortium is shared through AM and IT regional sector meetings	Q1 2024 – Q4 2025	Year 1	$21,824	In progress
		Year 2	$21,842	
		Year 3	$22,381	
Sustainability Plan Developed	Q1 2025 – Q4 2025	Year 4	$22,937	
		Total	$88,984	
H-1B Performance Outcome Measures	
	Performance Outcomes 	Targets	Actual Outcomes as of 12/31/2024
1	Total participants served (cumulative 4-year total)	900	963
2	Total participants enrolled in education/training activities (cumulative 4-year total)	900	844
3	Total participants who complete education/training activities (cumulative 4-year total)	675	763
4	Total participants who complete education/training activities and receive a degree, or other typed of credential	506	583
5	Total number of unemployed and underemployed participants who complete education/training activities and obtain employment 	380	142
6	Total number of IWT participants who complete training activities and advance into a new position	168	103
WIOA Primary Indicators of Performance	
	Measure	Rate
(Total 4-year period)	Actual
Outcomes as of 9/30/2024
1	Employment Rate – 2nd Quarter After Exit	72%	87.7%
2	Employment Rate – 4th Quarter After Exit	70%	93.9%</t>
  </si>
  <si>
    <t>The WA continues meetings with regional employers who have expressed interest in the project. Increased interest in OW led to increased refinement of the OW website and Toolkits full of resources, templates, and best practices, and Team Recruitment Outreach strategies that leverage other AJC programs and services where applicable. 
Occupational Skills Training (OST) programs are being offered based on regional employer demand, and an Interview Toolkit for Employers/Education providers has been developed to support. Employers must identify hiring needs of program graduates based on the educational institution. After those projections have been received, OST opportunities have been made available and continue to grow with employer demand.</t>
  </si>
  <si>
    <t>Leverage for the quarter is $80,756.70 and grant to date $3,904,853.17. The percent of Q4 2024 leverage was 13% with the overall leverage for the grant being 60%.</t>
  </si>
  <si>
    <t>(1)	Discuss how partners have been engaged during the current phase of the project
Education Partners, and WA are communicating weekly to discuss OST opportunities, as well as having monthly virtual meetings. A referral link is available on the website and has increased the numbers of employer leads for OW. Employers express a need for OST, WA works with Education Partners to identify and refer potential participants. 
WA determines OW program eligibility, and education partners WSU, WSU Tech, Butler Community College, Hutchinson Community College, and Friends University, that all coordinate enrolling participants in training and awarding credentials to those who successfully complete. To date the training providers have received 1,157 inquiries from interested individuals which produced 594 referrals to the WA resulting in 522 enrollments in OST.
The OW Advisory Board and OW Leadership Team receive updates quarterly. 
(2)	Outline specific roles and contributions of each partner during this quarter
As the Talent Talks have concluded, Greater Wichita Partnership has created a Talent Community Engagement Committee. The goal of the committee is to push the initiatives forward that were created from the Deloitte Study and Talent Roadmap. The WA CEO; Keith Lawing, Vice President; Amanda Duncan, and One Workforce Program Coordinator; Crosby Branham, will all sit on the committee as part of the One Workforce sustainability plan. 
(3)	Identify any challenges encountered/resolved in the development and management of the partnership
The WA is still receiving technical assistance to develop an indirect cost rate. The WA also submitted and received approval of a 12 month no cost extension of the grant period. There is ongoing preparation of an accompanying budget realignment to ensure grant funds are aligned to support activities during the extension period.  
(4)	Report new partners that may have been brought into the project or identify any previous partners that may have left the project.  Grantees who have nothing to report should indicate so.
WA engaged one new employer partnership with Aerospace Turbine Rotables.</t>
  </si>
  <si>
    <t>There were three meetings held with employers regarding One Workforce in the quarter. Weekly contact as well as monthly meetings with both WSU and WSU Tech continue.</t>
  </si>
  <si>
    <t>Monthly meetings have continued with the Technical Assistance Coach Kristin Wolff.</t>
  </si>
  <si>
    <t>Tommie was referred to the Workforce Alliance for the One Workforce Grant by WSU Tech. Tommie is a justice involved individual who was able to go to school while on work release. Tommie had last worked in 2020 for a local company earning $13.00 an hr with a high school diploma. In August of 2024, Tommie started training for a CNC Operator Technical Certificate. Tommie completed his training in December 2024 and was hired immediately following graduation. Tommie started with Textron Aviation in January as Sheet Metal Assembler, with a starting wage of $24.80.</t>
  </si>
  <si>
    <t>A.	Describe how the grantee is using or planning to use data, evidence, and evaluation findings to make improvements to programs and strategies? In this explanation, please include a discussion on accomplishments, strategies being implemented, and any barriers to success.
Nothing to report. 
B.	Please provide an update on participation and status of any evaluations required as part of the funding announcement or award. Please include any requests for technical assistance related to these requirements. 
Nothing to report. 
C.	Please include information if the grantee is participating in any studies or evaluations not required as part of the grant award, including any internal evaluations?  Please describe the study, any data sources, and whether a third party is managing this project.
Nothing to report. 
D.	As part of the evaluations described above, or as a separate stand-alone data analysis project, is the grant using, or does it have plans or a desire to use, administrative data to better understand the grant program or the population it serves?  If so, what data sources has the grant been able to use or planned/desired to use?  If so, what research or management questions do/can these data help the grant answer?
Nothing to report.</t>
  </si>
  <si>
    <t>300 W. Douglas</t>
  </si>
  <si>
    <t>Crosby Branham</t>
  </si>
  <si>
    <t>3167716639</t>
  </si>
  <si>
    <t>cbranham@workforce-ks.com</t>
  </si>
  <si>
    <t>2025-02-11 18:00:40</t>
  </si>
  <si>
    <t>; 6803637</t>
  </si>
  <si>
    <t>HG-35910-21-60-A-25</t>
  </si>
  <si>
    <t>Rapid IT Training and Employment Initiative (RITEI)</t>
  </si>
  <si>
    <t>In Q4, 12 new learners enrolled in training, 25 learners completed training (19 Google, 6 CompTIA), and 27 learners obtained a credential (19 Google, 8 CompTIA). The additional completion and credentialing outcomes contributed to the 329 participants who completed training and 301 participants who obtained a credential since the start of the performance period. Twelve additional RITEI participants reported employment outcomes for a total of 69 for the duration of the grant.  
The JFF team maintained regular points of collaboration with the sites and national partners through monthly Operations and Leadership meetings, individual coaching sessions, and quarterly syncs. Y4Q4’s programming was modified to accommodate the two “tracks” of sites – those continuing in the period of performance extension (NCE) period and those ending with the original grant performance period. In October 2024, the team hosted two separate Operations meetings for the sites. For CCCS and JEVS, topics focused on grant close-out, while for MCC and TechSF, the conversation focused on preparing for the NCE.  
This “two-track” approach expanded to finalizing sustainability plans, which all sites presented to one another and national partners for individualized feedback in the October 2024 Technical Assistance session. Sites continuing with the NCE included plans contingent upon their NCE outcomes, while those finishing in January could consist of more concrete future plans. Sites used coaching sessions to discuss and incorporate feedback before submitting in November 2024. The final Sustainability Team meeting was hosted in November, providing a final opportunity for the national partners to review and provide feedback on how to best support sites’ next steps.  
As sites shifted from enrolling new learners to working exclusively with previously engaged learners, and as CompTIA testing vouchers were more quickly available through the CompTIA storefront, there was a significant increase in learners testing. JEVS also offered an additional $25 incentive for learners who decided to retest. This led to a significant increase of JEVS learners sitting for the CompTIA exams with 11 tests in one month. During the quarter, 21 JEVS learners tested for certification.  
Sites finalized their sustainability plans in Y4Q4 in preparation for the grant’s original end date of January 31, 2025. The JFF team hosted multiple technical assistance events designed to elicit feedback from peer sites and national partners. Sites presented their plans during a technical assistance event in Y4Q3 and had through October 2024 to make edits based on feedback received in that session. Coaching conversations focused on distilling the best practices from sites’ RITEI program designs and determining how they might be applied to future offerings. While plans focused on the operational aspects of the program, sites also developed plans for individual learners who may still be searching for a quality job or additional education. These plans illustrate the lessons learned from the RITEI program and how they will be implemented in future offerings across sites.  
Following internal staff transition that led to Spencer Goracke moving to support other MCC programs, the team worked to find an existing business development staff member to dedicate time to RITEI learners finding relevant employment.  Angela Jarecki joined the MCC RITEI team to manage business and employer relations. Angela joined technical assistance sessions, leadership and operations meetings, and coaching sessions in Y4Q4 in order to best integrate RITEI goals into her conversations with employers and outreach efforts.</t>
  </si>
  <si>
    <t>Goal 1: Effectively and Efficiently Manage Grant  
In Y4Q4, JFF focused on site closeout for non-NCE sites and implementing processes to support sites continuing into the period of performance extension. The team updated data and reporting processes and templates to facilitate a more efficient project closeout in Y5Q3. The RITEI team also completed the following activities toward this goal: 
Met with sites to finalize closeout processes for national partners, JEVS, and CCCS, and discuss NCE contract amendment with TechSF and MCC. 
Strategized application of additional funds to support TechSF and MCC’s progress toward outcomes during the NCE period (note: these were funds originally intended for Redemption Bridge, the fifth RITEI site that was sunsetted in Y2).  
TechSF proposed using additional funds to support work-based learning stipends and hiring a coordinator to support training completion, credentialing, and employment. They are formally bringing on Dev/Mission and Mission Economic and Development Agency (MEDA) as lower-tier subrecipients, both existing TechSF partners on RITEI through leveraged grant dollars. 
MCC proposed using additional funds to support hiring a Coordinator for Business Outreach, who will work 50% on RITEI, supporting job placement and employer outreach. 
Finalized data quality monitoring efforts with implementation partners to ensure accurate and complete AGS files for RITEI learners 
Goal 2: Expand Flexible Online Training Responsive to Tech Workers 
While training enrollment largely ended in Y4Q3, the RITEI team continued to deploy solutions to support learners completing training and obtaining credentials. In collaboration with CompTIA, JFF launched an online “storefront” for CompTIA products to support increased completion and credentialing outcomes. CompTIA presented a storefront orientation during a monthly operations call. Sites purchased 66 materials from the CompTIA store, such as additional exam vouchers for learners, CertMaster Learn licenses, and CertMaster Practice licenses to enable learners to prepare and re-attempt CompTIA A+ exams. Most of these materials were purchased for TechSF and MCC learners who intend to take the A+ exam Y5Q1 and Y5Q2.  
TechSF recruited a cohort of Dev/Mission incumbent workers who will formally begin their training in Y5Q1.  
Goal 3: Increase Opportunities for Rigorous Work-based Learning for Greater Employability 
JFF supported NCE sites to bolster their WBL work toward increased employment outcomes by encouraging budget modifications to support wage subsidies for WBL opportunities. CCCS is leveraging its pilot with the RIIPEN platform to engage learners in work-based learning opportunities. In Y4Q4, four additional RITEI learners participated in work-based learning opportunities. More details are included in Section VII.  
TechSF worked with local implementation partners DevMission and MEDA to facilitate internship and pre-apprenticeship placements. Additional details are included in Section IV.   
JEVS leveraged the remaining work-based learning funds to support longer internships for our students. Several of their interns have been extended beyond the initial six-week term and are still currently in their positions. 
Goal 4: Facilitate Entry and Advancement of Workers in the IT Sector 
JFF continued to support the site's employer engagement efforts this quarter. In November, JFF hosted an employer engagement event to build excitement and engagement around the RITEI model and hiring RITEI learners. Please see Section VII for more details.   
RITEI sites continued to expand their local partnerships with the support of JFF and national partners, particularly Marc Bayard at AFL-CIO WAI. These local connections have supported new partnerships that increase RITEI learners’ visibility and access to quality jobs.  
TechSF hosted the launch of their Skill Up pilot on November 19th. Their Skill Up pilot is focused on exploring RITEI as a pre-apprenticeship model to support expanding apprenticeship opportunities in the area. The panel featuring speakers from LinkedIn, Calbright College, PG&amp;E, and Checkr was an opportunity for small to medium-sized employers to learn about the subsidized pre-apprenticeship project to the apprenticeship project model they are launching with the support of RITEI funding and how they plan to transition the RITEI learners into this graduated work-based learning model.  
An MCC learner who began as an intern at DotComm in Y4Q3 was offered a full-time position in Y4Q4, opening an internship for an additional MCC learner. 
Goal 5: Promote Replicable Systems to Support a National IT Talent Pipeline 
The JFF team continued to collaborate across internal teams, including research and communications, and with national partners to build resources to benefit RITEI sites and their learners. Y4Q4 was spent creating the framework of an Action Guide to share best practices with the broader field easily. This Guide is anticipated to be published in May 2025. JFF also collaborated with the AFL-CIO WAI to create and publish the Workers’ Rights Guide, a publicly available website debunking labor myths in the IT sector and connecting workers to additional resources. This Guide is intended to strengthen coaching conversations with learners and employer relationships beyond the RITEI grant. Please see Section VI for more details. 
TechSF published two press releases highlighting the value of Registered Apprenticeships, which is the centerpiece of their RITEI sustainability plan. The first was in collaboration with partner company Checkr and was an announcement of a $1 Million investment to incentivize businesses to hire RAPs. 
CCCS implemented “Life After RITEI” workshops to re-engage learners with networking and career development workshops while introducing them to the Colorado Skills Institute.</t>
  </si>
  <si>
    <t>RITEI sites used Y4Q4 to continue engaging existing learners and began to build pathways to maintain engagement in similar programs. These additional engagement methods demonstrate local interest in entry-level IT roles and allow sites to apply lessons learned throughout the RITEI project.  
TechSF continued prioritizing serving their “in-network” RITEI training providers, relying on in-networking training provider partners to operationalize this strategy. By establishing data-sharing agreements with these providers, MEDA, DevMission, and JVS, they can enroll learners into the RITEI program while offering in-house wrap-around support to drive strong completion rates. This collaborative model has succeeded throughout the grant, with TechSF on track to achieve their Y4 enrollment goal. Additionally, in Y4Q4 the TechSF team collaborated with partner providers and employer partners to establish a pre-apprenticeship to apprenticeship program leveraging RITEI programs. Employer partnerships involve collaborating with primarily mid-sized startups to host RITEI graduates for project-based pre-apprenticeships, with a focus on tracking their transition into 6-12 month apprenticeships and their improved ability to secure tech roles, even with other employers, after project completion. As of October 2024, TechSF has secured 25 project-based pre-apprenticeships for RITEI completers. Learners are expected to be placed in projects in the beginning of 2025.   
Building on the community interest in short-term IT credentials and leveraging lessons learned from RITEI in Y4Q4, MCC created a newly funded project in conjunction with the credit IT training. The State of Nebraska and the Coordinating Commission approved the program to be eligible for GAP funding. This new program will best serve learners seeking credit (degree pursuant) and credentials (CompTIA Fundamental+ and CompTIA A) and will be free to income-eligible individuals. The design and implementation of this new offering leverages RITEI completer Victor Miranda-Bravo's expertise as an MCC Credential College instructor. In November 2024, he began building an IT fundamentals class for high schools that includes A+, Core 1, and Fundamentals+. In December 2024, the curriculum was approved by the school district  
The CCCS Student Success Coach implemented 46 career workshops on varying topics, reaching 133 learners and 87 one-on-one resume review meetings. The intangible value of both workshops and counseling has been critical to CCCS’ success in learner engagement this quarter.</t>
  </si>
  <si>
    <t>JFF and RITEI sites continued progress towards the grant’s overall leveraged resource goal in Y4Q4 by utilizing tools to support RITEI implementation, continued leverage of facility usage, and additional resources to support completion and credentialing for RITEI learners. 
To date, JFF and our partners have leveraged $1,134,212 in federal leverage and $2,064,277 in non-federal leverage. In total, JFF is approximately 73% toward the leveraged resource goal for this grant. Resources leveraged this quarter include the following: 
CCCS leveraged $864 in Y4Q4 from CCCS’s general operating budget for CCCS leadership to provide grant management, and marketing support for their RITEI implementation.  
JEVS leveraged a total of $16,393 this quarter including $137 covering telephone services, $7,078 in salary and fringe above allocation for JEVS leadership staff, $2,930 in office space utilized by RITEI, $2,649 in building depreciation, $2309 in insurance costs covered by the JEVS general operating funds, and $1,290 in Salesforce utilization. 
MCC leveraged $42,854 this quarter from MCC’s general operating budget towards facility rent for their Rapid IT Lab-Ashton classroom. 
CompTIA leveraged a total of $13,518 on 66 CompTIA store purchases supporting RITEI learners. 
JFF leveraged a total of $1,300 in Y4Q4 in incentive funding for RITEI participant follow up surveys.</t>
  </si>
  <si>
    <t>JFF and national partners supported the implementation sites in Y4Q4 collaboratively. The Workers’ Rights Guide was published with the AFL-CIO WAI team. This co-branded resource exists on the JFF website. While it is directed toward RITEI learners and workers, it also applies more generally to individuals working in the IT industry. As such, the Guide can engage learners beyond the length of the RITEI Grant. The AFL-CIO WAI team joined the December Leadership meeting to present the Guide. Sites worked with JFF coaches to discuss how the Guide could be integrated into existing career coaching and job placement efforts to ensure that RITEI learners know the resource and feel comfortable advocating for themselves where necessary. JEVS plans to include this resource in their regular newsletters and town halls hosted for RITEI learners. CCCS and MCC are exploring when it is best to introduce the Workers Rights Guide for job seekers in the career coaching timeline.  
This Workers Rights Guide has also enabled additional internal conversations within JFF, including exploring potential overlap with the Employer Mobilization Practice’s Worker Voice portfolio. The potential for internal collaboration supporting the RITEI sites is an ongoing conversation that may become more relevant in the no-cost extension period. 
The JFF team also regularly met with the NAWB team, who experienced additional staff turnover at the end of the quarter. In addition to ongoing discussions of completing the final budget and contract modifications, JFF and NAWB worked to determine how JFF can best participate in NAWB’s 2025 forum in the spring.  
National partners, including AFL-CIO WAI, NAWB, and CompTIA, have committed to participating in the forthcoming Action Guide release webinar. Their expertise will contribute to the final review process to ensure that the project is most accurately represented and that any relevant information for their constituents is included. They will also participate in the virtual launch event scheduled for May 2025.</t>
  </si>
  <si>
    <t>Employer engagement remains the top priority of the JFF and RITEI implementation site teams at this point in the grant’s lifecycle. Coaching conversations and technical assistance events continue to focus on techniques to ensure that RITEI learners are placed in quality jobs.  
JFF met with CompTIA placement partner YuPro to discuss referring learners to YuPro for placement support in IT Support roles during the no-cost extension period. YuPro’s are free of cost to referring entities, and placement services would add capacity to TechSF’s employment efforts. 
To strengthen employment placement outcomes, the JFF team worked with several employer partners across JFF’s portfolio of projects to host a session with employers as the intended audience. The sites appreciated this change in JFF’s technical assistance and employer engagement support, leading to more specific coaching conversations as grantees invited their employer partners to attend.  
In November, Alex Peterson led the JFF team in hosting an employer engagement event to boost employer engagement with implementation sites, support sustainability, and increase work-based learning and employment opportunities for RITEI participants. National partners participated by providing overviews of their programs and contributions. Presentations from CompTIA and NAWB were particularly beneficial to give more context on how RITEI learners have engaged and what supports they have received. JFF contacted employers with footprints in RITEI MSAs to encourage participation. The event was also recorded and shared with sites to implement as an employer recruitment tool.  
Melissa MacGregor continues to support sites through regular coaching alongside Madeleine Chaisson. Coaching in Y4Q4 focused on engaging with existing employers and cultivating new relationships for additional learner opportunities. Following the November event, Melissa worked with sites to formulate next steps to maintain momentum and increase engagement.  
Additional employer engagement highlights from the sites in Y4Q4 include: 
Seven-Nines and Dot Comm, offered full-time job opportunities to several MCC students. During Q4, MCC also met with TEKsystems to discuss entry-level positions for RITEI students and a referral system for interested students to apply for job opportunities.  
The final RIIPEN cohorts completed IT Support and Data Analytics programming with project-based work experience and “soft skills” coaching in settings with RIIPEN’s employer partners. This included seven projects with 25 learners and 17 completions from beginning to end. The Student Success Coach collaborated with the learners and the RIIPEN team to resolve any issues reported in Y4Q3. The Student Success Coach liaised between the students and the project, serving as a “triangle” of performance feedback that helped students feel comfortable working with a familiar authority figure in an unfamiliar setting. 
Following the TechSF Skill Up event during National Apprenticeship Week, TechSF was able to secure partnerships with six participating employers who all agreed to host RITEI graduates from DevMission and MEDA for 12-week IT pre-apprenticeship projects (stipends funded by TechSF). After the pre-apprenticeship, the expectation is that employers will assess talent for potential conversion into a permanent role. Employer partners and the number of pre-apprenticeship project openings are as follows:  
PCS Technology – 2 IT Support  
Accend Networks – 1 Cybersecurity  
Gravitate – 2 AI Engineer 
Beem – 10 Product  
Innovation Minds – 1 MEAN Stack Developer and 1 UX Designer 
Sherlock Surveillance – 1 Field Engineer and 1 IT Systems Support</t>
  </si>
  <si>
    <t>The JFF team made some progress toward completing and credentialing outcomes, mainly through Google IT Support Professional Certificate completion. Despite the deemphasis on enrollment and the introduction of the CompTIA A+ store, A+ completion and credentialing progress was still minimal this quarter. Though JFF attempted to engage employers on behalf of RITEI sites directly, while simultaneously developing an employer recruitment tool, employment rates still mainly remained stagnant.  
The team attended the November H-1B One Workforce/Rural Health Care Q&amp;A second Q&amp;A session, reinforcing some of the strategies JFF has encouraged sites to deploy, specifically around building and managing employer relationships.  
JFF would appreciate additional opportunities to engage with other IT sector grantees and with grantees who successfully placed learners into employment.  We would enjoy learning about resumes gaining the most traction with employers, explicitly hearing about stacked credentials and sectors where the most IT hiring is happening in their grant.</t>
  </si>
  <si>
    <t>Sites continue to focus on employment placements for their RITEI learners. In Y4Q4 12, additional placements were reported, with many of those placements being recently re-engaged learners.  
Some site successes from Y4Q4 include:  
An MCC learner passed his core 2 in August. He had experience in a data center through contract work, and his original goal was to be hired full time. While in the process of applying for a full-time position, he was offered a 20-week internship. He took the risk and left his previous position to participate in the internship, and in only a few weeks into the internship he was offered a new full-time position with the internship provider.  
Another MCC learner with previous work experience in help desk support earned his CompTIA A+ in May 2024. After working with MCC’s coach, attending job fairs and employer engagement opportunities, he was offered an internship at DotComm that will begin in January 2025.  
An MCC learner who worked as a customer service representative was promoted to team lead in Y4Q4. While she has not yet attempted her Core 1 exam, based on her experience, tenure at the company, and commitment to the RITEI program, she was offered an IT Help Desk position with her current employer beginning on 1/20/25.  
A JEVS learner who previously completed her CompTIA A+ certification is one of their newest in-house interns. At JEVS, her internship focuses on leading activities in their design lab. Due to JEVS’ use of existing work-based learning resources, they were able to extend her internship beyond the original six weeks. 
A CCCS learner who started with the RITEI program in August of 2022 was also simultaneously attending courses at Community College of Aurora. He started and completed his CompTIA A+ training and was unable to pass his exams. This did not deter him, and he worked with CCCS’ test-prep facilitator to finally pass his exams in December of 2024, thanks to additional vouchers available through the CompTIA “store”. 
A CCCS learner who achieved her Google IT support certificate and CompTIA A+ certification during her time with RITEI successfully completed her work-based learning with RIIPEN. Her enthusiasm and passion for IT made her an emblematic participant, and she has since shared that RITEI had a significant impact on her career path.</t>
  </si>
  <si>
    <t>The research and evaluation team had a more limited role in Y4Q4. The team contributed to discussions around data, findings, and lessons learned with both program team staff, technical assistance staff, and communications staff. The team also contributed to conversations, development, and iterations around the draft action guide.  
In Y4Q4, the research team led a presentation at the November RITEI Leadership Team meeting to share findings and lessons learned from the evaluation, presenting analyses from both the quantitative and qualitative research. The research team collaborated with the technical assistance and project management teams to develop discussion questions related to the research findings presentation. This increased interaction between sites and the research teams led to richer coaching conversations and an increased understanding of the RITEI outcomes data.  
The team reviewed the Action Guide draft and provided feedback on the format and application of the foundational research to help better communicate the insights and recommendations to the Guide’s intended audience. Research analyst Umair Tarbhai also supported JFF’s MarComm team’s data visualization design by making recommendations on graph type, which data should be included in the graph and compiling the relevant data into one source.  
Finally, the team continued to field the employment verification survey. In Y4Q4, the survey outreach was expanded to include all RITEI participants who had not responded to previous surveys. This new outreach strategy resulted in more responses. However, very few participants reported being employed in IT.</t>
  </si>
  <si>
    <t>Link to view the mentioned Workers’ Rights Guide: https://www.jff.org/idea/ritei-workers-guide-introduction/</t>
  </si>
  <si>
    <t>88 Broad Street , Boston , MA , 02110-3407</t>
  </si>
  <si>
    <t>2025-09-30</t>
  </si>
  <si>
    <t>Sara F Lamback</t>
  </si>
  <si>
    <t>571-356-7393</t>
  </si>
  <si>
    <t>slamback@jff.org</t>
  </si>
  <si>
    <t>2025-02-13 23:59:37</t>
  </si>
  <si>
    <t>HG-35911-21-60-A-55</t>
  </si>
  <si>
    <t>UMOS H-1B One Workforce/TechStars</t>
  </si>
  <si>
    <t>During the current quarter, TechStars strategically prioritized participant support services. Program initiatives focused on personalized coaching, skills development, and credentialing opportunities, while emphasizing expanded program outreach and optimized resource allocation. Individualized coaching sessions addressed specific participant needs, encompassing academic support, resume development, and guidance on navigating essential support systems. These efforts were supplemented by virtual presentations providing comprehensive information on accessing resources such as transportation, housing, and professional attire.
Skills development remained a core component of training programs in medical coding, web development, and advanced welding. Participants continued to pursue and obtain certifications in medical terminology, anatomy and physiology, and Certified Professional Coder (CPC) credentials.
Outreach initiatives and strategic partnerships were maintained to enhance program visibility and expand access to employment opportunities.
Program performance was continuously evaluated, enabling data-driven adjustments and improvements to ensure alignment with participant needs.</t>
  </si>
  <si>
    <t>A. Enrollment Objective:
Year 1: Target of 50 participants, Year 2: Target of 150 participants, Year 3: Target of 150 participants, Year 4: Target of 50 participants.
Current Status (as of 12/31/24): A total of 479 participants have been enrolled, meeting the cumulative enrollment target. Efforts are now focused on achieving goals related to program completion, credential attainment, and employment placement. Enrollment Forecast: January may see slight increases in Digital Literacy, and medical coding through the partnership with the VRNA programming.  
Progress Update: An increasing number of participants are finalizing their medical coding training and obtaining relevant certifications.
B. Employment and Completion Objectives: Completion and employment objectives are aligned, with expectations of significant numbers transitioning to employment in training-related fields in the extended timeframe within Year 5.
C. Comprehensive Timeline and Work Plan: Year 4/5 Focus: Continued participant recruitment, personalized coaching, training facilitation, and job placement assistance, extending through the grant period. A potential program extension may be considered to ensure current enrollees complete their training.
D. Collaboration Initiatives: Partnerships with tribal organizations, educational institutions, regional colleges, and workforce centers in the northern region are leveraged to bolster participant recruitment and enhance service delivery mechanisms.
E. Quarter 5 Project Execution Plan (January 31, 2025 – January 31, 2026):
Enrollment Objective: Maintain enrollments
Credentialing Objective: Continue to work on methods to increase the number of existing participants in meeting credentials earned and employment obtained. 
Employment Placement Objective: Strive for the placement of graduates in H-1B-related roles every six months, with ongoing strategies to increase placement rates.
Action Plan:
Continue training development sessions for existing participants.  
Persistent recruitment through targeted presentations, digital marketing campaigns, participation in resource fairs, and collaborations with re-entry support agencies.</t>
  </si>
  <si>
    <t>Nothing new to report this quarter.</t>
  </si>
  <si>
    <t>Our current MOUs are being updated to reflect the value of the contributions to date. We have dual-enrolled 91 students to date with icstars.
The icstars contribution consist of Instructional Support staff which includes three teachers and one case manager. Annual salaries are leveraged at $40,000.00 per staff member with 30% benefits with
an annual $208,000.  For year 5, there are two cohorts to be enrolled in TechStars.</t>
  </si>
  <si>
    <t>Nothing new to report this quarter - continuing partnerships from previous report quarter.</t>
  </si>
  <si>
    <t>Building on established partnerships from the previous quarter, we continued collaborative efforts, focusing on employers offering remote positions aligned with medical coding credentialing requirements. Our Business Relationship Coordinator actively engaged with and pursued new employers with relevant remote openings and hiring needs.</t>
  </si>
  <si>
    <t>None.</t>
  </si>
  <si>
    <t>2701 South Chase Avenue , Milwaukee , WI , 53207-1450</t>
  </si>
  <si>
    <t>Joni Theobald</t>
  </si>
  <si>
    <t>414-588-8313</t>
  </si>
  <si>
    <t>joni.theobald@umos.org</t>
  </si>
  <si>
    <t>2025-02-13 23:57:08</t>
  </si>
  <si>
    <t>HG-35912-21-60-A-4</t>
  </si>
  <si>
    <t>Arizona Workforce Training Accelerator Partnership for Next Generation Jobs (AZNext)</t>
  </si>
  <si>
    <t>Our continuing focus during this quarter was on improving downstream metrics of training completion and job placement and intensify planning efforts for sustainment of the AZNext program.
Our work plan focused on the following deliverables in this quarter:
Project Goal #1: Focusing on a robust and sustainable network of industry partners.
•	Continued outreach to new industry partners for both training and job placement opportunities including outreach on new sustainment efforts.
Project Goal #2: Effective project implementation to meet program performance outcomes.
•	Coordinated with team on detailed plan and schedule for the final year of the grant outlining training schedules and plans, confirming budget and assigning sustainment activity tasks.
Project Goal #3: Developing a broader workforce talent pool, increased access to employment, and access to customized training opportunities.
•	We completed the  Full Stack Developer program in partnership with Cognizant Consulting. The program has led to follow-on paid internships with Cognizant as well as employment outcomes. We also plan one additional cohort in 2025 to help Cognizant develop their talent pipeline.
•	The focus now is on completions of our current programs. But we continue to search for sustainment opportunities, and have been successful to date
Project Goal #4:  Long-term participant placement in full-time, mid- to high-level careers in Adv Mfg. and IT/cybersecurity.
In Q4 due to our renewed outreach/follow-up focus we continue to show gains towards our grant goals:
•	New Participants – 7% Increase. 
•	Training Completions – 19% Increase
•	Certifications – 15% Increase
•	Job outcomes – 6% Increase 
For Q4/24, we do not have any participants getting support or specialized services as identified in the grant. We will provide support programs as needed and report on participants and services provided as they are utilized.
Since we are not a SCSEP grantee, part D does not apply.</t>
  </si>
  <si>
    <t>Section A:
Goal #1: A robust and sustainable network of industry partners.
1.	We have 155 members with the Advisory Board, who represent 74 companies. 
Goal #2 - Effective and appropriate project implementation to meet performance outcomes:
Project administration and ramp up
•	Finalizing working with our Project Officer Elina Mnastakova to resolve open issues on Enhanced Desk Monitoring Review (EDMR). 
•	Continued engagement with H1-B Coaching mentors, and actioning change based on their feedback.
•	Actively applying for additional grant funding to sustain program beyond grant period:
Goal #3, developing a broader workforce talent pool, increased access to employment, and access to customized training opportunities:
•	Expanding partnerships with ASU’s Learning Enterprise to enhance Universal Learner courses and drive greater enrollment.
•	Work with Executive Education Team to identify where AZNext programs can be utilized to enhance training opportunities for companies.
Project Goal #4, long-term participant placement in full-time, mid- to high-level careers in Adv Mfg. and IT/cybersecurity:
•	Completed pre-apprenticeship program in Full Stack Development with Cognizant. Offer upskilling training for 50+ participants
•	Continued  working with  partner Apprenti on adding up to 300 Registered Apprenticeships in AZ
Special Events:
October 6, 2024 Presented AZNext Program to AZ WIOA Engagement Meeting.
November 15, 2024 Successfully executed our 2nd Spark Challenge Hackathon with TIAA, where 50+ students worked to develop a new application for the company leading to the winning team receiving internship opportunities with TIAA.
Section B:
Continuing/New programs launched or in development:
Completed:
1.	Business Analysis Fundamentals (cohort 8)
2.	CHOPS (cohort 7)
3.	GM Software Developer (cohort 2)
4.	Cognizant Full Stack Developer (cohort 1)
5.	TIAA Spark Challenge Hackathon (2nd edition)
6.	Launched and completed Data Mastery - AI Governance (cohort 1)
Section C:
Referring to the Project Work Plan, please find below a summary of the major activities relevant to the reporting quarter:
Start: 4/20/2021; End: 10/11/2021.
Milestone: The program website goes live.
Status: Complete/Ongoing.  Through our sub-award partner Pipeline AZ (PAZ).
Q4 Website metrics:
o	1202 - new users recorded 
o	66% of users during quarter are new.
o	Bounce rate – 61%
We will be transitioning the website from our sub-awardee PipelineAZ to an internal ASU website in Q1 of 25. This is due to the sub-award contract ending in January 25. PipelineAZ will continue to partner with AZNext ensuring data and tracking continue at no cost to the grant. In return we will encourage our participants to take advantage of PipelineAZ’s career development services.
Start: 08/01/2021; End 12/31/21.
Milestone: A comprehensive inventory of participant outreach mechanisms with identified gaps and best practices.
Status: Complete/Ongoing. 
Sub-award partner AZ Tech Council (AZTC) completed their contract in 2024. We continue to have links to their outreach mechanisms and will utilize them informally. We continue to leverage ASU’s Corporate Engagement to identify potential training/job outcome/sustainment partners.
Start: 08/15/2021; End: 12/31/2021.
Milestone: Participant outreach and placement services launch.
Status: Complete/Ongoing
Team continues to drive outreach. Participant application numbers continue to show it’s working
Start: 08/01/2021; End: 12/31/2021.
Milestone: Completion of market-responsive modular education materials.
Status: Complete. Program development process documented and being refined as necessary.
Section D:
Downstream metrics (training completions, certifications, incumbent and new job outcomes) continue to show significant improvement. These improvements are driven by new case management processes in combination with driving our participant entry numbers, and extending the grant timeline.
Section E:
Sustainment activities are a primary focus for the grant now, we continue to search for additional grant opportunities, either as primary or sub-awardees. We also are working internally with W.P. Careys Career Services to assist them with their undergraduate Co-Op program. We also launched an AWS Cloud Foundations program through a grant from the Charles Koch Foundation. All these efforts have allowed us to plan and maintain staffing levels and operations beyond the grant extension period. 
Continued focus on post training case management and job outcomes. 
Section F
Nothing additional to report.</t>
  </si>
  <si>
    <t>Section A
Continue expanded outreach to traditional and non-traditional venues. Attended multiple in-person events including Arizona@Work employment event and Career Connectors Job Fair.
Section B
Nothing to report this quarter.
Section C
Nothing to report this quarter</t>
  </si>
  <si>
    <t>Section A:
ASU’s leveraged resources for the period of 10/1/2024 to 12/31/2024 equals $1,066,184.  Leveraged resources come from three different areas across the grant support structure – ASU, AZtech Council and Arizona@ Work.  Leveraged resource support includes career services, partnership and participant outreach, use of our cybersecurity lab, our learning enterprise program administration, maintenance, and hosting, and workforce preparation.  
Section B:
ASU’s leveraged resources for the grant to date equals $16,703,554.  Leveraged resources come from three different areas across the grant support structure – ASU, AZtech Council and Arizona@ Work.  Leveraged resource support includes career services, partnership and participant outreach, use of our cybersecurity lab, our learning enterprise program administration, maintenance, and hosting, and workforce preparation.</t>
  </si>
  <si>
    <t>Section A:
In Q4 We continued to execute on our partnerships with Apprenti &amp; ServiceNow. Planning the actions to meet the 2025 goals outlined in the subaward agreements.
Section B:
Nothing to report this quarter</t>
  </si>
  <si>
    <t>In this quarter we began to work with W.P. Careys Corporate Outreach as part of their strategy to increase Corporate partnerships for the Business School. This will provide opportunities for AZNext upskilling/reskilling programs, potential sustainment programs, and assist W.P. Carey and ASU in developing their partner base by offering a fully developed workforce development organization.</t>
  </si>
  <si>
    <t>Section A:
We continue to struggle with employment outcomes, primary due to lack of information from participants and employers. Most are discovered through proactive efforts like LI searches and direct contact.
Section B:
At this time, we do not have questions or technical assistance needs to report. We will take into consideration any questions that we have for the Employment and Training Administration (ETA) and requests for technical assistance, and notify our Grant Officer or designated personnel responsible for grant assistance.
Section C:
We are not a SCSEP grantee; therefore, no reporting measures are necessary for this item.</t>
  </si>
  <si>
    <t>Section A:
Significant project achievements this quarter:
•	Completed Business Analysis Fundamentals (cohort 8) - 10/30/24
•	Completed CHOPS (cohort 7) – 11/2/24
•	Completed Data Mastery - AI Governance (cohort 1) - 11/18/24
•	Completed TIAA Spark Challenge Hackathon (2nd edition) - 11/22/24
•	Completed GM Software Developer (cohort 2) – 12/2/24
•	Completed Cognizant Full Stack Developer (cohort 1) – 12/12/24
Section B:
Nothing to report this quarter
Section C:
On November 15, students from across ASU participated in the second annual TIAA and ASU Spark Challenge Data Pipeline at the Creativity Commons. The event, supported by TIAA, AZNext and the W.P. Carey School of Business, tasked teams with using Amazon Web Services and generative AI to build a dynamic data pipeline for TIAA, aimed at improving client access to investment data. With 84 students across 26 teams, the challenge featured mentorship from TIAA technologists and industry experts. After 48 hours, nine finalist teams pitched their solutions to a panel of judges. Team Sparky Coders won the top prize: paid summer internships at TIAA in Charlotte, North Carolina.</t>
  </si>
  <si>
    <t>Section A:
We have nothing to report on this item in this quarter.
Section B:
We have nothing to report on this item in this quarter.
Section C:
We have nothing to report on this item in this quarter.
Section D:
We have nothing to report on this item in this quarter.</t>
  </si>
  <si>
    <t>We have nothing to report on this item in this quarter.</t>
  </si>
  <si>
    <t>Po Box 876011 , Tempe , AZ , 85287-6011</t>
  </si>
  <si>
    <t>Rob Buelow</t>
  </si>
  <si>
    <t>602-543-3459</t>
  </si>
  <si>
    <t>rob.buelow@asu.edu</t>
  </si>
  <si>
    <t>2025-02-13 16:41:33</t>
  </si>
  <si>
    <t>HG-35913-21-60-A-39</t>
  </si>
  <si>
    <t>Advanced Manufacturing - The Next Generation</t>
  </si>
  <si>
    <t>We finished the 4th Quarter of 2024 with 22 new registrations.  These 22 new registrations gave 156 registrations for the year which tied our total registrations of 2023.  We continued delivering training to our participants and dialoguing with our current Manufacturing Partner Organization and potential new Manufacturing Partner Organizations.  We made 5 recruitment trips to local manufacturing organizations, and community service organizations. Once again, we had a busy 4th Quarter.  The following is a brief summary of Clark State’s 4th Quarter 2024 activities.
1.	Registered Participants
On July 1st, 2021 we rolled out our Grant registration process.  Since that time, we registered, served, and achieved the following.
	Total Registered	Unemployed and Underemployed	Incumbent Workers (Please See Attached PDF for clarity). 
Grant 	491	307	184
2024 	156	105	51
2024 Goals	95	51	44
% of 2024 Goals	164	205	115
Total Grant Goal	325	175	150
% of Total Grant	151	175	122
Completers Data	334	187	147
As you can see, we have met and exceeded all registration and Completers (Credential Achievement).  We expect our performance to continue for all metrics during the duration of the NCE performance period.  
2.	Credential Achievement (Grant) - (Please see attached PDF)
334 of our 491 registered participants have achieved the above credentials. In total for the grant, these 334 participants have earned 524 Credentials and/or Certificates.
3.	The Total Number of Unemployed/Underemployed who Gained Employment 
Currently, we have 307 registered Unemployed/Underemployed participants. 187 have earned a credential, and of these 187, 155 (83 %) have gained employment.  
Registered
Unemployed/ Underemployed	
Un
Employed	Un
Employed to Hired	
Under 
Employed	
Eligible Completers	
Entered New Employment	Employed But in the Same Position	Unknown
Update Status *
307	84	42 (50%)	223	187	155 (83%)	6 (4.8%)	3 (2%)
In addition, 43% (9) of our newly registered participants were unemployed. Plus, we have 10 (5%) additional participants who have earned their credentials but are not using their new skills in their current positions as of yet. We also have 4 participants who have earned their credentials who have not gained employment. Finally, we have 5 participants who have gained new employment, but have not earned a credential. This would increase our numbers to 159 (85%).
4.	The Total Number of Incumbent Workers who Entered New Positions 
Incumbent Workers	Incumbent Worker Completers	New Positions	Same Position W/New Responsibilities	Same Position
184	147	152	5	2
Currently, 147 (80%) of our 184 eligible (earned a credential) Incumbent Worker participants have earned a credential. 152 (83%) of the 184 have entered an identified new position within their companies or with a new company.  5 (3%) have retained their positions within their current companies, but have been given more responsibilities because of the courses and trainings they have taken. 2 (1%) are still employed by their employers in the same positions they have when they started in the grant. 157 (85%) out of our 184 Incumbent Worker completers have progressed in their careers due to their participation in this grant.  3 Incumbent Workers enrolled in training this quarter, and none earned a credential during this quarter.  
5.	Services and Training - (Please See Attached PDF)
From July 1st 2021 till end of the 3rd Quarter of 2024, 436 of the 491 registered participants have participated in 952 courses that directly connect to either a 2 Year Associate’s degree, a 4 Year Bachelor’s degree, a Credential or a Short-Term Certificate.  
6.	Partner Organization Formalizations
As of this report, the 184 incumbent workers are employed by our 25 current Manufacturing Organizations. These 25 Manufacturing Organizations are:
a.	McGregor Metalworking
b.	Corrotec
c.	AGC Welding
d.	Bundy Baking
e.	Rittal 
f.	Weidman Electric 
g.	Cascade Corporation 
h.	Empowering Manufacturing 
i.	Valeo 
j.	Coilplus 
k.	Target Distribution 
l.	Pentaflex 
m.	Yost Superior 
n.	Sweet Manufacturing 
o.	Springfield City School District
p.	JMS Composities
q.	GE Aerospace 
r.	Tinker Omega
s.	Dole Fresh Vegetables 
t.	Graham Local School District 
u.	Upper Valley Career Center 
v.	Greenon Local School District 
w.	Quality Quartz Engineering 
x.	Hagler Electric, LLC 
y.	Steinberger Precision CNC 
We were very excited that our continuous partner engagement and subsequent discussions permits us to continue to serve our manufacturing partners who are sending their employees to participate in our technical training courses.  As we wrap up the grant over the next year, our efforts in this area will be limited to strategic training courses, employment placements and advancements. 
7.	New Partnership Recruitment - (Please see Attached PDF for all details)
During this 4th Quarter, we continued to strategically engage potential new manufacturing partners, and Community Organizations.  We met with 2 community organization and 2 manufacturers and both manufacturers will most likely join us a partner. We also continued to work with our previous 25 Manufacturing partners as it pertained to employment, or short-term training. All of these organizations operate or reside in Clark, Champaign, Montgomery, Greene, Madison and Logan Counties.  Here is the list of the Manufacturing and Community Organizations that we have worked with. 
Newly Engaged
a.	Honda – West Jefferson, Ohio
b.	Honeywell Aerospace – Urbana, Ohio
8.	Staff Changes
Dr. Farhan Bin Tarik, Photonics Instructor and Laser Material Processing Program Coordinator, left our team on December 6th.  Our team immediately began a search for his replacement.</t>
  </si>
  <si>
    <t>Our H-1B timeline consisted of the continued execution of the key items listed on our Work Plan. This Quarter we maintained our focus on registering participants, continuing the technical training and education of our participants, employment attainment, credential achievement, continuing the execution of our recruitment plan, building community organization relationships, finalizing MOU’s, continuing manufacturing partner recruitment and relationship development.  The following is recap of our efforts during this Quarter. 
I.	Equipment
All purchased equipment has been received, installed and our grant participating students are using the equipment.  
II.	Manufacturing Organization Recruitment
We are continuing our efforts to add new manufacturing partners to our grant activities. While this quarter was not as busy in this area as it has been in past quarters, we still continued to strategically engage area manufacturers. Here is a recap of our efforts. 
A.	Our Initial H-1B Grant Supported Manufacturing Organizations
During the 4th Quarter, our original grant supported and newly added manufacturing partner manufacturers continued to support our efforts by sending their employees to take for credit or Workforce based training. Specifically, Rittal, Weidmann Electric, Sweet Manufacturing, Yost Superior, Pentaflex, GE Aerospace, McGregor Metalworking, Target Distribution, Dole, Quality Quartz Engineering and Cascade.    
B.	New Partner Organization Recruitment
As I briefly mentioned under Section II, this Quarter we engaged 2 new potential partner Manufacturing Organizations and 1 community organization.  Our efforts were strategic and focused on creating pathways for new talent to enter the manufacturing workforce. 
III.	Participant Recruitment
We continue to use and implement our Comprehensive Participant Recruitment Plan which covers our 5 core service counties. We are very grateful that we continue to gain enrollments from the execution of our plan. 9 of our 22 new registrants are participants who will be newly entering the workforce. The other 13 have come from our current, or newly enrolled, Engineering student base and partner manufacturing organizations.   
In addition, this quarter’s 22 registrations helped us tie our highest total Registrations of 156. Our 156 total registrations for 2024 are 32% of our total participants and exceeds our Total 4-year grant Goal of 325 by 166.  In fact, our current 307 total Unemployed/Underemployed registrations are 132 registrations more than the grant goal of 175 and our 184 IW’s exceeded the total grant goal of 150 by 34.  
IV.	Next Quarter Steps
Our 4th Quarter 2024 grant performance continued to push us as we prepare to NCE period. Due to our team’s efforts, all of our key metrics and goals have been met or are at 88% of target. Yet, because of the NCE we have some new goals to meet.   
Metric	Previous Goal	Current Performance #	New NCE Goal
Total Registrations	325	491	610
Total Completers	325	334	450
Un/Under Employed Completers	175	187	311
Un/Under Employed Gain Emp.	175	155	230
By 12-31 2025, we need to have:
?	119 New Registrants
?	116 New Completers (Total)
?	124 Un/Underemployed Completers (24 from 4Q24)
?	75 Un/Underemployed Gain New Employment 
A.	Equipment Installation and Staff Training
Again, all of our equipment has been received, properly installed and being strategically utilized.  
B.	Participant Enrollment 
We continue to register and enroll grant participants. On December 5th, we registered our 491st grant participant.  These 491 registrations put us right where we thought we would be by the end of 12-31-24.    
C.	Participant Credential Achievement
Currently, 334 of our 491 grant participants have earned at least 1 recognized credential or certificate. In our 3rd Quarter’s report, I mentioned that we should be at or above 335, and we missed that metric by 1.  If all goes as planned, at the end the 1st Quarter of 2025, we should be at, or above 375. 
During the 4th Quarter, 27 participants earned their 1st credentials, 27 others received their 2nd and or 3rd credentials. Our participants continue to successfully complete the work necessary to earn their credentials, and based upon our projections, this number is going to continue to grow and we are extremely excited about this because of its significance to our students.  
D.	Recruiting Plan Execution
We continued to be innovative in our approach to marketing. Our team continues to outreach to our constituents and have strategically recruited our target populations.  
E.	Partner Organization Formalizations
No new partners were added this quarter.</t>
  </si>
  <si>
    <t>Remaining true to our Statement of Work, and to our comprehensive Recruitment Plan, we continue to strategically recruit at community organizations where our target audiences are located.  This was intentional because it permitted us to offer grant services to all segments of society. Again, we are planning to once again visit/recruit at:
?	McKinley Hall – (Clark County – Addiction Recovery Center) *
Note: * - We are still doing our monthly recruiting time at McKinley every 3rd Monday.  
Again, because of our partnership and our recruiting efforts, we have finalized our plans to allow McKinley Hall’s residents to spend one day a month on our campus, and these individuals will have access to all of our campus services. The first group came to our campus on Wednesday, October 24th.  The December group was cancelled due to an emergency.  
As of this report, based upon the demographic data of our current 491 registrants the following trends are visible. 
?	Males:			403
?	Females:		 85
?	Employed		407
?	Unemployed		 84
?	Veterans		 51
?	White			402
?	Minority		119
?	Multi-Ethnic		 42
Clearly our data trends reveal that we have to increase the number of veterans (10.4%), and minorities (24%) participating in our grant activities.  Both of these metrics remained flat during the 4th Quarter. That said, we had 3 (14%) Veterans register again this quarter which is a decrease from the 3rd Quarter’s 10%, an increase of Women participants (5 of 22, or 23% verses 18%) and a significant increase in Minority participation of 36% (8 of 22).  We will continue to push to recruit participants from these three demographics throughout the end of the grant.
Our work in this grant has impacted of our community economically, socially, educationally, and financially. Individuals have gained new employment, wage raises, and progressed in their careers. The average wage for our grant participants is $18.22. Unfortunately, this is .29 decrease from the average wage that we reported in the 3rd quarter. This change is reflective of the impact that 9 (41%) of our new enrollees were unemployed and 6 (27%) others were earning less that $18 per hour.  This means that our new participants who registered this quarter was earning lower wages. Hence, the need for our continued grant efforts. In fact, 276 (56%) of our participants are earning $20 per hour or less at the time they registered.  
A $18.22 wage is a good average working wage for an employee in our geographic area. However, this wage with a family size of just 2, would still meet the government’s 250% FPI.   
On the other hand, we are very pleased with our course offerings and the logical progression and flexibility that our course offerings afford to our participants.  Since August of 2024, our students started 459 courses. These 459 courses directly correlate to being successful in manufacturing. From Manufacturing Fundamentals, to CAD, to Process Control and PLC’s, to Robotics and Robotic Welding, to Process Control, Variable Frequency Drives and Automation, to Welding and CNC and Laser Material Processing our participants had the opportunity to choose the path they want for the career they desire. From mechanical skills, to fluid mechanics, to electrical systems, to MIG, TIG and Stick welding, our participants are learning the skills necessary to be successful in any manufacturing environment.</t>
  </si>
  <si>
    <t>Clark State is leveraging some assets in support of the H-1B grant.  During this Quarter, Clark State’s leveraged resources were in the area of personnel. We also continue to provide leveraged support in Financial Aid, and WIOA Support Services.  
While our proposal lists 6 individuals who are a part of the leveraged personnel resources being provided in support of this grant, other staff not identified on our grant budget also assist us with their time and expertise.  
The following individuals, Dr. Blondin (President), Dr. Forgette (V.P. Academic Affairs), Dr. Parillo (Dean), Dr. Kierre Brown (Assistant Dean), Dr. Nickey Brown (Engineering Faculty) and Nora Hatem (Engineering Professor).  Yet, as we made a campus wide analysis. Many other individuals, mainly from our Advising and Workforce Business Solutions Departments, had a very active role in working with our grant participants. 
Their time was spent on supporting our students, advocating for the grant and program, attending meetings with current and potential Manufacturing Partner Organizations, and student advising.  Their efforts continue to help us maintain our positive trends and successful delivery of the key elements identified in our proposal.  In reviewing our campus’s support of the H-1B Grant, Clark State has provided $453, 068 in Leveraged Personnel support. 
Other Leveraged Cost – Student Financial Aid:
In Clark State’s H-1B SOW, we identified Student Financial Aid as part of our Other Leveraged Cost. As of this report, 116 of our registered non-Incumbent worker participants who were eligible for financial aid have received approximately $373,102 in financial aid to help support their education.</t>
  </si>
  <si>
    <t>In our 3rd Quarter report, we talked about our strategic partners, Quality Quartz Engineering (QQE), Steinbarger Precision CNC (SPC), and Hagler Electric, LLC and Rittal, who participated in our WBL activities. This quarter, I want highlight our Bi-Annual Engineering Advisory Board meeting.
Our Business and Applied Technologies Department, which houses our Engineering Technologies and Industrial Technologies programs and where the H-1B grant has been placed, annually holds a Bi-Annual Advisory Board meeting.  This is where we bring our industry partners to campus and we discuss various topics, initiatives, and ideas around our programs.   On December 11th, we had our latest Advisory Board meeting, and I am listing this meeting because the intent of this meeting was to have our industry partners review our Engineering Technology and Industrial Technology programs which are the programs that 95% of our grant participants are in. Specifically, we asked our industry partners to do the following:
?	Reviewing our current certificate and degree outcomes,
?	Review the expected general knowledge and skills
?	Provide insight on future trends, tools, equipment and software knowledge that our graduates should have when they complete our programs  
?	Provide feedback on current industry training needs
The programs that were evaluated were:
•	Mechanical Engineering Technology 
•	Industrial Technology 
•	CAD Manufacturing 
•	CAD Architectural 
•	Robotics and Automation
•	CNC 
•	Additive Manufacturing
We had representatives from 15 manufacturers including 5 H-1B grant Partner Organizations (Dole, Rittal, McGregor, Sweet Manufacturing, and Bundy Baking).</t>
  </si>
  <si>
    <t>Since April 2021 we have made over 700 contacts with potential employers. These contacts were made to manufacturers and does not include the 190 additional contacts with other community organizations, government agencies, or non-profit organizations.  We have done our due diligence in this area. That said, because we are entering the last operation phase of this grant, we will be strategically focusing on short term trainings with new and existing manufacturing partners, and communications pertaining employment changes and opportunities. These directly align with our grant’s SOW.</t>
  </si>
  <si>
    <t>There are none at this time.</t>
  </si>
  <si>
    <t>Participant Credential Reimbursement
Because of our FPO’s review of our operations, it was determined that we were operating in a too restrictive manner as it pertained to our Credential Achievement reimbursement activities.  From the beginning of our operation of the grant, students were reimbursed after they earned a credential/certificate.  So, we changed our activities to directly in alignment with DOL Uniform Guidance as it applied for paying eligible grant participants training/education.  This change allowed us to directly pay $81,991 for this quarter $491,991 for our grant participant’s training/education.</t>
  </si>
  <si>
    <t>In all of our previous Quarterly reports, I have shared that we are tracking participant data through 8 different databases. These 8 databases provide us different data points that we use to collect and evaluate participant demographics, employment status, income status, educational level, and recruitment impact (the time frames between participant enrollment/registration and their first case management contact), academic progress, credential achievement, employment achievement and employment advancement.  
Through our analysis of the data, the following information has been revealed:
Employment:
?	407 of our 491 Grant participants are employed
?	The average hourly wage of these 401 employed individuals is $18.22
?	263 of our 401 employed Grant participants already work in manufacturing
?	184 of these 401 employed Grant participants work for our 25 partner Manufacturers
Education/Training:
?	443 of our 491 Registered Grant participants have taken a Certificate course
?	182 of our 491 Grant participants are seeking their Associate’s degrees
?	70 of our 491 Grant participants are seeking their Bachelor’s degrees
?	6 Students earned their Bachelor’s 
?	19 Student earned their Associate’s
Demographics:
?	403 of our 491 Grant participants are males, and 322 of the 403 are White males
?	Of our 88 female Grant participants 68 are White, 10 are Black, 6 are Hispanic, 3 are Asian and 1 are Indian Alaskan Native
?	116 of our 491 Grant participants self- identified themselves as a Minority or Multi-Ethnical
?	Of these 119 Grant participants who self-identified themselves as a Minority or Multi-Ethnical, 43 identified themselves as having two or more ethnicities, 8 as American Indian, 79 as Black, 23 as Hispanic, 7 as Asian, and 2 as Native Hawaiian 
?	 50 of the 491 Grant participants are older than 50 years old
?	 64 of the 491 Grant participants are between 41 and 50 years old
?	 103 of the 491 Grant participants are between 31 and 40 years old
?	 162 of the 491 Grant participants are between 21 and 30 years old
?	 112 of the 491 Grant participants are between 17 and 21 years old
Case Management:
?	467 of our 491 Registered Grant participants were contacted via email within 24 hours of receiving their registrations
?	396 of our 491 Registered Grant participants were contacted via email within 48 hours of receiving their registrations 
?	418 of our 491 Enrolled Grant Participants were enrolled within 7 days of their registration
?	5 of our 491 Enrolled Grant Participants were enrolled between 8 and 14 days of their registrations
?	19 of our 491 Enrolled Grant Participants were enrolled after 14 days of their registrations</t>
  </si>
  <si>
    <t>There is none to report for this Quarter.</t>
  </si>
  <si>
    <t>570 E Leffel Lane , Springfield , OH , 45505-4749</t>
  </si>
  <si>
    <t>Darryl Grayson</t>
  </si>
  <si>
    <t>9373256465</t>
  </si>
  <si>
    <t>graysond@clarkstate.edu</t>
  </si>
  <si>
    <t>2025-02-11 18:04:28</t>
  </si>
  <si>
    <t>; 6803261</t>
  </si>
  <si>
    <t>HG-35914-21-60-A-25</t>
  </si>
  <si>
    <t>TechBoost</t>
  </si>
  <si>
    <t>The Trustees of Clark University were awarded the H-1B One Workforce grant, locally named TechBoost, effective February 1, 2021. Clark University has a goal to serve and train a total of 800 eligible participants throughout the life of the grant in IT and IT related occupations. In the fourth quarter (Q4) 2024, TechBoost exceeded its goal by serving a total of 1,972 participants grant-to-date.  
Of the 1,972 participants served, a total of 1,874 (95%) participants began their education or training activities, including 51 participants who are receiving incumbent worker training to advance in their employment. Additionally, 1,172 participants have completed their training activities with 945 earning one or more credentials (a total of 1,137 credentials were issued). 
Six hundred and forty-six (646) individuals entered employment (goal is 550). Of the 51 incumbent workers receiving training, 43 have completed training and advanced in their employment (goal is 25).  We expect the number of individuals obtaining and reporting employment will continue to increase as participants complete their training activities. Staff directly reach out to participants who have completed training and who have not yet reported employment. To assist with placements and improve participants’ readiness for employment, Clark University offers LinkedIn Learning at no cost to program participants. In total, 252 participants have taken advantage of this opportunity to access online courses and support. Highlights include: 2,479 LinkedIn Learning courses viewed, 357 courses completed, 18,228 videos viewed, and 12,649 videos completed. The team also uses the Work Number through Equifax as another means of collecting employment outcomes, particularly for non-responsive participants. 
Section III provides further information regarding TechBoost’s progress against the approved work plan including goals, objectives, milestones, and projected timelines.</t>
  </si>
  <si>
    <t>TechBoost is on target with the ETA approved grant timeline, work plan, and program activities.  The work plan is outlined below with the status of each goal and milestone noted.
Goal #1 – Serving one workforce – forging a public-private partnership. There are five activities associated with the first goal including project administration and ramp-up activities, recruitment and hiring of program staff, executing formal partnerships with workforce system, and executing contracts.  The established deliverable dates associated with these activities were 02/01/2021 - 12/30/2021.  All work plan milestones for Goal #1 have been met.  The milestones included in the work plan to achieve the activities and deliverables are in further detail as follows:
- Program guidebooks and other necessary program documentation created and approved: Initially completed Q2 2021: operational guidebook, data entry guide, related forms. Q4 2021 completed Incumbent Worker Training (IWT) Agreement template. Q1 2022: Finalized Internship Agreement template (for employer host worksites).  Q2 2022 OJT Contract template finalized. We do not believe there will be any new forms or policies/procedures needed at this point in the project.
- Program staff hired: Completed Q2 2021 – all project staff were hired and onboarded. In Q4 2022, three part-time positions were filled to assist with participant eligibility determination and data entry of records.  In Q4 2023, 2 PT positions were eliminated. There are currently no vacant positions. 
- Partnership agreements executed: Completed Q3 2021- Agreements were executed with PCG, AGS Prime, and the 5 partnering workforce development boards. In Q4 2021, additional agreements were executed with iQ4 and CBT Nuggets. Q1 2022: Finalized agreement with Santa Fe College, training provider located in Gainesville, Florida. Q2 2022: LWDB training partner agreements established with Stack Education, Coding Dojo, Quinsigamond Community College. Q3 2022: 4Geeks Academy new training provider partnership. Q4 2022 – new training agreements signed with ACT Now and CompTIA; renewed agreement with CBT Nuggets. Q1 2023 –partnerships and agreements established with Net Synergy Virtual Solutions (NetSVS) and Franklin Apprenticeships, LLC. Q2 2023 – LWDB NFAs renewed for Jul 2023-Jun 2024 period. Q1 2024 – formed partnership with Miami EdTech for OJT activities. Q4 2024- signed agreement with TFP to provide incumbent worker training. 
Goal #2 – Tapping new talent to fill the pipeline of in demand needs of the IT industry
There are five activities associated with the second goal including conducting participant outreach, participant data ready for data entry in AGS Prime, conducting eligibility and enrollment, case management and tracking training progress, and identifying curriculum to meet the needs of IT occupations by employers. Deliverable dates established in the work plan were set to begin 11/1/2021 with an end date 01/31/2025. All work plan milestones for Goal #2 have been met.  The following milestones included in the work plan to accomplish the activities and deliverables are as follows:
- Participant enrollment: Goal Complete – As of 12/31/24, 1,920 participants enrolled in TechBoost (goal 800) with 1,830 having begun training (goal 800), exceeding both grant’s goals metrics.
- AGS Prime purchased and customized: Completed Q2 2021– AGS Prime purchased and customized. Periodic updates will be applied as needed (e.g., H1B PIRL data/aggregation updates, etc.).
- Development of innovative training models / New trainings approved for inclusion on state and local ETP lists: Completed – current training partners include: iQ4, CBT Nuggets, Coding Dojo, Santa Fe College, Quinsigamond Community College, Stack Ed/Framingham State University, 4 Geeks Academy, ACT Now, CompTIA, Net Synergy Virtual Solutions (NetSVS), Franklin Apprenticeships, and Learning Alliance. In Q2 2023, JobWorks was added as a training vendor. The LWDB partners also work with training partners within their local communities and include them on their state and local ETPLs.
Goal #3 - Developing a sector strategy that organizes multiple employers
There are four activities associated with the third goal including developing a plan for employer outreach, developing technical assistance that can be used by workforce system partners to recruit employers, organizing industry-based advisory councils, and developing new business and education partnerships.  The deliverable dates established in the work plan have a start date of 10/01/2021 and end 01/31/2025. All work plan milestones for Goal #3 have been met.  The following milestones included in the work plan to accomplish the activities and deliverables are as follows:
- Employer advisory board: Completed - To shape and guide programmatic decisions, we leveraged our TQA IT consortium and LWDB local IT industry sector employer discussions/input. This includes identification of training and certification programs that lead participants to gainful employment based on employer demand. 
- Recommendations of curriculum/training needs in IT sector/occupations: Completed – In Q3 2021, the LWDBs were surveyed to identify local employer needs, in-demand occupations, IT training and certification requirements, and other needs. Based on results, additional partnerships formed to address identified training needs.
- Communications and outreach plan completed: Completed in Q3 2021.</t>
  </si>
  <si>
    <t>An important element of TechBoost is its accessibility of services to all eligible program participants. TechBoost served a wide variety of individuals, including 359 (18%) veterans.  Women represent 45% of participants served.  Thirty-two percent are youth and young adults between the ages of 17-29. Forty-one (41) percent of program participants are black or African American, 21% are Hispanic/Latino, and 11% of participants have a disability. Twenty-eight (28) percent of program participants are reportedly low income.</t>
  </si>
  <si>
    <t>Toward the goal of serving one workforce, leveraged resources are a critical component of the project design. TechBoost’s partnerships share data and expertise, leverage and braid public and private financial and in-kind resources to ensure that resources are sufficient to meet the service and training needs of all participants served and establish connections and resource sharing that will be sustained beyond the grant. LWDB partners make participants aware of other federally-funded workforce training resources from across government entities, including training funded by the Veterans Affairs and Department of Education, as well as training and employment support funded by programs such as TANF, SNAP, and WIOA in an effort to complement those efforts and increase coordination that is sustained beyond the grant period. 
As another measure to leverage these resources, LWDB partners are encouraged to pursue co-enrollment for participant services across federally funded programs, where participants can benefit from other services. TechBoost leverages funds from employer paid wages, GI Bill benefits, Pell grant tuition assistance, and WIOA, to name a few targeted sources.  It is through these efforts and partnerships that we can report $162,625.10 in leveraged funds expended during Q4 2024 and $2,418,841.50 in total (grant goal is $2,500,000). The sources of these leveraged funds during the quarter were achieved through our partnership with ACTNow Education for occupational skills training expenses, employability skills development, and a job fair. Miami EdTech also contributed with OJT wages paid that were not covered by the grant. Learning Alliance provided incumbent worker training leveraged funds and Clark University provided contributions in leveraged resources for the development of employability skills courses offered at no cost to program participants.</t>
  </si>
  <si>
    <t>Clark University and PCG continue to engage the partnering local workforce development boards (LWDBs) in serving program participants, training providers, and employers into TechBoost. We host monthly meetings with all project partners (LWDBs, training partners, etc.) to discuss progress, innovative ideas, barriers or challenges, and to provide ongoing technical support.  At this point in the grant, we do not anticipate recruiting new partners as we have far exceeded the number of participants starting training and have allocated nearly the full training budget for the remainder of the grant. The team’s focus is primarily on serving those already in training, tracking training outcomes, credentials, and placement into jobs.</t>
  </si>
  <si>
    <t>Employers help define the types of training and credentials needed to fill jobs, and otherwise offer strategies to maximize successful outcomes (e.g., train talent pool, fill jobs).  Additionally, employer partners are essential for providing work-based training (e.g., incumbent worker training, on-the-job training, apprenticeship, internships, etc.) in alignment with local and state workforce strategies and needs.  
We have expanded our employer engagement network with businesses interested in upskilling and advancing their current workforce with the goal of backfilling those positions. Grant-to-date, 51 incumbent workers enrolled primarily through our partnerships with JobWorks and Learning Alliance Corporation. We have also formed a partnership with Training Funding Partners (TFP) who will provide incumbent worker training for Lockheed Martin. We anticipate enrolling and serving those workers next quarter.
Furthermore, Clark’s partnership with Miami EdTech continues to employ 2 program participants and is providing on-the-job training (OJT) as part of a registered apprenticeship program. TechBoost is providing reimbursement of wages (up to 50% of the hourly wage) to offset the cost of training the participants.</t>
  </si>
  <si>
    <t>Currently, Clark University is meeting all six performance measures.  At this time, Clark University does not have any technical assistance needs and is focused on tracking the remaining participants in their training programs, collecting credentials earned, and reporting employment outcomes.</t>
  </si>
  <si>
    <t>Clark University staff attended DOL/Workforce GPS webinars throughout the quarter, and attended the following conferences:
•	October 1-3 (Atlanta, GA): Attended and presented at MIC (Military Influencer Conference) sponsored job fair in collaboration with ACTNow
•	October 2-4 (Atlanta, GA): ACT Workforce conference attended and presented
•	October 10-11 (Worcester, MA): Clark representation at Worcester Chamber of Commerce event
•	October 29-November 1 (NOLA): Attended CAEL conference
•	November 15: Supported ACT Now virtual job fair
•	November 18 – 24: National Apprenticeship Week 
•	November 19 (Buffalo, NY): Presented to Niagara County Economic Development Alliance (NCEDA)
•	December 5 (Miami, FL): Presented at 4Geeks Summit
•	December 11 – 12 (Orlando, FL): Attended Federal Grants Management conference</t>
  </si>
  <si>
    <t>There are no new updates to provide during this quarter.</t>
  </si>
  <si>
    <t>No additional information to report at this time. A PDF version of this report is also included as an attachment in WIPS.</t>
  </si>
  <si>
    <t>950 Main Street , Worcester , MA , 01610-1400</t>
  </si>
  <si>
    <t>John Labrie</t>
  </si>
  <si>
    <t>508-793-7623</t>
  </si>
  <si>
    <t>JLaBrie@clarku.edu</t>
  </si>
  <si>
    <t>2025-02-14 15:28:42</t>
  </si>
  <si>
    <t>; 6819669</t>
  </si>
  <si>
    <t>HG-35915-21-60-A-36</t>
  </si>
  <si>
    <t>Oneworkforce Project Excite</t>
  </si>
  <si>
    <t>We supported the same services as previous quarter. That mostly includes follow up based services focused on employment.
That includes: 
assistance with a job search. 
Referrals to employers.
Resume writing.
Mock interviews.
Workshops that cover these topics.
We are also assisting participants that have been unable to complete their trainings and need extra time to complete them by working directly with the training partners to provide tutoring or any other appropriate form of assistance that would help them complete their programming.</t>
  </si>
  <si>
    <t>We have completed our enrollment goal.
We completed our "Began training activities goal."
The QPR will show approximately over 350 completions. Which is near our goal. We are hoping for a few more completions this upcoming quarter to hit our goal.
Our credentialing rate will look confusing on the report. We have 470 credentials but only 360 completions. These numbers looks this way because many of our participants took courses that offered a package of certifications. (ex: COMPTIA bundle includes 3 certifications COMPTIA A+, Net+, Sec+). 
We do believe that by the end of the next quarter all of our enrollment and training based metrics will be complete.
Our employment rate is still in progress. We were hoping to get a list from our AJC to confirm our self reported employment numbers so we had data validation for those numbers but we were unable to get it in time. Based off of our internal numbers we should be at about 70% of our employment goal. We plan to have this number accurately reported soon.</t>
  </si>
  <si>
    <t>We have not developed or adopted any new practices or model strategies this quarter.
We attempted to automate our reporting process. It did not work out well. The goal was to format our case management system to give out the report exactly the way our QPR files are required to be. This would eliminate the need to manage the Excel file as often as is needed to. We hired some part-time person to help with this project. We could not correct the formatting issues. However, if and when we are able to, this would make the staff time function much more efficiently.</t>
  </si>
  <si>
    <t>Our leverage total for this quarter was $73,709.99. This includes in-kind donations and staff time.</t>
  </si>
  <si>
    <t>All of our training partnerships have ended or are nearing their completion. We still maintain relationships with them to assist us with follow up on completion, certification and in some cases employment.
As per our partnership agreements, our partners are responsible for following up with us on a participant's completion status and if/when they received a certification, when appropriate. Our only issue with that has been that the school's cannot report whether or not a student received their credential if the credential is done by a 3rd party (COMPTIA and Cisco are our two biggest certifications). So while they are able to tell us whether someone successfully completed the training to prep for those certifications, they are unable to access COMPTIA or Cisco's data. We are only able to obtain that from the student's directly at this time.</t>
  </si>
  <si>
    <t>We've participated in local employer focused meetings. Including meetings with SHRM, the Chamber of Commerce, and the CNY Cybersecurity committee.
We also hosted new employers in our quarterly partner meeting. Those employers were AIS and Can Code. They discussed how valuable the certifications were and encouraged our educational partners to develop and include programming focused on artificial intelligence programs like ChatGPT, Deepseek, and Ollama. They demonstrated how useful the tools can be and discussed how few of their applicants are able to effectively use those tools.</t>
  </si>
  <si>
    <t>We have no issues or technical assistance needs at this time.</t>
  </si>
  <si>
    <t>We have no other signifcant activities or accomplishments to discuss outside of what was written earlier.</t>
  </si>
  <si>
    <t>We have not completed or participated in any studies or data analysis projects in the previous quarter.
We continue to evaluate the data we have. One of the things we'd like to be able to show is which programs or certifications are most easily employable in our area. How much does a bundle of certifications affect your employment compared to taking one, getting a job and completing more certifications while you are employed? We hope to have solid answers for those based on our data when the program winds down and our data is better able to provide a complete picture.</t>
  </si>
  <si>
    <t>We have no additional information to report at this time.</t>
  </si>
  <si>
    <t>209 Elizabeth St.</t>
  </si>
  <si>
    <t>Alan Lam</t>
  </si>
  <si>
    <t>3152076951</t>
  </si>
  <si>
    <t>alam@working-solutions.org</t>
  </si>
  <si>
    <t>2025-02-14 20:02:36</t>
  </si>
  <si>
    <t>HG-35916-21-60-A-26</t>
  </si>
  <si>
    <t>One Workforce for West Michigan Manufacturing</t>
  </si>
  <si>
    <t>In Q4 2024 (October–December), we continued to demonstrate progress in meeting grant objectives by engaging with employers, hosting and attending regional events, and planning participant-focused programs while mitigating ongoing staffing challenges. In October, the quarter commenced with heightened outreach efforts at the Talent First Partner Fair (10/1/2024) and the West Michigan Works! (WMW) Sector Council Event (10/2/2024). These engagements strengthened our employer connections by showcasing the One Workforce initiative and garnering interest for future training and employment partnerships.
Throughout this quarter, we held regular case conferences with each of our subrecipients to discuss participant updates, recruitment strategies, and progress toward individual metrics. The Urban League, Hispanic Center, Montcalm Community College, and Muskegon Community College attended these sessions on a monthly basis. We also continued our “huddle” meetings with WMW to coordinate case management, review data tracking processes, and manage recruitment timelines. Additionally, leadership meetings with WMW, the Grant Director, and the Grant Manager took place in November and December to monitor our extension period activities.
A notable success for GRCC this quarter was laying the groundwork for the Blueprint to Success: Manufacturing Mock Interview &amp; Employer Panel event. We secured commitments from four employers, including Beverlin, to participate as panelists and interviewers. Due to lower-than-anticipated RSVPs, we made the strategic decision to postpone the event to Q1 2025. However, as a positive outcome, Beverlin agreed to conduct an in-class presentation for our CNC students in December, during which on-the-spot interviews took place. As a result, Beverlin is actively seeking to hire for five welding positions. We will build on this momentum when the panel event takes place in February 2025.
Employer outreach continued through additional community events as well. Three staff members attended the NCWE Conference in mid-October to share best practices and learn about innovative approaches to workforce training. On October 21, 2024, GRCC participated in a session of H-1B One Workforce and Rural Healthcare Open Forum, benefitting from an exchange of insights on sector strategies and ways to optimize grant resources. Our Job Developers and a CNC instructor also demonstrated creativity by attending Grand Rapids Comic Con (November 15–17, 2024), where they engaged potential students with a giveaway and interactive displays, including a button-activated electro-magnetized Thor hammer, which attendees would attempt to lift and either their attempt would be thwarted or they would be hailed as worthy. Following this event, the Job Developers collected interest forms, performed follow-up calls, and connected potential prospects to the Education Training Specialist (ETS) for further career exploration.
Regarding staffing, we concluded a search for a new Education Training Specialist and extended an offer, which was accepted. The chosen candidate is expected to start at the beginning of the new year and will help sustain and expand our outreach and case management capacity. This hire is particularly timely, given that several front-line and leadership transitions occurred earlier in the year. We continue to train new staff on our data-tracking software and supportive service protocols to maintain comprehensive participant support.
We are pleased to report that consistent employer engagement continued to deliver results for our participants. In November, ESPEC visited one of our welding classes and subsequently hired a GRCC welding student as of November 25, 2024. In addition, Beverlin’s in-class presentation to CNC students facilitated on-the-spot interviews for six upcoming graduates, linking our training directly to employment opportunities. These success stories underscore the value of hosting regular employer classroom visits, tours, and networking opportunities to boost student enthusiasm and job placement rates.
In line with our extension plan, we remain focused on sustaining high-quality training, comprehensive case management, and continued industry outreach. We will continue to adapt our events and services—such as job fairs, workshops, and panel sessions—to align with participants’ needs and employer demand. Our ultimate goal is to ensure that every participant is well-supported, gains the necessary skills to succeed in manufacturing roles, and connects directly with employers seeking that talent in West Michigan.
West Michigan Works!
West Michigan Works! dedicated a new success coach to oversee On-the-Job Trainings (OJTs) and implemented a back-up plan to ensure consistency in employer engagement. WMW revised its staff guides to clarify enrollment processes and data-tracking responsibilities. These measures, coupled with continued use of Work Number for employment verification, have positioned WMW to continue effectively supporting grant-wide efforts aimed at placing participants in advanced manufacturing occupations.
Montcalm Community College
Montcalm Community College continued its extensive high school outreach and employer visits (e.g., Belding, Ionia, Greenville) in support of advanced manufacturing program growth. During Q4, new faculty was hired to lead the redesigned HVAC curriculum beginning in Fall 2024. By working closely with regional employers and hosting multiple on-site information sessions, Montcalm has bolstered enrollment pipelines for upcoming semesters.
[See attached report for relevant sections pertaining to Muskegon Community College, Urban League of West Michigan, and Hispanic Center of Western Michigan.]</t>
  </si>
  <si>
    <t>[See attached report for tables.]</t>
  </si>
  <si>
    <t>This quarter, we saw an increase of 82 new participants served and 81 enrolled in training. Grant-wide, we’ve continued to participate in outreach and recruitment activities throughout the quarter. At GRCC, our primary recruitment plan consisted of recruiting during our Job Training New Student Orientation, the job fair invitations/event and lists of students that were enrolled in our manufacturing-based courses.  HCWM also attended job fairs within the community, such as the Health Fair at General Motors where they distributed 70 flyers of the Manufacturing Fundamentals online course and the One Workforce program. They also had a presence at the Skilled Immigrant Credential Evaluation Summit at GRCC, where they handed out 20 flyers promoting both the Manufacturing Fundamentals class and the Leadership Workshop. Additionally, they distributed 60 flyers at the Back-to-School event that they held. They also shared an additional 20 flyers with the Kent School Services Network and an additional 30 at various community events. The flyers provided information aimed at broadening awareness and participation.
GRCC continued to refine its participant-focused strategies to align with employer needs in the advanced manufacturing sector. Partner feedback, gleaned from monthly meetings and data reviews, helped us streamline our approach to supportive services—including transportation assistance, textbook purchases, and targeted outreach to underrepresented populations.
Additionally, GRCC built on prior successes by strengthening engagement with employer partners, with 7 local companies either hosting students on-site or visiting our classrooms to conduct demonstrations and discuss hiring needs. Our Job Developers continued to utilize phone calls, targeted emails, and outreach at various local events to expand the pool of interested participants. These combined efforts are expected to yield stronger participant placement outcomes, which we anticipate capturing more fully in future.
West Michigan Works!
West Michigan Works! introduced a dedicated success coach to streamline On-the-Job Training (OJT) opportunities and implemented updated staff guides clarifying participant enrollment and data-tracking protocols. This quarter, WMW capitalized on monthly partner meetings with GRCC, Montcalm, Muskegon, Urban League, and HCWM to share best practices, evaluate progress on performance metrics, and bolster recruitment strategies. By leveraging Work Number data for employment verification, WMW supported subrecipients in capturing critical employment outcomes—particularly for participants who may be difficult to reach post-training.
Furthermore, WMW’s employer outreach yielded multiple OJT placements with companies like Mersen USA GS Corp and General Formulations, ensuring that participants gain work-based experience closely aligned with local manufacturing needs. Heading into the final year of the grant, WMW remains focused on connecting un- and under-employed individuals with subsidized training and supportive services, thereby creating a robust pipeline of skilled workers who are ready to fill West Michigan’s in-demand manufacturing roles.
Montcalm Community College
Montcalm Community College advanced its HVAC program redesign, hiring a new faculty member set to begin in Fall 2024. The college continued expansive community and K-12 outreach, visiting a wide range of area high schools—including Belding, Ionia, Lakeview, Cedar Springs, Vestaburg, and Rockford—to inform students of advanced manufacturing pathways. Montcalm also maintained close relationships with employers such as Greenville Tool &amp; Die and Herbruck’s, receiving direct input on industry skill needs and potential apprenticeship opportunities.
These efforts support Montcalm’s overarching strategy of aligning curricula with employer feedback, thereby ensuring that program graduates meet local labor demands. Beyond HVAC, Montcalm explored how best to refine existing advanced manufacturing courses—such as welding and leadership/supervision training—so that incumbent workers can upskill without significantly disrupting their employment. As Montcalm’s outreach and employer engagement continue to expand, the college remains poised to link students and incumbent workers to sustainable, in-demand careers throughout the region.
[See attached report for relevant sections pertaining to Muskegon Community College, Urban League of West Michigan, and Hispanic Center of Western Michigan.]</t>
  </si>
  <si>
    <t>Leveraged funds throughout the grant this quarter equal $130,920.32 We will continue encouraging partners to utilize as many outside funding sources as possible to leverage as much as possible.</t>
  </si>
  <si>
    <t>[See attached report for tables of strategic partnership activities.]</t>
  </si>
  <si>
    <t>During Q4 2024 (October–December), we continued to strengthen and expand our employer engagement efforts to support the transition of participants into advanced manufacturing roles. Early in the quarter, the Talent First Partner Fair (10/1/2024) and the West Michigan Works! (WMW) Sector Council Event (10/2/2024) provided valuable opportunities for our team to promote One Workforce programs and connect directly with industry stakeholders. This was complemented by our presence at the NCWE Conference (10/8–10/11/2024), where our Job Developers and other program staff learned of best practices and gained insights from other workforce development initiatives.
Another major undertaking was planning the Blueprint to Success: Manufacturing Mock Interview &amp; Employer Panel event, which drew commitments from four employers interested in interviewing and mentoring upcoming graduates. Despite postponing the event to Q1 2025 due to limited RSVPs, we maintained momentum by hosting a successful in-class presentation with Beverlin, where on-the-spot interviews were offered to six CNC students nearing program completion. The positive response from both employers and participants demonstrates the continued value of connecting classroom learning directly to local hiring needs.
To broaden our reach and engage a non-traditional audience, our Job Developers and a CNC instructor attended Grand Rapids Comic Con (11/15–11/17/2024). This event served as a creative platform for spotlighting manufacturing careers, collecting participant interest forms, and scheduling follow-up conversations with prospective students. Likewise, the team remained committed to coordinating on-site employer visits, welcoming speakers, and arranging facility tours to expose participants to advanced manufacturing environments. These direct interactions have frequently resulted in job placements, as evidenced by the GRCC welding student recently hired at ESPEC following an employer visit in November.
Looking ahead, we will continue leveraging our partnerships and attending community events to share information on available trainings, supportive services, and hiring opportunities. By maintaining a consistent presence at both traditional career fairs and innovative public forums, we anticipate further growth in employer relationships, increased participant placement, and sustained success for our One Workforce program.
West Michigan Works!
As the regional workforce development entity, WMW focused on On-the-Job Training (OJT) growth during Q4 2024, forging or continuing partnerships with employers like Mersen USA GS Corp, General Formulations, Spartan Graphics, and Fairlife LLC. By providing a dedicated success coach for OJTs, WMW streamlined the contract process, accelerated participant placements, and coordinated closely with subrecipient job developers to monitor retention. Additionally, regular employer outreach and utilization of the Work Number for employment verification allowed WMW to track participant success post-placement and refine future engagement strategies accordingly.
Montcalm Community College
Montcalm maintained its employer engagement activities through routine site visits and faculty-industry discussions that informed program updates, particularly for the redesigned HVAC curriculum set to launch in Fall 2024. Employer partners such as Greenville Tool &amp; Die and Herbruck’s provided feedback on required competencies, shaping Montcalm’s advanced manufacturing courses for both new participants and incumbent workers. By integrating these insights, Montcalm continued to strengthen pathways for apprenticeships and customized trainings—linking students directly to local job openings and real-world skill requirements.
Muskegon Community College
Muskegon deepened ties with manufacturing employers by performing on-site visits at Seabrooks Plastics (10/2/24), Molding Solutions (10/10/24), and Shape (10/28/24) to highlight One Workforce Grant benefits. These interactions offered employers a clearer understanding of the short-term welding bootcamps and Manufacturing Basics programs, leading to active collaboration on future training needs. In parallel, Muskegon invited employers to interview program completers, ensuring participants seamlessly transition from training to employment. This quarter’s December Welding Bootcamp exemplified how short, intensive cohorts can be effectively paired with direct employer engagement to fill immediate workforce gaps.
Urban League of West Michigan
ULWM continued to engage a range of local employers—including MillerKnoll, Gordon Food Service, and Butterball Farms—by providing regular updates on participant skills and readiness. During Q4, staff leveraged one-on-one connections and consistent follow-up calls to align participant profiles with specific hiring needs. ULWM’s targeted outreach to returning citizens and individuals from underserved communities resonated with employers seeking to diversify their workforce. By pairing job seekers with industry opportunities and highlighting the value of welding, CNC, and other upskilling programs, ULWM broadened its employer network and strengthened pathways into stable, higher-paying manufacturing roles.
[See attached report for relevant section pertaining to Hispanic Center of Western Michigan.]</t>
  </si>
  <si>
    <t>During Q4 2024 (October–December), the confirmation of our grant extension continued to shape our priorities, as we worked to define project focus and budget realignment for the final period. We faced ongoing staffing challenges, including the need to fill key positions (e.g., the Education Training Specialist) promptly to maintain adequate participant support and employer engagement. In addition, scheduling more ESL-friendly classes remained a welcomed challenge, given the desire to accommodate working learners who have limited English proficiency.
A related challenge lies in maintaining consistent contact with past program completers to collect data on their employment status and retention. While we have been mindful toward enhancing our follow-up strategies, ensuring timely and accurate data collection remains a pressing need. On an individual level, we have employed structured follow-up expectations for grant staff; on a programmatic level, we have utilized Work Number to obtain information not otherwise available from non-responders. Moving forward, we will seek additional guidance on tools and processes that could streamline communication with completers and further improve our ability to track job placement and long-term retention outcomes.
To address these issues, we will continue seeking technical assistance on effective program design strategies that cater to non-traditional students, particularly those needing flexible hours and language accommodations. We also anticipate ongoing support from the U.S. Department of Labor and our technical assistance (TA) liaison as we finalize our budget realignment, navigate equipment purchases, and ensure compliance with all grant requirements. By focusing on these critical needs, we aim to preserve program quality, meet performance targets, and provide equitable access to training opportunities for all participants.</t>
  </si>
  <si>
    <t>Significant Activities 
During Q4 2024, GRCC continued to move forward with Blueprint to Success manufacturing Mock Interview &amp; Employer Panel, a key event designed to connect participants with industry leaders for hands-on interview experience and career guidance. Initially slated for Q3, the event faced scheduling challenges but has now progressed to a firm plan for Q1 2025, with participating employers secured and a schedule of interview simulations.
Behind the scenes, GRCC also navigated a transition in leadership within the grant team. The incumbent program manager began transferring responsibilities to the long-standing data tracking specialist, who has served on the grant for three years in two distinct roles. This shift ensures institutional knowledge remains intact while providing a fresh perspective on coordinating the grant’s activities. Additionally, GRCC finalized the hiring of a new Educational Training Specialist, reinforcing its commitment to robust participant support. By drawing on both new expertise and seasoned institutional experience, GRCC aims to reinforce continuity in programming and maintain momentum in participant outreach, supportive services, and employer engagement efforts.
Montcalm Community College marked a key milestone in its HVAC redesign by confirming a new faculty hire and making final adjustments to the upcoming curriculum. This progress was complemented by employer partnerships that provided real-time insights on emerging technologies and skill needs, especially in HVAC and advanced manufacturing.
Student Success Stories 
Grand Rapids Community College
At Grand Rapids Community College, students in the Job Training Welding program learn more than just technical skills—they learn persistence, networking, and the power of initiative. One of our students eagerly embraced every opportunity to showcase his abilities. During a company presentation by ESPEC, a leader in fabricating testing chambers, he approached the ESPEC team despite there being no open positions. Impressed by his enthusiasm and the skills he had developed at GRCC, ESPEC created a role just for him. The student’s proactive approach, dedication to his craft, and willingness to seize the moment led to a welding position and a promising career path—an inspiring reminder that sometimes you have to open the door yourself rather than wait for someone else to knock.
West Michigan Works 
Seven trainees participated in the Welding Bootcamp at Muskegon Community College in December. Additionally, a trainee who attended Muskegon Community College’s program for CAD/CNC was enrolled in the grant for the early part of her associate’s degree. She graduated with her degree in May 2024 and gained employment in December 2024 in her field of study. West Michigan Works’ commitment to their students’ educational goals and career attainment is evident in the work they do.
Hispanic Center of Western Michigan 
HCWM is very closer to completing their outcomes, with one of the metrics met this quarter being Total Participants Served. They’ve also been performing well in having their participants complete their programs, with eleven students graduating from the CNC course in December.
Their One Workforce Coordinator continues to facilitate referrals of grant participants to other staff, both within HCWM and at partner organizations that can help meet their needs. For example, if they meet a participant who needs additional funding resources, they refer them to the BRES program or to West Michigan Works! for various funding opportunities. Additionally, they support their participants’ development by referring out to other available training at HCWM, such as interpreter training, GED preparation, computer classes, or to family support classes in the event they need support with resource navigation or other basic needs. HCWM’s commitment to their diverse populations is evident in the work they do.
Urban League of West Michigan
ULWM was able to leverage social media and word-of-mouth into a successful outreach and registration period this quarter. They were able to support four students by enrolling them in GRCC’s Metallica Scholars welding course, all of whom were very eager to participate in this opportunity. Additionally, while they were offered by the program manager to fill seven seats for the One Workforce Welding course, they exceeded expectations by receiving nine referrals. The success of previous short-term welding courses has generated significant interest among ULWM’s clientele with many waiting eagerly for similar training opportunities.
Muskegon Community College 
One of Muskegon Community College’s participants was able to leverage their experience from completing Manufacturing Basics to enroll in a for-credit welding program at the college, ensuring their continued education and success.</t>
  </si>
  <si>
    <t>No additional evaluation work has been done at this time. WMW has set-up data systems and reporting to share with any evaluator that participates in this project.</t>
  </si>
  <si>
    <t>[See attached report for table.]</t>
  </si>
  <si>
    <t>143 Bostwick Ave Ne , Grand Rapids , MI , 49503-3201</t>
  </si>
  <si>
    <t>2025-12-31</t>
  </si>
  <si>
    <t>Michael Wemmer</t>
  </si>
  <si>
    <t>6162343383</t>
  </si>
  <si>
    <t>michaelwemmer@grcc.edu</t>
  </si>
  <si>
    <t>2025-02-15 14:24:16</t>
  </si>
  <si>
    <t>; 6828871</t>
  </si>
  <si>
    <t>HG-35917-21-60-A-8</t>
  </si>
  <si>
    <t>Technology Employment in Colorado Partnership 2.0</t>
  </si>
  <si>
    <t>Adams County Workforce &amp; Business Center (ACWBC) had no enrollments during this enrollments period. Enrollment goals have been met and unspent funds have been transferred to the up upon request for other projects designated by the hub. The quarter was used to support follow along services including supportive services and job search guidance to those completing TEC-P training programs. 
As of July 1, 2024, A/D Works! received an additional $300,000 in TEC-P funds, raising the total enrollment goal to 167 participants. However, due to prioritizing spending from other grants, only $100,000 of the additional funding is expected to be used, with $200,000 likely being returned. In the current quarter, A/D Works! enrolled eight new participants, bringing the overall total to 138 enrollments since the start of the grant. While the initial goal of 132 enrollments was met, the revised goal of 167 was not achieved. Over the past six months, A/D Works! partnered with the Colorado National Guard and ACI to connect eligible participants with IT training programs in A+, Net+, and Security+ certifications through TEC-P, WTG, and WIOA. Seven TEC-P participants completed their training by December 31, 2024. This quarter, $40,000 was spent on participant costs to support these efforts. 
A/D Works! focused on client management and partnerships while nearing full spend-down of 2024 TECP funds. Key activities included coordinating IT internships, such as a unique apple research project and GIS work with the County Assessor’s Office, both leading to employment opportunities. Performance improvement efforts emphasized budget monitoring, staff training on case management, and supporting clients in completing training and securing employment. Collaboration continued with partners like Denver University (DU 2U), eCornell, and SSD Global Solutions. There is growing interest in AI-related roles, and client support services are provided as needed to enhance participation and outcomes. 
Denver: For the quarter from October 31, 2024, to December 31, 2024, we have continued our regular schedule of completing both Tec-P stand-alone and WIOA co-enrollments. We are committed to building strong working relationships with IT training providers, such as the University of Denver (2U programs), ActivateWork, and TechNation, to secure referrals and support training cohorts. Additionally, we continue to leverage funding from various programs and grants, including WIOA AD/DW and QUEST 2.0, ensuring that participants incur little to no out-of-pocket costs for training. We also receive ongoing internal referrals from our RESEA and WIOA programs for participants interested in pursuing careers in IT.  
During this final reporting period, Jefferson County fully expended grant funds, enrolling no new participants and maintaining a total of 179 enrollments. Fourteen participants remained active: five in occupational skills training, two in on-the-job training, and seven in work experiences. Four supportive services were issued for transportation and exam fees, helping participants access training and work sites. While no new partnerships were developed, existing IT work site partnerships continued, with consistent career guidance and supportive services provided to help participants achieve employment outcomes. 
Weld: There are no changes in services from before. Reason being we are at the end of the grant and focusing on helping our participants find employment and finish their training.</t>
  </si>
  <si>
    <t>ACWBC has reached enrollment goals and has returned unspent spending obligations to the Tec-P HUB. 
A/D Works! has made significant progress toward grant goals, placing 137 participants in training, with 108 successfully completing programs. This includes eight in registered apprenticeships (seven successful), 118 in occupational training (93 successful), and 11 in paid work experiences (eight successful). Thirty participants entered employment with an average wage of $22.30 per hour. Recent partnership initiatives with the Colorado National Guard and ACI provided IT training in A+, Net+, and Security+ certifications, with seven participants completing training by December 31, 2024. The primary focus remains on meeting performance measures and obtaining credentials as the grant approaches closeout. 
Boulder: Challenges affecting grant progress include employer hesitancy to provide documentation for IWT and difficulties registering in Connecting Colorado. Some online courses through third-party providers lack consistent quality, leading clients to self-study. Additionally, one training provider, Force7, has delayed issuing a client’s exam voucher despite ongoing follow-up. Next steps include providing technical assistance to staff, supporting clients in IT coursework, attending TECP meetings, and identifying high-support training programs for better client outcomes.. 
The Denver Tec-P Program has exceeded its enrollment and training goals for PY24 and continues to focus on increasing the number of unsubsidized employments, follow-ups, and the attainment of measurable skills gains (MSGs), credentials, and certificates of completion. During this quarter, we did not have any recorded Tec-P participants who secured unsubsidized employment. We are currently focusing on closing out all Tec-P Programs for customers who are enrolled in the grant. These cases will all be closed by the expected date of January 31, 2025. Our Tec-P Team continued to include two Career Coaches, with plans to increase staff when the Tec-P Grant progresses.  
Jefferson County met all grant goals, fully expending TEC-P funds while maintaining support for participants through strategic funding. Efforts focused on helping participants complete internships and secure employment via work-based learning. The next steps include tracking employment outcomes and ensuring training credentials are documented for performance measures. 
As the grant winds down, January 2025 efforts focus on alumni outreach, recruiter and employer connections, supportive services for exams and technology, and job search assistance, including resume edits, mock interviews, and LinkedIn engagement.</t>
  </si>
  <si>
    <t>A/D Works! fosters positive employment outcomes through regular collaboration between Business Services, WIOA teams, and employers. Meetings address workforce needs, promote skill-based hiring, and highlight workforce center benefits. Employers are engaged through presentations, partnerships, and business education sessions to support hiring and advancement opportunities for program participants. 
Boulder: The program focuses on IT and Advanced Manufacturing while adapting to emerging interests in project management, data analytics, and media production. Efforts include hiring an intern to translate IT resources into Spanish, monitoring tech industry layoffs, and ensuring equitable access to training. Client capacity assessments and strong training provider support help improve outcomes. Challenges include assisting laid-off high-level IT professionals struggling with job expectations. Lessons learned inform ongoing improvements in service delivery and industry alignment. 
Denver has implemented outreach strategies to generate increased interest and referrals for Tec-P 2.0. We continue to integrate Tec-P 2.0 information into our WIOA orientations and included it in our presentation to the Workforce Development Board. Additionally, we actively market Tec-P 2.0 to community organizations and partners through DWIN. Our Tec-P Career Coaches continue to oversee the enrollment process throughout the participant's lifecycle. They receive initial referrals from WIOA Orientation and RESEA and assess eligibility for both WIOA AD/DW and Tec-P. T  
Jefferson County successfully expended all grant funds while developing strong employer and training provider partnerships, particularly in IT. By braiding and blending funding, we maximized support for participants, ensuring equitable access through WIOA co-enrollment. Positive employment outcomes were achieved through work-based learning, and ongoing efforts focus on job search support and high-quality employment opportunities for participants post-training. 
Weld: We continued to support our youth who, only a few we were able to enroll into the program with finishing classes and training and then shift our focus with employment. We have continued with the Adult Programs, to do the same with those populations who may be economically disadvantaged and or on public assistance. We specifically assisted those who were unemployed.</t>
  </si>
  <si>
    <t>Adams County did not spend or leverage any TECP Funds this quarter.
Denver, Jefferson, Larimer, and Weld no update.</t>
  </si>
  <si>
    <t>ADWorks! strengthened strategic partnerships by engaging new employers like Mikron in advanced manufacturing and collaborating with agencies to support underserved populations. Efforts included translation services, workforce events, and outreach to New Americans. Business Services conducted hiring events, job fairs, and work-based learning opportunities, resulting in 121 job placements. 
Boulder: We keep up communication with Sister Carmen Community Center and Emily Griffith to collaborate when appropriate. These organizations have a great outreach into low income, marginalized communities and new Americans. We continue our relationship with CU Boulder career advisors for the COSI grant. The COSI grant has substantially reduced funding amounts, so some of their students are inadequately funded for their career goals. We have supported three of these students with TECP. COSI grant applicants often have barriers to completing education and thus this partnership has advanced our priorities as well. Their funds have been further cut in PY 24.  
Denver Tec-P Team continues to build successful partnerships with Activate Work, TechNation, the University of Denver, ACI Learning, and ZICT, resulting in a more seamless referral process. The DWIN community has proven to be a valuable audience for informing partners about potential co-enrollment opportunities. We have implemented a 3-1-1 Model with Denver Workforce, focusing on enhancing outreach to the community. Denver Workforce staff are dedicated to partnering with community organizers at least one to two days each month to provide in-person information. 
Jefferson County has nothing to report in this area as we did not have any strategic partnership activities due to funds being fully expended during this reporting period. 
We have decreased our efforts with extending our strategic partnerships with this grant at this time. We do continue to make efforts for this specific sector in expanding what we previously offered our community both in the Adult Programs and Youth Programs at ESWC.</t>
  </si>
  <si>
    <t>ADWorks! collaborates with employers and workforce specialists to support participant hiring and advancement through regular meetings and strategic partnerships. Employers are educated on skill-based hiring, workforce center benefits, and diverse hiring strategies. Ongoing business service meetings and education sessions help strengthen partnerships and expand employment opportunities. 
In the past quarter, we have continued to research new ideas to provide community engagement and employment in the IT industry. We consistently promote Tec-P and the IT sector through regular collaboration with our employer partners. Additionally, we are engaged in ongoing discussions about expanding our IT programs to include Registered Apprenticeships and On-the-Job Training. 
Jefferson County : As mentioned in other sections of this report, during this quarter, Jefferson County has continued to outreach to employers in the approved sectors to help participants obtain work-based learning opportunities such as internships and on-the-job trainings regardless of this grant’s expiration. Through the lifetime of this grant, Jefferson County’s Business Services team has strengthened employer engagement in the workforce system by providing the opportunity for work sites to mentor participants and provide opportunities to individuals who may struggle to obtain employment. 
Larimer County: We have been engaging with employers through past CTT participants, those that have hosted interns, and those who hosted LCEWD for a site tour. 
Weld: Efforts to strengthen existing employer partnerships and develop new ones include increasing employer involvement, such as mentoring, and encouraging continuous improvement in hiring program participants. Successful employment outcomes include participants securing jobs with employers like Nuverge, HP, and Hillside LLC. Employers have been instrumental in supporting the hiring and advancement of participants, and feedback from local employers continues to shape program strategies, ensuring that workforce needs are met while promoting equity in recruitment and hiring.</t>
  </si>
  <si>
    <t>A/D Works! has successfully updated frontline staff to assist with job seeker services and eligibility, positively impacting enrollment numbers. They are addressing challenges with some training providers by exploring alternatives to better support clients. Additionally, a dedicated Career Support Specialist for internships has increased both the number and success of internships, expanding Work-based learning opportunities in IT fields such as database development, GIS mapping, and IT instruction translation. 
In Boulder County, Frontline staff (Service Navigators) have been updated on job seeker services, eligibility screening, and navigating program offerings, boosting enrollment. Career Support Specialists are gaining knowledge of part-time and apprenticeship opportunities in IT fields like cybersecurity, coding, and data analysis to better assist clients. Some training providers are challenging for clients due to fast-paced or intensive courses, so alternatives are being explored. A dedicated internship specialist has increased internship placements, expanding work-based learning opportunities across various occupations. 
Jefferson County has nothing to report in this area as we did not have any strategic partnership activities due to funds being fully expended during this reporting period.  
Weld continues to struggle currently with finding employment for our participants considering the current environment in the Tech Field. We have had some success and continue to help our participant with less overall experience search for work and look for other short term certs that might be able to get while job searching.</t>
  </si>
  <si>
    <t>AD Works! partnership Initiatives: Over the past six months, A/D Works! partnered with the Colorado National Guard and ACI to enroll eligible participants into TEC-P, WTG, and WIOA programs. These initiatives provided IT training in A+, Net+, and Security+ certifications. Two participants were eligible for TEC-P and completed their training by December 31, 2024. 30 TEC-P participants are now employed with an average wage of $22.30/hour. 
Larimer Success Story: 
Patrick G., who completed his Cybersecurity degree at FRCC through TECP funds, and internship with Fort Collins Connexion, was hired by City of Fort Collins Connexion as a Network 1 Engineer - $77k.  
8  
Rich M did not attend training but was hired as Senior Fullstack Engineer with Centennial Lending - $120k + $10k signing bonus.  
Paul S completed Azure training and was hired by OmniSolve as Senior Technology Strategy Consultant (technology modernization strategy) - $150k salary.  
Katrina K started Change Management training and was hired by Eliav International, LLC as Senior Project Manager - $160k salary.  
Alan M (veteran) completed his Certified Information Systems Auditor (CISA) credential and was hired by Insight Assurance as a Manager. Alan wrote:  
$120,000 base plus a variable bonus of 8 % - 12 % depending on company and individual performance. (T)he CTT training is valued. In fact, the CISA certification was required for the role.  
Stan P was hired by Public Partnerships as a Senior Account Manager ($120k salary) and confirms his employer sees his Lean Six Sigma Skills (Green Belt complete, plans to obtain Black belt later) as a value add in this role.</t>
  </si>
  <si>
    <t>• A/D Works! currently has an economist who is constantly pulling reports on the trends regarding the economy, LMI, and employers. This allows A/D Works! to use data, evidence, and evaluation to make improvements to programs and strategies.</t>
  </si>
  <si>
    <t>101 W. Colfax St. Denver, CO 80202</t>
  </si>
  <si>
    <t>Chris Berthiaume</t>
  </si>
  <si>
    <t>7209131681</t>
  </si>
  <si>
    <t>chris.berthiaume@denvergov.org</t>
  </si>
  <si>
    <t>2025-02-24 15:14:55</t>
  </si>
  <si>
    <t>HG-35918-21-60-A-4</t>
  </si>
  <si>
    <t>H-1B One Workforce Grant Program</t>
  </si>
  <si>
    <t>1.	Describe specific testing actions taken: 
a.	October 1 – Hosted table at Pima County Job Fair and provided information on H-1B grant.
b.	October 2 - H-1B Program Coordinator met with Deputy Director to discuss H-1B No Cost Extension. 
c.	October 4 - H-1B Program Coordinator met with Deputy Director to discuss H-1B No Cost Extension.
d.	October 7 - H-1B Program Coordinator met with Deputy Director and Administrative Services Manager to discuss H-1B No Cost Extension.
H-1B Ascent Aviation OJT participants graduation.
e.	October 8 - Monthly Check in with Santa Cruz County (Microsoft Teams). 
Monthly Check in with Cochise County (Microsoft Teams).
f.	October 9 - H-1B Program Coordinator met with Deputy Director and Administrative Services Manager to discuss H-1B No Cost Extension.
g.	October 11 – H-1B No Cost Extension application meeting with Grants Management (Microsoft Teams).
H-1B Program Coordinator met with Deputy Director to work on H-1B Personnel Summary for No Cost Extension.
h.	October 14 – Pima County H-1B Monthly Check-In with Wendy Russel American Institutes for Research (AIR) (Microsoft Teams).
H-1B Program Coordinator met with Deputy Director and Administrative Services Manager to discuss H-1B No Cost Extension.
i.	October 15 – H-1B Program Coordinator met with Deputy Director and Administrative Services Manager to discuss H-1B No Cost Extension.
j.	October 16 - H-1B Program Coordinator met with Deputy Director and Administrative Services Manager to discuss H-1B No Cost Extension.
k.	October 21- H1-B OneWorkforce and Rural Healthcare Open Forum Session 1 (Virtual) 
l.	October 22 – Grants Management and Deputy Direct received email from Elina Mnatsakanova concerning revisions needed for H-1B One Workforce No-Cost Extension Request.
m.	October 24 – H-1B Program Coordinator met with Deputy Director to discuss updating the Project Work Plan for H-1B extension.
n.	October 30 - H-1B Program Coordinator met with Deputy Director to discuss updating the Project Work Plan for H-1B extension.
o.	November 4 – Monthly Check in with Santa Cruz County (Microsoft Teams). 
Monthly Check in with Cochise County (Microsoft Teams).
p.	November 5 - H-1B Program Coordinator met with Deputy Director to discuss updating the Project Work Plan for H-1B extension.
Met with University of Arizona representatives. 
q.	November 7 – H-1B Program Coordinator met with Deputy Director to discuss updating the Project Work Plan for H-1B extension.
Met with employer Honeywell.
r.	November 8 – Met with Raytheon to discuss client employment (Virtual).
s.	November 13 - Pima Aviation Office Hours - Provided information and support for current H-1B Aviation customers and prospective Aviation students at PCC Aviation School.
t.	November 18 – H-1B No Cost Extension with approved revisions submitted.  
u.	December 2 – Monthly Check in with Cochise County (Microsoft Teams).
v.	December 3 – Deputy Director emailed Elina M on guidance for completing the close out packets for subrecipients Santa Cruz County and Cochise County.
w.	December 9 – Pima County H-1B Monthly Check-In with Wendy Russel American Institutes for Research (AIR) (Microsoft Teams).
Taking Charge of Your QPR: Performance for Non-Performance Staff Event (Zoom)
x.	December 10 – Elina M emailed Deputy Director and Grants Management on No Cost Extension. 
H-1B Program Coordinator met with Deputy Director to discuss No Cost Extension. H-1B Program Coordinator met with Deputy Director spoke via telephone with Elina M on resubmittal.
y.	December 12 – H-1B Program Coordinator met with Deputy Director to discuss resubmittal of No Cost Extension.
H-1B Program Coordinator, H-1B Community Workforce Specialists and Deputy Director met with Pima County Fiscal to discuss University of Arizona voucher and invoice process.
z.	December 17 - H-1B Program Coordinator met with Deputy Director and Administrative Services Manager to discuss H-1B No Cost Extension.
aa.	December 20 – Deputy Director resubmitted No Cost Extension for H-1B.
bb.	December 30 - Grants Management and Deputy Direct received email from Elina M concerning budget narrative not aligning with budget form. 
2.	Cochise County-
a.	Cochise conducted no recruiting events this quarter.
3.	Santa Cruz County- 
There have been no new recruitment efforts since the last report. Instead, the focus has been on engaging with currently enrolled participants. The staff is actively following up with individuals who are currently in the follow-up phase. If participants still express an interest in Information Technology (IT), we are providing opportunities through our WIOA program.
B.	Describe specific testing actions taken: 
1.	Pima County-
a.	Periodic assessments for IT participants resulting in various certifications depending on studies in the respective training plans.
b.	Aviation participants tested at PSI for generals and written exams followed by orals and Practical exams with Brand Aviation to obtain airmen certification/license.
c.	PCC &amp; The University of Arizona require all participants to take assessment/standardized testing to attend.
2.	Cochise County- No specific testing actions taken this quarter.
3.	Santa Cruz County-
a.	We continue to encourage participants to complete certification.
b.	
C.	Were any supportive services provided? If so, please describe what they were and how they contributed to a participant’s ability to participate in educational and training activities.
1.	Pima County referrals for supportive services were provided within our network to Community Action Agency (Pima County entity), Primavera Foundation (a local community-based organization), Job Path (a local community-based organization), and Pima County’s Veteran Workforce Center.
2.	Cochise County- No supportive services were needed this quarter. 
3.	Santa Cruz County- No.</t>
  </si>
  <si>
    <t>1.	Pima County is behind required performance outcomes within the cumulative four-year total. As consistently noted in previous reports, the challenge achieving cumulative deliverables is attributed to a late start with implementation of the program (02/2021-02/2025) as engagement with activities began (09/2021). The timing of enrollments, completion of training, and graduations stagger from quarter to quarter, therefore data varies. 
Goal	Progress this quarter	Cumulative progress to date
Enrollment into training	10	429
Completion of training	29	182
Credential attainment	47	245
Placement into employment	16	137
2.	In reviewing the December 2024 quarterly report aggregate data, Pima County certifies that the participation/enrollment numbers are accurate, as of the date of submission. Pima County acknowledges that there may be missing participant counts of completions, credentials attained, entry into employment and employment retention, which has been an ongoing reconciliation process during each quarter. There has been an ongoing data analysis and reconciliation effort to maintain accurate data grant to date. 
3.	Cochise County- 
a.	2 participants graduated from University of Arizona in December 2024 with a Bachelor’s degree:
o	1 participant graduated Summa Cum Laude, Major in Cyber Operations, Cyber Engineering Emphasis.
o	1 participant graduated with Major in Cyber Operations, Defense and Forensics Emphasis.
b.	?	1 participant will graduate from University of Arizona in May 2025 with a Bachelor’s degree. This participant’s file was transferred to Pima One Stop during 4th quarter 2024.
c.	Currently, we have 2 active participants enrolled in training.  Of those 2 active participants both participants completed training, 1 is working and 1 is looking for employment. Cochise County will exit the remaining 2 participants in December 2024. After Cochise County exits the 2 participants we will have 0 active participants remaining in the H1B program. 53 participants have exited the H1B program and are either working or looking for employment.
4.	Santa Cruz County- 
a.	Goal 1: Have participants complete IT certificates by the end of December – Did not meet the goal.
E.	Describe the timeline over which these activities occurred.
1.	October, November, and December consisted of ongoing outreach for Pima County’s H-1B Team. Our partner University of Arizona and participant contacts increased and were deemed successful.
Continuing our conversation with Ascent Aviation to conduct On The Job Trainings for H-1B participants and recruited for August cohort. After speaking with Elina Mnatsakanova on the H-1B Extension, Pima County was informed not to continue enrolling new participants in December and to continue working on the ones that we have enrolled toward their completion. Our partners, Ascent Aviation and the University of Arizona were informed on this. 
2.	Cochise County –
a.	10/07/24	H-1B Cochise Update/Assist meeting
b.	11/04/24	H-1B Cochise Update/Assist Meeting
c.	12/04/24	H-1B Cochise Update/Assist Meeting
d.	12/09/24     Workforce Grantee Check in Teams Meeting
3.	Santa Cruz County - Goals and activities are broken down into quarterly timelines. The timelines for the above-mentioned was 10/01/2024-12/31/2024.
F.	What are the next steps or next key focus areas?
1.	Pima County- 
a.	Staff will continue to meet met with Wendy Russell, from American Institutes for Research (AIR), and invite our sub-grantees to join in on the conversation. After January 2025, sub-grantees will not move forward with the No Cost Extension. 
b.	Pima County will continue sub-recipient assist calls/visits to coach/assist Cochise and Santa Cruz Counties while they are proceeding with their close out next quarter.
c.	Pima County will continually conduct monthly “wall to wall” inventory of all physical files for potential causes in delay of reporting in AJC and/or Tableau.  
d.	Pima County will continue forward with the No Cost Extension to have time to successfully meet our performance measures.  
2.	Cochise County- 
a.	The grant will end on January 31, 2025.  This is Cochise County’s final report.
3.	Santa Cruz County- 
a.	Grant ends for subrecipients January 31, 2025. 
G.	What challenges or concerns arose during the quarter?
1.	Pima County – 
a.	Pima County has increased its own volume well over its expected numbers to cover any shortcomings from our sub-recipients.  With the increase in case management of clients there has been a strain on current H-1B staff and case management. 
b.	Reconciling the discrepancy between data that Pima County has verses what is being shown in database. Program Coordinator went through files to resolve this problem. 
c.	Pima County was notified by Elina Mnatsakanova that H-1B No Cost Extension couldn’t be utilized to spend remaining funding to recruit more participants and that Pima County had to focus on current H-1B participants through their training/ employment. Also, Pima County was advised to shorten their extension from 11 months to a reasonable time to assist current participants to completion. 
2.	Cochise County-
a.	None.
3.	Santa Cruz County- 
a.	Many participants expressed the lack of support from New Horizon- feeling they were only provided with material without the support of a subject matter expert or an instructor. The participants felt discouraged.</t>
  </si>
  <si>
    <t>a.	Pima County successfully completed data validations and will continue to monitor data validation throughout the grant. Work distribution throughout the entire Business Services Team as case management needs increase due to increase in volume of clients.
b.	Cochise County- 
a.	Prepare for grant closeout January 31, 2025. 
c.	Santa Cruz County- 
a.	We evaluate performance through weekly follow-ups, gathering information from participants regarding their classes and instructors. Additionally, we inquire about any personal challenges that may impact their certificate completion. Program performance is measured by participants' success in obtaining certifications and passing grades throughout the semesters.
2.	How is outreach being conducted?
Pima County - 
a.	Pima County’s One Workforce Team conducts outreach and follow up on referrals through in-person contacts/events, telephonically, email correspondences, and virtual meetings (i.e., Microsoft Teams and Zoom). 
b.	Staff networking with employers to create job opportunities for H-1B clients. 
Cochise County-
a.	Career Advisor is connecting with employers at job fairs and events to send potential job recruits needing certifications or training for employment. 
b.	Zooms/Team Meets are also available for those interested but cannot attend, depending on their situation. 
c.	Creating relationships with employers seeking new hires within the field has benefited us when it comes to providing services to allow those to get their certification and employment simultaneously. 
d.	Career Advisor continues to outreach to participants on status of training and requesting grades and diplomas if applicable.
Santa Cruz County- 
e.	This quarter, we did not conduct outreach for H1B, as our sole focus is on the participants already enrolled in H1B. Any new interest will be addressed under WIOA.
3.	Are new tools/training/curriculum being developed or expanded and if so, how?
a.	Pima County – 
a.	In-house subject matter experts continually teach case management and reviewing files on a continual basis.
4.	Are there other barriers or challenges to participating in this program, including barriers to underserved communities?  If so, what are they and what possible steps were taken to address?
a.	Pima County – IT job placement due to lack of “stackable” certifications.  Customers assume one certificate should be all that is required for a position within the IT field.  Case Managers are constantly reiterating that is not the case and to continue training to have multiple IT certificates. 
b.	Cochise County - N/A at this time in the grant period due to the fact we aren’t enrolling additional participants in the grant.
c.	Santa Cruz County - Participation in the H1B program in Santa Cruz County, Arizona, encounters barriers for underserved communities, including limited access to information, educational challenges, language barriers, transportation constraints, and technology accessibility issues. To address these challenges, targeted community outreach efforts can raise awareness about the program while providing tailored support services, flexible program structures, localized information sessions, and collaborations with community organizations. These measures aim to ensure inclusivity and overcome obstacles faced by individuals in underserved communities, fostering greater access and engagement with the H1B program.</t>
  </si>
  <si>
    <t>a.	Pima County - captured a total leverage amount of $483,958.06 as follows:  
?	Staff hours and effort of individuals not supported directly by the H-1B Grant (total amount of $243,172.70)
?	Amount leveraged from Pell Grants and Scholarships is $240,785.36 at University of Arizona.
?	Exceeded required leverage total of $1M.
b.	Cochise County- No leverage was used.  
c.	Santa Cruz County reported the following leveraged resources:
i.	Internal, administrative oversight, time/effort $290.44
o	10/01/2024-10/31/2024	         27 hrs.    $290.44         T. Hernandez</t>
  </si>
  <si>
    <t>In-person (at events and through direct meetings), over the phone, email and through virtual meetings (i.e., Microsoft Teams and Zoom). Specific quarterly dates for these activities are as follows:
i.	October 7 - H-1B Program Coordinator met with Deputy Director and Administrative Services Manager to discuss H-1B No Cost Extension. 
H-1B Ascent Aviation OJT participants graduation.
ii.	October 8 - Monthly Check in with Santa Cruz County (Microsoft Teams). 
iii.	October 14 – Pima County H-1B Monthly Check-In with Wendy Russel American Institutes for Research (AIR) (Microsoft Teams).
H-1B Program Coordinator met with Deputy Director and Administrative Services Manager to discuss H-1B No Cost Extension.
iv.	July 9th - H-1B Monitoring with Pima County Quality Assurance Team subrecipient Santa Cruz County in person
v.	November 4 – Monthly Check in with Santa Cruz County (Microsoft Teams).
vi.	December 2 – Monthly Check in with Cochise County (Microsoft Teams).
vii.	December 9 – Pima County H-1B Monthly Check-In with Wendy Russel American Institutes for Research (AIR) (Microsoft Teams).
Cochise County-
i.	10/07/24	H-1B Cochise Update/Assist meeting
ii.	11/04/24	H-1B Cochise Update/Assist Meeting
iii.	12/04/24	H-1B Cochise Update/Assist Meeting
iv.	12/09/24         Workforce Grantee Check in Teams Meeting
ii.	Santa Cruz County- 
i.	We have continuous partnerships with WIOA Title I, Title II, Title III, and Title IV. Actively participate with the One-Stop Welcome Committee and actively participate in H1B meetings with Pima County Partners and continue working together with both Pima Community College and New Horizons Computer Learning Center.
2.	Were any new partners brought into the program during the quarter—if yes, please list and what their role in the grant is.
a.	Pima County – No new partners were brought into the program this quarter. 
b.	Cochise County - The partners we have for the program are Cochise College, The University of Arizona, and Career Development Solutions and have not changes since start of grant. 
c.	Santa Cruz County – No new partners were brought into the program.  
3.	Describe any challenges faced/resolved in the management of partners.
a.	Pima County-
i.	Managing new sub-recipient agreements to ensure they are compliant within those agreements i.e. new roles/budget.
b.	Cochise County- N/A
c.	Santa Cruz County- None this period.</t>
  </si>
  <si>
    <t>a.	Pima County- 
i.	Consistently attending/facilitating recruiting events that include:
i.	October 1 – Hosted table at Pima County Job Fair and provided information on H-1B grant.
ii.	November 5 - Met with University of Arizona representatives. 
iii.	November 7 – Met with employer Honeywell.
iv.	November 8 – Met with Raytheon to discuss client employment (Virtual).
v.	November 13 - Pima Aviation Office Hours - Provided information and support for current H-1B Aviation customers and prospective Aviation students at PCC Aviation School.
b.	Cochise County- N/A
c.	Santa Cruz County- 
i.	A. Chamberlain, Business Service Lead continues to conduct outreach for employment engagement daily. We acquired help from L. Verdugo, DES Veterans Regional Coordinator to train A. Chamberlain with employment outreach. We continue to use brochures that A. Chamberlain has created an employer-focused brochure that points out all of our services. 
2.	How is feedback from employers about their employee pipeline needs obtained and how is that feedback incorporated into program design?
a.	Pima County- 
i.	Pima County, Pima Community College (PCC) and industries worked together for students to enroll in the PCC advanced manufacturing and aviation programs. As a result of collaboration, changes in curriculum have been made to increase student preparedness through apprenticeships and quicker time to complete certifications through fast-track programs. Employers assisted to ensure curriculum prepares students for job readiness. 
ii.	Meetings with Ascent Aviation regularly to establish successful OJT program with H-1B team. Ensuring that participants understand the requirements Ascent put in place and will follow team throughout the program into employment.  
iii.	Meeting with Raytheon Human Resources – Talent Acquisition to inquire on their hiring needs and how to refer H-1B University of Arizona clients to apply for their open positions. 
iv.	Meetings in place to have MHIRJ Aviation and Pima County to establish IWT and/or OJT program and on-site visits with Pima County H-1B team. 
b.	Cochise County-
i.	Job fairs/hiring events offer opportunities to connect with Employers who need to fill positions. Information is collected from employers and available to all those participating and/or looking for employment within the field. 
ii.	Having a personal relationship with a contractor/employer and having potential hires come into the office with job offers seeking training on behalf of the employer lets us know that the applicant is ready and ready to commit to training. 
c.	Santa Cruz County- 
i.	Employer feedback is gathered by completing a Business Assessment form which is reviewed by the team to determine the services needed.</t>
  </si>
  <si>
    <t>a.	Pima County-
i.	Case management concerns due to the overall increase in participants to make up for the lower-than-expected numbers from sub recipients.
ii.	The previous issues with Pima County reporting were resolved though errors in reporting are still evident. The numbers for credentials attained and entry into employment are somewhat lower than actual numbers. This is partly due to input into AJC being done accurately as well as the staggered timelines for the outcomes of the grant relative to enrollment, credentials, and job placement.
b.	Cochise County-
i.	None were encountered during the quarter.
c.	Santa Cruz County- 
i.	As stated, a hurdle was the lack of effort from participants to test for certification by December. Participants lost interest when there was lack of commitment from New Horizon. Case Managers where aggressive with follow ups and offered incentives for the participant to test but again, we were not successful.
2.	Describe how prior challenges have been resolved.
a.	Pima County- 
i.	Pima County held meetings with Pima Community College Aviation to discuss PSI testing fees being incorporated in H-1B students’ tuition fees and how they can access those funds. 
b.	Cochise County-
i.	N/A
c.	Santa Cruz County- N/A</t>
  </si>
  <si>
    <t>a.	Pima County- 
i.	Increased overall numbers in all metrics and met the second Performance Measurable of total participants enrolled in education/training.
ii.	Increased enrollment of University of Arizona Engineering students into H-1B grant to assist with tuition costs for their programs. 
b.	Cochise County-
i.	2 participants graduated from University of Arizona in December 2024 with a Bachelor’s degree:
a. 1 participant graduated Summa Cum Laude, Major in Cyber Operations, Cyber Engineering Emphasis and found employment
b. 1 participant graduated with Major in Cyber Operations, Defense and Forensics Emphasis and is looking for work.
c.	Santa Cruz County- 
a. 1 participant completed her IT Support certificate and IT technician certificate with Pima Community College through H-1B. She is an intern with the Santa Cruz County IT Department and is now finishing her Associates in Cyber Security with Pima Community College through WIOA.
b. 1 participant completed his New Horizon certificate and is now a full time Information Technology analyst with the Santa Cruz County Courts.
2.	Is there a participant success story? If so, and with participant approval, please describe the background to the story, support provided by the program, and results and outcome.
Success story for H-1B Pima County client:
My name is Colter, I am currently a master’s student in mechanical engineering at the University of Arizona and an opto-mechanical engineering intern at Raytheon Technologies. This achievement wouldn’t have been possible without support from the university, the H1B grant, and friends who have helped me along the way.
Growing up in Fullerton, California, I developed an early fascination with math and physics, which led me to my high school’s engineering magnet program. Determined to continue my education, I moved to Tucson in 2020 to attend the University of Arizona, where I earned a near-full academic scholarship. I quickly fell in love with Tucson and the state of Arizona as a whole. At this point I decided to make Tucson a long time home and became an Arizona resident. Balancing academics with work to support myself was challenging, but I managed to graduate with a 3.73 GPA and transition into the university’s accelerated master’s program.
I had several amazing opportunities to develop my engineering skills with industry experience throughout college. During my freshman summer, I interned at a civil engineering firm, where I got experience with project management and working with suppliers. By my sophomore summer, I had shifted focus to design and analysis, landing an internship at Raytheon Technologies that would profoundly shape my career goals. Raytheon extended me an offer to be a full time engineering in Tucson, and I am excited to be starting this opportunity when I graduate with my masters in June 2025. 
While I could not be happier with what I’ve accomplished the last 5 years, it did not come without its difficulties. One of the biggest stressors throughout college was figuring out how to support myself while also pursing higher education. The H1B grant has been one of the biggest relivers of this stress. Without the H1B grant, I would not have been able to pursue a master’s degree without going into significant debt. Even more importantly, it allowed me to reduce the hours I need to work to support myself, meaning I can spend more time on my education and truly mastering the content I am learning. With deep appreciation, I am excited to contribute my skills to Raytheon and to the community I’ve come to love in Tucson. Thank you for investing in my future and for helping me make this dream a reality.</t>
  </si>
  <si>
    <t>1.	Is data being collected to evaluate the program or training strategies?  If yes, what is that data?
a.	Pima – Yes, data is collected by the case managers, from the training partners and H-1B clients who are in training programs. Data is compiled in AJC and PTS to determine the timelines and volume of participants.
b.	Cochise – 
i.	Client’s information is being obtained and added into AJC as they are accepted into the program. 
ii.	Career Advisor tracks everyone who calls, sends applications, or emails interested in the H1B to reach out and follow-up purposes. 
iii.	Trackers are created in order to track clients progress throughout their course of training/education. 
c.	Santa Cruz – 
i.	All required data is collected by the Case Manager from training providers. The Case Manager enters all required data into the Arizona Job Connection
2.	How is program effectiveness being evaluated?
a.	Pima County - Program effectiveness is evaluated through weekly management meetings, monthly progress calls and quarterly reporting from sub-recipients, and monthly review of PTS and AJC system data reports. Effectiveness of overall strategies, including new pivots and quality improvements, are determined based on change in the number of enrollments in training programs, completion rates relative to passing exams and ultimately employment in desired career fields. Managing the pipeline of participants is key to these deliverables. This is evaluated based on number of enrollments in training programs, completion rates relative to passing exams and ultimately employment in desired career fields. 
b.	Santa Cruz County- Effectiveness is being evaluated by the performance of our participants and by the case notes our case managers take. It is up to us to make sure that the participant excels not only in the program but also in other related needs. The program Manager visits case notes from time to time to see if notes are effective and relevant to training and participants.</t>
  </si>
  <si>
    <t>1.	Is there any other information that should be shared about the implementation and effectiveness of the programs being funded under this grant that you would like to share?
a.	Pima – Planning to submit a 5 month No Cost Extension to meet remaining performance measures for H-1B.
b.	Cochise – N/A
c.	Santa Cruz – None at this time.</t>
  </si>
  <si>
    <t>2797 E Ajo Way , Tucson , AZ , 85713-6223</t>
  </si>
  <si>
    <t>Rhonda Pina</t>
  </si>
  <si>
    <t>5207244703</t>
  </si>
  <si>
    <t>rhonda.pina@pima.gov</t>
  </si>
  <si>
    <t>2025-02-10 18:59:58</t>
  </si>
  <si>
    <t>; 6797967</t>
  </si>
  <si>
    <t>HG-35919-21-60-A-17</t>
  </si>
  <si>
    <t>Chicago Metro Advanced Manufacturing Training  Consortium</t>
  </si>
  <si>
    <t>During the fourth quarter, significant progress was made in workforce development and apprenticeship initiatives. Key events included the DOL webinar Taking Charge of Your QPR: Performance for Non-Performance Staff, the Make It in Illinois Launch Event at Daley College, and collaborative efforts during National Apprenticeship Week (NAW) with partners such as Governors State University (GSU), OAI Inc., and CCWP (Chicago Cook Workforce Partnership), promoting apprenticeship opportunities under CMISP (Calumet Manufacturing Industrial Sector Partnership) initiatives. The organization also participated in Manufacturing Day at Joliet Junior College and hiring events at Daley College, Olive Harvey College, and the HIRE Southland Career Discovery and Workforce Development Day at South Suburban College to connect employers with participants and identify hiring opportunities.
Additional highlights of the quarter included attendance at the RE+ Midwest Clean Energy Job Fair, the 2nd Annual Southland Strong Luncheon, and participation in the Manufacturing Apprenticeship Summit and Statewide Apprenticeship Expo. A successful social media campaign amplified NAW Week activities, enhancing visibility for apprenticeship initiatives. The team also engaged in the District 218 Holiday Meeting, which focused on how to get graduating juniors and seniors into trades and apprenticeships. Melissa participated in the Systemwide Gathering AJC event. 
Professional development remained a priority, with Melissa attending the Industry and Inclusion Cohort Meeting and the Manufacturing Apprenticeship Summit. Debbie participated in the NAWDP Youth Symposium in Phoenix, AZ, and a study trip to Germany with the German American Chamber of Commerce, focusing on advanced manufacturing and apprenticeship programs.
In the prior quarter, we mentioned the drafting of Registered Apprenticeship Programs (RAPs) for Tool and Die and Industrial Electrician positions with Autokiniton, with RTI planned at Prairie State College and Ivy Tech. These programs remain under DOL review to ensure alignment with career pathways and Collective Bargaining Agreement (CBA) requirements.  
In addition, an analysis of participant completion rates enlightened us to a need to submit a No Cost Extension (NCE).  This NCE was approved during December, which allows current participants to complete their programs and credentials over the next nine months.
During Manufacturing Day at Joliet Junior College and the hiring event at Daley College, Debbie actively engaged with participants to provide essential supportive services. She distributed a variety of resources tailored to meet the specific needs of individuals pursuing training and employment opportunities. These resources included six Chromebooks to facilitate classes and enhance job readiness, small toolkits designed to complement on-the-job training, specialized welding supplies for participants in welding programs where the school had been providing those, and gas cards to ease transportation barriers.</t>
  </si>
  <si>
    <t>During the last quarter, we focused on supporting participants as they approached the end of the Fall semester and progressed along their training and employment pathways. With many participants completing their programs and others still finalizing their credentials, case managers worked diligently to guide participants through the correct process, ensuring they stayed on track toward meeting their individual goals. 
Our Business Services Representative collaborated with recent graduates assisting with resume updates, job readiness, and preparation for entry into the manufacturing workforce. Simultaneously, case managers documented participants’ achievements and supported their efforts to obtain official credentials. Working with our educational partners has been key to ensuring all participants are getting all their credentials and not just the overall degree or advanced certification.
For those continuing in the spring semester we provided proactive guidance to help them secure their Spring schedules, ensuring continuity in their programs, especially with the anticipation of a No Cost Extension approval. These initiatives underscore our ongoing commitment to equipping participants with the tools and support needed for long-term success in their career pathways.
This past quarter we’ve seen an increase in completions, credentials earned and placements.  Our completions and credential confirmations are still coming in, but we’ve seen a sizable increase in both objectives. There are an additional 59 participants who we confirmed have completed their training, which exceeded our original goal of 800 by 13. We have recorded credentials earned for an additional 39 participants and anticipate far more to come in during the subsequent quarter, based on how the schools issue them after the semester ends (and Fall just ended in mid-December). The employment numbers have also increased by an additional 62 participants starting their career. We anticipate this percentage will increase substantially in the next quarter due to companies historically having more new hires after the holidays, while looking at the new year. 
As we enter the next quarter, we anticipate the successful credential completion of many participants. Our ongoing efforts will focus on encouraging participants to petition for and obtain their earned industry-recognized certifications while actively pursuing employment opportunities. We remain committed to working closely with participants to update their resumes and prepare them thoroughly for new career prospects. Many have already engaged in employer interviews and hiring events, connecting directly with hiring managers, supported by our case management team and CAIC’s Business Service Representatives (BSR).
Recognizing that some participants may not complete their programs this fall but could finish within an additional semester or two, we initiated discussions to determine the best ways to support them. Following internal meetings, we requested a No Cost Extension (NCE) to extend support, ensuring participants have the time and resources needed to complete their programs and achieve better career outcomes. This request was submitted at the start of the fourth quarter, and by the end of December we received official approval from Grant Solutions.
We also plan to attend the SouthWorks Meet and Greet event at Governors State University, where we will promote careers in manufacturing to graduating seniors and juniors. This event will provide an excellent platform to showcase the diverse career opportunities in the manufacturing sector, along with the essential skills and training required for success. Our objective is to connect students with industry professionals, offering valuable insights into the long-term benefits of manufacturing careers. This initiative further strengthens our employer partnerships and helps build a robust talent pipeline.</t>
  </si>
  <si>
    <t>This past quarter, CAIC has made significant progress in participant completions, credential attainment, and job placements, with updates continuing to flow in. Strong partnerships with educational institutions such as Kankakee Community College, Joliet Junior College, and Ivy Tech have been critical in gathering essential performance data. These collaborations also highlight the importance of participants petitioning for all earned credentials, including certificates beyond their degrees, to enhance their career prospects.
Our efforts remain focused on connecting participants with industry professionals to emphasize the long-term benefits of careers in manufacturing. This approach strengthens employer relationships and contributes to a robust talent pipeline. Case managers are diligently collecting participant credentials, a process that often requires multiple attempts, while actively supporting participants in taking their next steps toward employment. Meanwhile, our Business Service Representative (BSR) is working to assist recent graduates from the spring, summer, and fall cohorts in securing meaningful employment.
Participants have engaged in resume updates, employer interviews, and hiring events, with ongoing support provided through case management, our BSR services as well as the career services departments at the colleges. These efforts aim to equip participants with the resources and insights necessary to succeed in training, credential attainment, and employment, fostering sustainable career pathways within the manufacturing sector.
As a result of being awarded the no-cost extension (NCE), CAIC has set ambitious updated performance goals. By the end of the extended grant period, 1,744 participants will be served, surpassing the original target of 1,400. Enrollment in education and training activities is projected to reach 1,705 participants, exceeding the initial goal of 1,110. A total of 1,195 participants are expected to complete education and training activities, far surpassing the target of 800, while 978 participants will attain a degree or credential, up from the original goal of 722. Employment outcomes are equally strong, with 813 unemployed or underemployed participants anticipated to secure jobs, exceeding the original target of 650. To achieve these outcomes, CAIC will continue providing career readiness services, organizing job fairs, and fostering employer partnerships, ensuring participants are prepared for sustainable careers in the manufacturing sector.</t>
  </si>
  <si>
    <t>We continue to track leveraged funds, with increases seen primarily with Pell/Financial Aid sources, WIOA OJT dual enrolled participants and Apprenticeship dual enrolled participants now. Other sources have leveled off with the grant not enrolling any new participants and those programs ending.  
As of December 31, 2024, we have accumulated $3,677,692 in these funds.  This is made up of Pell/Financial Aid of $1,330,767; WIOA On-The-Job training of $1,413,768; IMAN-WW Support of $700,000, Apprenticeship training of $83,758; prior Career Pathway grants training and support services of $68,873, Aunt Martha’s WIOA Youth grant stipends of $38,728; GSU-Boot Camps $27,297; and CAF Cards $14,500.  Currently we are at 155% of the grant goal for leveraged funds.</t>
  </si>
  <si>
    <t>Industry and Community Partnerships:
•	National Apprenticeship Week (NAW) Participation: Collaborated with Governors State University (GSU), OAI, and CCWP to promote the Southland region of Chicago apprenticeship opportunities for the local workforce. 
•	HIRE Southland Career Discovery &amp; Workforce Development Day at South Suburban College: Connected participants to job opportunities, facilitating industry engagement.
•	Hiring Events at Daley College and Olive Harvey College: Focused on helping participants secure employment through networking and employer connections.
•	Manufacturing Day at Joliet Junior College: Fostered deeper relationships with regional manufacturing employers while promoting manufacturing careers.
•	RE+ Midwest Clean Energy Job Fair held in November: Expanded connections within the renewable energy sector, building on green energy industry opportunities.
•	2nd Annual Southland Strong Luncheon: Celebrated regional achievements, recognized partners, and strengthened community ties.
•	NAW Week Social Media Campaign: We achieved enhanced visibility, engagement, and awareness of apprenticeship opportunities among industry stakeholders through a dynamic campaign that showcased the transformative impact CAIC has had on Registered Apprenticeships in recent years. This effort highlighted extraordinary success stories, including individual apprentices who have thrived within their programs.
Additionally, we featured one of our Manufacturing Experts who plays a key role in facilitating our bridge programs. As a former Electrical Apprentice who progressed to top management, his story serves as a powerful testament to the career advancement opportunities apprenticeships can provide. All in all, we felt like we had a successful social media campaign. 
Educational Collaborations:
•	Industry and Inclusion Cohort Meeting &amp; Manufacturing Apprenticeship Summit: Attended by Melissa to discuss best practices for integrating education with workforce needs.
•	NAWDP Youth Symposium in Phoenix, AZ: Debbie represented the organization, participating in discussions on workforce development strategies for youth.
•	Study Trip to Germany (German American Chamber of Commerce): Explored advanced manufacturing apprenticeship models, enhancing global learning connections.
•	Statewide Apprenticeship Expo &amp; Manufacturing Apprenticeship Summit Provided opportunities to connect with educational partners and align apprenticeship curricula with industry demands.
•	CMISP: Continued to engage in the Chicagoland Manufacturing Industry Sector Partnership (CMISP) partner meetings, contributing to discussions surrounding available resources, funding opportunities, and talent pipeline development with employers to enhance collaboration across the region's manufacturing sector.
Subcontractor CFL
Because of our decision during an internal meeting, we met with our subcontractor to discuss the transition of managing their current participants directly under CAIC during the No Cost Extension (NCE) period. We informed them that if the NCE request is granted, they will not be involved in managing participants during this additional time. This change will allow CAIC to case manage the participants, support their credential completion, and assist with employment efforts. We will continue to hold regular meetings with the subcontractor through the original grant end date to ensure alignment on project goals moving forward.
This summarizes the quarterly activities from the CFL:
We have had a few more trainees finish successfully and are employed.  Even though we did not achieve our total grant enrollment goals due to the ongoing challenges discussed in previous reports, our performance numbers demonstrated progress:
•	We enrolled 233 individuals, 225 who went into training which was 72% of our total goal of 314 in training.
•	96% (225) of the individuals we enrolled went into training
•	70% have completed training, with some additional still expected to complete this upcoming semester. Follow up still going on to confirm completion from the prior semester.
•	93% of those who completed earned a credential or degree.
•	76% of those who completed obtained training related employment. Actual employment number is higher because there were several individuals who completed training but decided not to pursue Manufacturing and took positions in other industries that were not counted in this grant if the individual completed a training program.
Challenges
Through the course of the grant, there were several challenges. As discussed in prior quarters: internal staffing shortages and turnover; external providers having similar staffing changes, which delayed the word getting out about this grant funding initially; other grant funding at the training providers made for competing enrollments; and the training providers not understanding how to braid funding for the benefit of the students.</t>
  </si>
  <si>
    <t>During the fourth quarter, CAIC implemented targeted strategies to strengthen employer partnerships and expand workforce opportunities for participants, while ensuring equity remains central to our engagement approach. We actively participated in numerous hiring events and resource fairs, including the Daley College Hiring Event, the Fall Citywide Hiring Event at Olive Harvey College, the Hire Southland Career Discovery &amp; Workforce Development Day at South Suburban College, and the LIRI Hiring Event. These events provided opportunities to directly connect job seekers with employers, such as Gurtler Industries, SMS Group, and others, who actively engaged with participants to offer meaningful job opportunities.
Our efforts to foster new partnerships were supported by events like the Make It in Illinois Launch Event at Daley College and the Manufacturing Apprenticeship Summit. These engagements offered platforms to connect with employers and align workforce strategies with industry demands.
Additionally, we aligned our efforts with significant industry milestones, including Manufacturing Month in October and National Apprenticeship Week in November. Events like the Manufacturing Day celebration at Joliet Junior College, the National Apprenticeship Week Statewide Expo at Legler Library, and the RE+ Midwest Clean Energy Job Fair facilitated discussions on career pathways and equity in workforce development. Our participation in the 2nd Annual Southland Strong Luncheon further reinforced our commitment to economic growth in the Chicago Southland region.
To enhance collaboration and resource sharing, we engaged in webinars and industry discussions, including the Overview of National Apprenticeship Week Webinar and Industry and Inclusion Cohort Meetings. These engagements informed our equity-focused strategies, ensuring services provided to employers and employer associations address the diverse needs of our community.</t>
  </si>
  <si>
    <t>No technical issues this quarter to report.</t>
  </si>
  <si>
    <t>The manufacturing employers who we engage with at job fairs and industry meetings are always stating they need Industrial Maintenance Mechanics. We hear it time and time again.  During follow-up with one employer who participates with an Incumbent Worker program under the One Workforce grant, we heard a very positive statistic regarding this need, or lack thereof.  PepsiCo, in Bridgeview IL, conveyed that since they began their “in-house” apprenticeship program and tied it to training at Moraine Valley Community College, they have had a 100% retention rate.  
They have found that small groups, 2 or 3 employees, who take the classes together seem to do well, and want to keep progressing “up the ladder” within the maintenance tech program. They have a level system built into their program, and as certain classes are taken, the employee will move up and get a pay raise. Ultimately, most of the employees will earn a Plant Engineering Mechanic Certificate from the school. This certificate program integrates short, stackable certificates into a medium size certificate aligned with the post-secondary educational needs of manufacturing and transportation and logistics employers. The certificate introduces topics covering the installation, configuration, and maintenance of automated handling equipment.
The Maintenance Apprentice Program (its official name) is designed as an internal promotional opportunity in which they train current employees at their site to build their maintenance skills from the ground up. This program consists of an 18–36-month on-the-job training program.  Completing the Plant Engineering Mechanic Certificate will be beneficial for their apprentices to be promoted to the MTM Level 7 position, equivalent of a mid-level maintenance mechanic. From there, they can skill all the way up to an MTM Level 9, with the highest hourly rate in the plant.  They also have clear career paths for their maintenance mechanics to join their management team as maintenance supervisors, as positions become available.
This program shows PepsiCo’s commitment to strengthening their workforce by allowing employees to have professional development opportunities. The grant supported 10 employees in their journey.  CAIC is looking forward to other opportunities to assist with training needs with this company in the future.</t>
  </si>
  <si>
    <t>Nothing to report</t>
  </si>
  <si>
    <t>Nothing additional</t>
  </si>
  <si>
    <t>1000 E 111Th Street , Chicago , IL , 60628-4614</t>
  </si>
  <si>
    <t>Ted Stalnos</t>
  </si>
  <si>
    <t>773-928-6000</t>
  </si>
  <si>
    <t>ted@calumetareaindustrial.com</t>
  </si>
  <si>
    <t>2025-02-14 19:42:07</t>
  </si>
  <si>
    <t>HG-35920-21-60-A-13</t>
  </si>
  <si>
    <t>Tech transformation Academy</t>
  </si>
  <si>
    <t>December 30th- we are in our 2nd to last month of the Grant life.  We hope to receive a no cost extension to be able to train new students and place the students that graduate in January.   As of 12/31/24 we have put 287 (7 above the projected number of 280) students through training and expect 227(59 above the required 168)  to graduate by end January.   We have employed 114 and hope to expand that number in January.  4th Quarter included starting or last cohorts,  our Tech Meet Up and Hackathon.   
Cohort 6 took a field trip day to visit and tour Cox. They expressed how amazing it was as some of the students have never been in a corporate environment. The cool thing about the visit is that it was initiated by two of our past graduates (Gabriel Egwu and Hadji Hicks pictured below).  They were excited about giving a tour to the students and talk about their experiences post graduation.  
COR offers a range of support services, including tutoring, childcare, individualized financial assistance, and on-campus student medical care in partnership with Mercy Care. Across our
programs, we provide career counseling, resume assistance, job fairs, and other career-focused events, such as DELTA Day and Tech Meet-Up, all geared toward helping students achieve the
career goals that drive them to enroll.
City of Refuge supports students’ transportation needs by providing MARTA cards for those reliant on public transit. Although these transportation services are not currently in use, they
remain available for any future need.
We were able to help one of our students, Dorian Turner, get business ready by allowing her to shop in our closet.  Of course this is at no cost to the student. She was able to find 3-4 outfits that “suited” her needs (pun intended).</t>
  </si>
  <si>
    <t>We are on target to meet our objectives.  The no cost grant extension would allow us to reach our employment goal of 134.  We will have one Cyber class graduate in early January and one AI Coding graduate the last week of January.</t>
  </si>
  <si>
    <t>Promising Approaches
Although we offer preschool for children to students in our program, we were able to make a connection with the local YMCA’s to offer daycare to our qualifying students that are under or unemployed.   
We were able to offer up skill classes open to our past graduates.  They included Data Privacy, Cloud Security and Machine Learning. We had 13 cyber graduates to take advantage of this opportunity.</t>
  </si>
  <si>
    <t>City of Refuge is pleased to welcome NPursuit as a new training partner in support of our candidates and students. NPursuit brings flexibility,
adaptability, and a willingness to explore new ideas and career pathways. They dedicate multiple days to professional development and career
preparation, led by their career advisor. During this time, students build professional resumes and portfolios, develop appropriate attire, and engage in
mock interviews, all designed to prepare them for real-world scenarios. Additionally, students receive information about upcoming job fairs, both virtual and in-person. N Pursuit ran our Hackathon in December and did a great job with getting students to participate and compnanies to join.</t>
  </si>
  <si>
    <t>We continue to face significant challenges in hiring. We have identified three major factors contributing to this issue:
The entry-level job market for IT and software developers remains challenging. Many entry-level IT roles, as well as entry-level front-end developer positions, are being replaced by AI.
The growth of the cybersecurity workforce has slowed, from nearly 9 percent per year to just around 0.1 percent this year. However, there has been increased hiring in financial institutions and larger enterprises for cybersecurity professionals.
AI continues to negatively impact the job market for technology roles. As AI advances more rapidly, hiring managers are raising skillset requirements. This presents a challenge for many entry-level job seekers, but it also emphasizes the importance of focusing on upskilling programs.
On a positive note, information security analysts are projected to see a 33 percent increase in employment. Similarly, 60 percents of tech managers are hiring AI engineers, which is a large increase looking into the new year. 
Overall, we face several challenges, particularly with AI taking over many roles. Many of the positions being posted are either not entry-level or are highly competitive. To address these issues, we continue to emphasize soft skills-based hiring, which has been thriving and offers promising opportunities. Additionally, we are focusing on upskilling to better equip graduates and improve their chances in the current job market.
Additionally, we are focusing on enhancing our networking efforts to connect graduates with industry professionals. We have begun implementing strategies such as providing students with tickets to networking events, leveraging connections, and taking students on field trips to bolster their ability to network. Mock interviewing and professional development continue to be key components of our course, helping participants build confidence and expand their networks. By fostering these connections, we aim to better position our graduates for success in their job searches.
As stated above the movements in tech are trending in favor of AI, Cloud, and Cybersecurity. We have successfully implemented AI, Cloud Security, and Data Privacy  into our program. We just graduated our Cloud Security program on October 18th, and Data Privacy graduated on December 18th. We began our AI Machine Learning Program on December 9th. 
We continue to engage with the corporate community, still believing that eventually, a thaw in hiring of technology workers will occur, and our graduates will be attractive with lower starting salaries. We are facing extremely hard times in hiring as we just went through the election, alongside the holiday season, but we have seen that larger enterprises are still invested in Cyber talent. Despite these challenges, Cyber graduates have earned jobs in UPS, The Aaron’s Company, Mission Essential, Intercontinental Exchange, and Federal Reserve Bank of Atlanta. Coding graduates have found positions at Nguyen &amp; Pham Co. Cyber has made significant trends towards hiring while battling the market during thre holiday season. Coding is experiencing extreme issues in hiring, and is still battling layoffs. Nonetheless we still had a coder get a role during the holiday season.
In November, we hosted our semi-annual Tech Meetup! It had great attendance, and we even secured direct interviews from this event. A couple of our Data Privacy students have been interviewing, and more created strong connecrions. Ron Cofield also spearheaded a new approach by getting industry experts from some of our major partner agencies to meet with us before the Tech Meetup, to talk about sustaining the program. Leaders from Delta, FastTek, ICE, Cox, The Aaron’s Company, Southern Company, CSA, and NetTracer This event helped us to maintain long-lasting relationships at CoR and seemed to motivate employers to reach out to us more about hiring efforts. The list of employers that attended is below:
Manhattan Associates
Gas South
TK Elevator
ICE
Collective Insights
Cox Automotive
Trustedsec
Cox
US Bank
GT
UPS
Federal Reserve Bank of America
Global Payments
Southern Company
Capgemini
GPC
Risk3sixty
BlackRock
NCR Voyix
Gas South
Atlanticus
Experient Group
Google
NetTracer
Paradigm Business Systems
Delta Air Lines
The Aaron’s Company
Fasttek Global
CSA
We continuously have video calls with potential employers. Conversations this quarter with , ICE, Next Venture, Federal Reserve Bank of Atlanta, ICE, CSA, Cox, and Trusted Sec.
Isabelle Barnett has continued our speaker series, which not only provides excellent guidance and exposure to our students but also helps us cultivate future employers. This quarter, we had visits from technology executives and talent acquisition leaders from NCR Voyix, Cox Enterprises, and Your Tech Offer.
We also took our Cyber 7 cohort on a tour of Cox Enterprises on December 18th. Two of our past graduates currently working at Cox led the tour, and offered a great networking experience for the students. 
Our mentor program has continued to be successful for our Cyber students. Our students have continued their networking efforts after class. We have also implemented more networking opportunities for our students. We have encouraged them to attend additional events and in October we allowed them to take a day of to attend the Render ATL event, we also brought them to Cox in order to give them more opportunities.
The relationship that Ron Cofield has created with the Cloud Security Alliance has been extremely valuable. We had a few graduates who are employed with ICE, and a graduate of our most recent cohort speak at the October and November Chapter speak alongside Ron Cofield. These events have created significant visibility for our program and allowed us to invite many CISOs and incredible industry professionals to attend our events and speak. It also has created a pathway for program sustainability.</t>
  </si>
  <si>
    <t>Arielle's interest in technology started early, from coding websites in high school to becoming a CAD designer apprentice at 19. In order to transition careers, she completed the COR Tech Transformation Academy and balanced overnight shifts to pursue her tech education.  Her journey to UPS began with COR, which helped her secure a position as a contractor in June 2023. She quickly excelled in managing compliance efforts and leading key projects, which earned her a full-time role as a Business Systems Analyst in October 2023. Now a full-time employee at UPS, Arielle is also a proud mom to a 16-year-old pursuing a tech career.
Geovana Kidwell:
Geovana’s brother’s best friend introduced her to the program while she was living in Arizona, searching for a way to break into the tech field. However, she faced financial barriers that made it difficult to pursue formal education. As a military wife, she was also accustomed to frequent relocations, which further complicated her plans. When she and her family moved to Georgia, it provided the perfect opportunity for her to enroll in the cybersecurity program.
At the time, her husband was stationed at Moody Air Force Base in Valdosta, which meant they had to be separated for a period. She left their son with her husband in Valdosta while she attended the program in Atlanta. Despite the challenges, she was determined to make it work. After completing the program, she found work in Valdosta and attended a job fair at the Air Force base. Although she missed the fair, she proactively reached out to one of the companies that had been present and inquired if the position was still available. After interviewing, she was offered the job.
Today, she works as a Cyber Security Analyst at Turner’s Furniture, handling various technical tasks, including monitoring firewalls. She loves the role and feels incredibly grateful for the opportunity provided by City of Refuge (COR). Without COR, she believes she would still be struggling and credits the program with transforming her life. It truly feels like a dream come true for her.
In the spirit of Valentine’s month, We asked our residents, youth, and students why they love City of Refuge. For cybersecurity student, Chris Vega, his love for City of Refuge sparks from the impact he’s felt from our tech program. This is what Chris said during the program:
“My goal to be the first person in my family to be financially struggle-free. I joined the tech program because I want to have an income that allows me to invest, support my mom, and feel like I don’t have to sacrifice basic needs, like eating.”
Chris’s mentors says he shows up prepared and focused in class every day. “I was working two jobs before this, as a pharmacy tech and a DJ on the side. I was so unhappy and I wasn't living up to my full potential.”
Chris learned about City of Refuge through his friend Joel that graduated from our program, just like Chris will in May. Today, Joel has a position with Delta, and Chris says it’s changed Joel’s whole life. 
“I love how it’s all very impactful. The networking and the connections make a huge difference. I see the work ethic in speakers who come on campus and it inspires me to want the same thing as them.”
Chris was able to get similar success to Joel after graduating from the program. Chris worked at Intercontinental Exchange as an Application Security Analyst for a year and a half right out of the program. However, Chris recently moved up in his career moving to QTS Data Centers as an Information Security Engineer, where he is making 137k and has thoroughly enjoyed his new role!
“I am Howell Reid Jr., grew up in a traveling military family of 5 siblings. Moved from New York to Atlanta before the Olympics in 1995 for a better education and graduated from Georgia State University to pursue a career in insurance administration , but a keen interest in technological innovations. Enticed by the cybersecurity industry, I acquired my CompTIA Security + certification in 2023 , but wanted to further explore information technology and sought after City of Refuge's Tech Transformation Academy. After being chosen as one of the 25 participants from a pool of over 2,000 candidates for a 9-month boot camp, I was able to manifest my cybersecurity enthusiasm through resources provided by City of Refuge, such as meeting with C-suite professionals in the industry during class times. Also, Attending Cybersecurity networking events outside of class to discuss best practices and trends in the industry helps build potential partnerships with growing professionals within the industry. The in-person style classroom setting creates an interactive environment to be able to create diverse resolutions as a group. Virtual lab environments and capture the flag competitions create real live hostile security environments to implement problem solving skills. In addition to the technical concepts, City of Refuge also provides up to date laptops, hot lunch, childcare, and soft skills training. The professional soft skills training includes, but not limited to resume writing, corporate professionalism, and interview preparation to help facilitate their job placement assistance with connections to hundreds of potential employers. Witnessing the testimony of current professionals in cybersecurity who not only have found careers, but have been promoted in prominent organizations provides an passionate inspiration to persevere through any adversities entailed during the 9 month bootcamp experience.”</t>
  </si>
  <si>
    <t>4298 Glengary Dr NE</t>
  </si>
  <si>
    <t>Jeannie Ross</t>
  </si>
  <si>
    <t>4046686195</t>
  </si>
  <si>
    <t>jnross3@comcast.net</t>
  </si>
  <si>
    <t>2025-02-15 20:02:36</t>
  </si>
  <si>
    <t>; 6797901; 6797907; 6797911; 6797910</t>
  </si>
  <si>
    <t>HG-35921-21-60-A-13</t>
  </si>
  <si>
    <t>Central Savannah River Area (CSRA)-Fort Gordon Cyber Workforce Initiative (CFCWI)</t>
  </si>
  <si>
    <t xml:space="preserve">The CSRA-Fort Gordon Cyber Workforce Initiative, locally referred to as Georgia Cyber Center WorkForces, was developed with the aim of creating a consistent pipeline of transitioning military, veterans, and military spouses to fill key IT and cybersecurity roles through industry-recognized training and certification, career readiness training, and opportunities for work-based learning. Activities during the first year of the project focused on program launch, recruitment, outreach, and marketing. Administrative processes and templates were created for applicant intake and eligibility verification. A participant assessment was developed and refined to assist in placement of participants into appropriate training pathways. The program website and participant application portal were launched, and applicant screening and selection began in the second quarter of the project. Orientation and classroom training for Cohort 1 was completed in June 2021 with recruitment efforts for Cohort 2 occurring concurrently. Analysis of first cohort data led to process improvements to enhance and streamline the application process which included the addition of a qualifying survey to ensure participant eligibility prior to application reducing administrative burden during applicant review. Career readiness tools for resume development were added to the learning management system (LMS) allowing participants ease of access to these valuable resources. All participants were given the opportunity to meet one-on-one with a Georgia Cyber Center (GCC) team member for resume development. The second cohort of 2021 completed orientation in late September 2021 and held classroom training in October. In addition to formal training outlined in individual learning plans, participants were given the opportunity to voluntarily enroll in free supplemental self-paced courses in Linux, Python, and Introduction to Cybersecurity to further enhance their skillset. 
In September 2021, the Cyber Workforce Coordinator was hired through the GCC to assist with project management, data collection and reporting. Data collection and management processes were established based on reporting requirements incorporating H1-B specific PIRL data elements with input from all project partners. Weekly grant sync meetings were held throughout the first year of the project to coordinate recruitment, marketing, training, work-based learning (WBL), and job placement efforts. Project partners also began meeting with local workforce development boards in efforts to establish co-enrollment for continued project sustainability. 
During the initial year of the project, grant partners leveraged existing employer partnerships and engaged new employer partners to establish and expand work-based learning opportunities. ICF developed a participant resume look book for distribution to employers to connect them with participants for WBL opportunities. In addition, ICF established contracts with two additional employer partners allowing these small and medium businesses to utilize wage subsidy to hire qualified program participants for WBL positions. 
Following evaluation of first year outcomes, year two participant enrollment and training targets were increased to address first year deficits due to a longer than projected start up period. Cohorts and associated training courses were increased to accommodate larger participant targets for year two. Application procedures were updated to allow qualified applicants to choose a preferred training cohort and intake forms were revised to streamline application. To increase program exposure, project partners developed and implemented marketing strategies including commercial and social media advertising while also utilizing in-kind marketing contributions through the GCC. The first cohort of 2022 completed orientation in January and classroom training in February. Six additional cohorts were completed over the course of year two, resulting in a total of 109 participants enrolled for training in CompTIA A+, CompTIA CASP+, CompTIA Cloud+, CompTIA Network+, CompTIA PenTest+, CompTIA Security+, and Cisco CyberOps Associate. 
Evaluation of certification pass rates and participant feedback in year one led to the addition of a practice test module for CompTIA courses which provided simulated examinations to better prepare participants for certification exams. Additionally, the GCC Training and Cyber Range teams designed and implemented a virtual lab environment to further promote hands-on learning and understanding of course concepts. Instructors scheduled one-on-on sessions with participants to review training progress and assist with certification preparation and planning. 
Career Success modules hosted in the project LMS were revised to address the specific needs of the military population and included LinkedIn resources for networking with potential employers. Participants continued to meet with a career development specialist on the GCC team as needed for individualized resume development and interview preparation. ICF continued to update and distribute the resume look book to employer partners at the beginning of each new cohort. In June 2022 ICF began coordinating and hosting virtual meet and greet sessions to increase employer partner engagement with program participants. 
Evaluation of first and second quarter performance data in 2022 revealed target deficits in enrollment, training, and work-based learning placement. Program partners discussed the possibility of a grant modification to open enrollment to a larger population to increase the likelihood of meeting established targets. However, despite continued efforts to increase qualified program enrollment and WBL placement the program continued to struggle meeting projected targets. After careful consideration of efforts, the project lead made the decision to request early termination of the project.
</t>
  </si>
  <si>
    <t xml:space="preserve">A.	2022 Q4 Grant Progress Updates:
•	Application review, assessment, and enrollment for Cohort 7 completed.
•	Cohort 7 orientation completed - 20 participants enrolled. 
•	Cohorts 6 and 7 classroom training completed. Online self-paced courses ongoing. 
•	Ongoing case management for all cohorts. One-on-one sessions scheduled with participants to review course progress and assist in planning for certification. 
•	ICF hosted four virtual employer partner spotlight sessions featuring employer partner representatives from Jacobs, Conceal, Intellisystems, and Cyber Security Solutions. 
B.	2022 Q4 Activities and Trainings Delivered/Progress on Workplan Timeline:
•	Enrollment and training plan development completed for Cohort 7.
•	Classroom and online training conducted for Cohorts 6 and 7. 
Website Updates and Outreach Activities directed by the CSRA Alliance for Fort Gordon:
o	Ongoing hosting and maintenance for GACC WorkForces website (www.gaccworkforces.org)
o	Provided updated grant applicant flyer to Fort Gordon Transition Center for distribution. 
C.	Challenges/Concerns and Plans to Resolve:
•	During the Q4 reporting period the program continued to struggle with meeting total established performance outcome targets both program enrollment/training and employment/work-based learning. In 2022 Q3, program partners met to discuss the possibility of a grant modification to open enrollment to a larger population in effort to increase enrollment to meet project targets. Despite continued efforts to increase qualified program enrollment through targeted marketing and applicant communication, the program continued to struggle meeting projected targets and felt these deficits would continue to increase over the life of the project. Work based learning placement saw the largest deficit in part due to engagement and commitment of employer partners not being as strong as initially predicted. After careful consideration of efforts, the project lead made the decision to request early termination of the project. 
D.	Next Steps/Focus Areas for Next Quarter:
•	Grant partners have established timelines for grant closeout. All grant partners completed billable services prior to the end of the project and were asked to submit final reporting data by December 31, 2022. Participants were provided with contact information for their local workforce system and were encouraged to contact these resources for information on additional resources and services that may be available to them. Participants were also encouraged to complete testing for their assigned training certification prior to December 31, 2022. The GCC team will offer free support as needed for participants from the final two cohorts who request assistance while completing their self-paced curriculum. 
E.	Capacity Building
•	N/A
</t>
  </si>
  <si>
    <t xml:space="preserve">Early contact with qualified program applicants was key to increasing overall participant enrollment in the last two cohorts. Although labor intensive, individual program interviews produced the greatest improvement in participant commitment and follow through for enrollment. Future program models should consider additional staff devoted to applicant management and contact. </t>
  </si>
  <si>
    <t xml:space="preserve">Leveraged resources during this quarter consist of in-kind labor for project improvement and management in addition to discounts for training related materials, instructor wages, and technology rentals. 
Augusta Economic Development Authority:
•	In-Kind labor totaling 10 hours by the Authority’s President. Based on the position salary, this contribution is worth $1,098.90.
CSRA Alliance:
•	In-Kind labor totaling 40 hours by the Executive Director for the CSRA-Alliance for Fort Gordon. Based on the position salary, this contribution is worth $3,656.80. 
Georgia Cyber Center:
•	Georgia Cyber Center leveraged resources in areas of course materials and staff time and effort. Total leveraged resources for the quarter come to $58,046.13
•	$36,326.00 leveraged for training related costs.
•	$21,720.13 leveraged for staff time and effort.
</t>
  </si>
  <si>
    <t xml:space="preserve">During the Q4 period of performance, ICF hosted four virtual employer partner spotlight sessions featuring employer partner representatives from Jacobs, Conceal, Intellisystems, and Cyber Security Solutions. </t>
  </si>
  <si>
    <t xml:space="preserve">The program did not participate in any studies or evaluations of the project connected to the grant award or elsewhere. </t>
  </si>
  <si>
    <t>1450 Greene St , Augusta , GA , 30901-5200</t>
  </si>
  <si>
    <t>Cheney Thomasson</t>
  </si>
  <si>
    <t>706-833-2282</t>
  </si>
  <si>
    <t>cthomasson@augustaEDA.org</t>
  </si>
  <si>
    <t>2023-02-13 19:48:38</t>
  </si>
  <si>
    <t>; 4074700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</si>
</sst>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Aptos Narrow"/>
      <family val="2"/>
      <scheme val="minor"/>
    </font>
    <font>
      <b/>
      <sz val="11"/>
      <color indexed="8"/>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0" fillId="2" borderId="0" xfId="0" applyFill="1"/>
    <xf numFmtId="0" fontId="0" fillId="0" borderId="0" xfId="0" applyAlignment="1">
      <alignment horizontal="left" vertical="top" wrapText="1"/>
    </xf>
    <xf numFmtId="0" fontId="1" fillId="0" borderId="0" xfId="0" applyFont="1" applyAlignment="1">
      <alignment horizontal="left" vertical="top"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L21"/>
  <sheetViews>
    <sheetView tabSelected="1" workbookViewId="0">
      <selection activeCell="D2" sqref="D2"/>
    </sheetView>
  </sheetViews>
  <sheetFormatPr defaultRowHeight="14.4" x14ac:dyDescent="0.3"/>
  <cols>
    <col min="1" max="1" width="21.88671875" bestFit="1" customWidth="1"/>
    <col min="2" max="2" width="8.88671875" bestFit="1" customWidth="1"/>
    <col min="3" max="3" width="13.44140625" bestFit="1" customWidth="1"/>
    <col min="4" max="4" width="57.44140625" bestFit="1" customWidth="1"/>
    <col min="5" max="5" width="15.5546875" bestFit="1" customWidth="1"/>
    <col min="6" max="6" width="15.33203125" bestFit="1" customWidth="1"/>
    <col min="7" max="7" width="11" bestFit="1" customWidth="1"/>
    <col min="8" max="8" width="22.109375" bestFit="1" customWidth="1"/>
    <col min="9" max="9" width="21.5546875" bestFit="1" customWidth="1"/>
    <col min="10" max="10" width="5.88671875" bestFit="1" customWidth="1"/>
    <col min="11" max="11" width="7.109375" bestFit="1" customWidth="1"/>
    <col min="12" max="12" width="14.44140625" bestFit="1" customWidth="1"/>
    <col min="13" max="13" width="30.5546875" bestFit="1" customWidth="1"/>
    <col min="14" max="14" width="5.6640625" bestFit="1" customWidth="1"/>
    <col min="15" max="15" width="23" bestFit="1" customWidth="1"/>
    <col min="16" max="16" width="36.44140625" bestFit="1" customWidth="1"/>
    <col min="17" max="17" width="5.6640625" bestFit="1" customWidth="1"/>
    <col min="18" max="18" width="18.44140625" bestFit="1" customWidth="1"/>
    <col min="19" max="19" width="36.33203125" bestFit="1" customWidth="1"/>
    <col min="20" max="20" width="48.33203125" bestFit="1" customWidth="1"/>
    <col min="21" max="21" width="66.5546875" bestFit="1" customWidth="1"/>
    <col min="22" max="22" width="16.88671875" bestFit="1" customWidth="1"/>
    <col min="23" max="23" width="27.88671875" bestFit="1" customWidth="1"/>
    <col min="24" max="24" width="38.109375" bestFit="1" customWidth="1"/>
    <col min="25" max="25" width="31.109375" bestFit="1" customWidth="1"/>
    <col min="26" max="26" width="24.5546875" bestFit="1" customWidth="1"/>
    <col min="27" max="27" width="62.88671875" bestFit="1" customWidth="1"/>
    <col min="28" max="28" width="42.5546875" bestFit="1" customWidth="1"/>
    <col min="29" max="29" width="15" bestFit="1" customWidth="1"/>
    <col min="30" max="30" width="21.44140625" bestFit="1" customWidth="1"/>
    <col min="31" max="31" width="26.88671875" bestFit="1" customWidth="1"/>
    <col min="32" max="32" width="27" bestFit="1" customWidth="1"/>
    <col min="33" max="33" width="19.6640625" bestFit="1" customWidth="1"/>
    <col min="34" max="34" width="27" bestFit="1" customWidth="1"/>
    <col min="35" max="35" width="19.6640625" bestFit="1" customWidth="1"/>
    <col min="36" max="36" width="23.6640625" bestFit="1" customWidth="1"/>
    <col min="37" max="37" width="15.109375" bestFit="1" customWidth="1"/>
    <col min="38" max="38" width="19.5546875" bestFit="1" customWidth="1"/>
    <col min="39" max="40" width="21.5546875" bestFit="1" customWidth="1"/>
    <col min="41" max="41" width="21" bestFit="1" customWidth="1"/>
    <col min="42" max="42" width="48.109375" bestFit="1" customWidth="1"/>
    <col min="43" max="44" width="17.5546875" bestFit="1" customWidth="1"/>
    <col min="45" max="45" width="32" bestFit="1" customWidth="1"/>
    <col min="46" max="46" width="26.5546875" bestFit="1" customWidth="1"/>
    <col min="47" max="47" width="25.44140625" bestFit="1" customWidth="1"/>
    <col min="48" max="48" width="36" bestFit="1" customWidth="1"/>
    <col min="49" max="49" width="43.88671875" bestFit="1" customWidth="1"/>
    <col min="50" max="50" width="43.109375" bestFit="1" customWidth="1"/>
    <col min="51" max="51" width="33" bestFit="1" customWidth="1"/>
    <col min="52" max="52" width="41.44140625" bestFit="1" customWidth="1"/>
    <col min="53" max="53" width="36.44140625" bestFit="1" customWidth="1"/>
    <col min="54" max="54" width="54" bestFit="1" customWidth="1"/>
    <col min="55" max="55" width="43.109375" bestFit="1" customWidth="1"/>
    <col min="56" max="56" width="69.5546875" bestFit="1" customWidth="1"/>
    <col min="57" max="57" width="33" bestFit="1" customWidth="1"/>
    <col min="58" max="58" width="30.5546875" bestFit="1" customWidth="1"/>
    <col min="59" max="59" width="45.44140625" bestFit="1" customWidth="1"/>
    <col min="60" max="60" width="43.6640625" bestFit="1" customWidth="1"/>
    <col min="61" max="61" width="45.88671875" bestFit="1" customWidth="1"/>
    <col min="63" max="63" width="82.88671875" bestFit="1" customWidth="1"/>
    <col min="64" max="64" width="9.88671875" bestFit="1" customWidth="1"/>
  </cols>
  <sheetData>
    <row r="1" spans="1:6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31</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K1" t="s">
        <v>60</v>
      </c>
      <c r="BL1" t="s">
        <v>61</v>
      </c>
    </row>
    <row r="2" spans="1:64" x14ac:dyDescent="0.3">
      <c r="A2">
        <v>3</v>
      </c>
      <c r="B2">
        <v>10013837</v>
      </c>
      <c r="C2" t="s">
        <v>62</v>
      </c>
      <c r="D2" s="5" t="s">
        <v>130</v>
      </c>
      <c r="E2" t="s">
        <v>63</v>
      </c>
      <c r="F2" t="s">
        <v>64</v>
      </c>
      <c r="G2">
        <v>185</v>
      </c>
      <c r="H2">
        <v>2247</v>
      </c>
      <c r="I2">
        <v>2247</v>
      </c>
      <c r="J2">
        <v>1270</v>
      </c>
      <c r="K2">
        <v>950</v>
      </c>
      <c r="L2">
        <v>374</v>
      </c>
      <c r="M2">
        <v>53</v>
      </c>
      <c r="N2">
        <v>760</v>
      </c>
      <c r="O2">
        <v>365</v>
      </c>
      <c r="P2">
        <v>21</v>
      </c>
      <c r="Q2">
        <v>609</v>
      </c>
      <c r="R2">
        <v>68</v>
      </c>
      <c r="S2">
        <v>308</v>
      </c>
      <c r="T2">
        <v>406</v>
      </c>
      <c r="U2">
        <v>61</v>
      </c>
      <c r="V2">
        <v>219</v>
      </c>
      <c r="W2">
        <v>812</v>
      </c>
      <c r="X2">
        <v>426</v>
      </c>
      <c r="Y2">
        <v>1229</v>
      </c>
      <c r="Z2">
        <v>141</v>
      </c>
      <c r="AA2">
        <v>348</v>
      </c>
      <c r="AB2">
        <v>70</v>
      </c>
      <c r="AC2">
        <v>212</v>
      </c>
      <c r="AD2">
        <v>377</v>
      </c>
      <c r="AE2">
        <v>95</v>
      </c>
      <c r="AF2" t="s">
        <v>65</v>
      </c>
      <c r="AH2" t="s">
        <v>65</v>
      </c>
      <c r="AL2" t="s">
        <v>66</v>
      </c>
      <c r="AM2" t="s">
        <v>65</v>
      </c>
      <c r="AN2">
        <v>985</v>
      </c>
      <c r="AO2">
        <v>425</v>
      </c>
      <c r="AP2">
        <v>329</v>
      </c>
      <c r="AQ2">
        <v>309</v>
      </c>
      <c r="AR2">
        <v>30</v>
      </c>
      <c r="AS2">
        <v>2244</v>
      </c>
      <c r="AT2">
        <v>0</v>
      </c>
      <c r="AU2">
        <v>23</v>
      </c>
      <c r="AV2">
        <v>0</v>
      </c>
      <c r="AW2">
        <v>13</v>
      </c>
      <c r="AX2">
        <v>1935</v>
      </c>
      <c r="AY2">
        <v>25</v>
      </c>
      <c r="AZ2">
        <v>242</v>
      </c>
      <c r="BA2">
        <v>0</v>
      </c>
      <c r="BB2">
        <v>873</v>
      </c>
      <c r="BC2">
        <v>25</v>
      </c>
      <c r="BD2">
        <v>810</v>
      </c>
      <c r="BE2">
        <v>899</v>
      </c>
      <c r="BF2">
        <v>257</v>
      </c>
      <c r="BG2">
        <v>257</v>
      </c>
      <c r="BH2">
        <v>0</v>
      </c>
      <c r="BI2">
        <v>27</v>
      </c>
      <c r="BK2" t="s">
        <v>67</v>
      </c>
      <c r="BL2" t="s">
        <v>67</v>
      </c>
    </row>
    <row r="3" spans="1:64" x14ac:dyDescent="0.3">
      <c r="A3">
        <v>3</v>
      </c>
      <c r="B3">
        <v>10005875</v>
      </c>
      <c r="C3" t="s">
        <v>62</v>
      </c>
      <c r="D3" t="s">
        <v>68</v>
      </c>
      <c r="E3" t="s">
        <v>69</v>
      </c>
      <c r="F3" t="s">
        <v>70</v>
      </c>
      <c r="G3">
        <v>8</v>
      </c>
      <c r="H3">
        <v>152</v>
      </c>
      <c r="I3">
        <v>152</v>
      </c>
      <c r="J3">
        <v>81</v>
      </c>
      <c r="K3">
        <v>69</v>
      </c>
      <c r="L3">
        <v>22</v>
      </c>
      <c r="M3">
        <v>5</v>
      </c>
      <c r="N3">
        <v>8</v>
      </c>
      <c r="O3">
        <v>52</v>
      </c>
      <c r="P3">
        <v>4</v>
      </c>
      <c r="Q3">
        <v>37</v>
      </c>
      <c r="R3">
        <v>10</v>
      </c>
      <c r="S3">
        <v>22</v>
      </c>
      <c r="T3">
        <v>25</v>
      </c>
      <c r="U3">
        <v>8</v>
      </c>
      <c r="V3">
        <v>18</v>
      </c>
      <c r="W3">
        <v>56</v>
      </c>
      <c r="X3">
        <v>22</v>
      </c>
      <c r="Y3">
        <v>35</v>
      </c>
      <c r="Z3">
        <v>30</v>
      </c>
      <c r="AA3">
        <v>4</v>
      </c>
      <c r="AB3">
        <v>2</v>
      </c>
      <c r="AC3">
        <v>106</v>
      </c>
      <c r="AD3">
        <v>21</v>
      </c>
      <c r="AE3">
        <v>18</v>
      </c>
      <c r="AF3" t="s">
        <v>65</v>
      </c>
      <c r="AH3" t="s">
        <v>65</v>
      </c>
      <c r="AN3">
        <v>106</v>
      </c>
      <c r="AO3">
        <v>45</v>
      </c>
      <c r="AP3">
        <v>36</v>
      </c>
      <c r="AQ3">
        <v>0</v>
      </c>
      <c r="AR3">
        <v>0</v>
      </c>
      <c r="AS3">
        <v>152</v>
      </c>
      <c r="AT3">
        <v>152</v>
      </c>
      <c r="AU3">
        <v>0</v>
      </c>
      <c r="AV3">
        <v>0</v>
      </c>
      <c r="AW3">
        <v>7</v>
      </c>
      <c r="AX3">
        <v>151</v>
      </c>
      <c r="AY3">
        <v>0</v>
      </c>
      <c r="AZ3">
        <v>0</v>
      </c>
      <c r="BA3">
        <v>0</v>
      </c>
      <c r="BB3">
        <v>95</v>
      </c>
      <c r="BC3">
        <v>1</v>
      </c>
      <c r="BD3">
        <v>15</v>
      </c>
      <c r="BE3">
        <v>18</v>
      </c>
      <c r="BF3">
        <v>0</v>
      </c>
      <c r="BG3">
        <v>0</v>
      </c>
      <c r="BH3">
        <v>0</v>
      </c>
      <c r="BI3">
        <v>0</v>
      </c>
      <c r="BK3" t="s">
        <v>67</v>
      </c>
      <c r="BL3" t="s">
        <v>67</v>
      </c>
    </row>
    <row r="4" spans="1:64" x14ac:dyDescent="0.3">
      <c r="A4">
        <v>3</v>
      </c>
      <c r="B4">
        <v>10014581</v>
      </c>
      <c r="C4" t="s">
        <v>62</v>
      </c>
      <c r="D4" t="s">
        <v>71</v>
      </c>
      <c r="E4" t="s">
        <v>72</v>
      </c>
      <c r="F4" t="s">
        <v>64</v>
      </c>
      <c r="G4">
        <v>781</v>
      </c>
      <c r="H4">
        <v>1744</v>
      </c>
      <c r="I4">
        <v>1744</v>
      </c>
      <c r="J4">
        <v>1396</v>
      </c>
      <c r="K4">
        <v>334</v>
      </c>
      <c r="L4">
        <v>572</v>
      </c>
      <c r="M4">
        <v>38</v>
      </c>
      <c r="N4">
        <v>40</v>
      </c>
      <c r="O4">
        <v>610</v>
      </c>
      <c r="P4">
        <v>12</v>
      </c>
      <c r="Q4">
        <v>682</v>
      </c>
      <c r="R4">
        <v>53</v>
      </c>
      <c r="S4">
        <v>1247</v>
      </c>
      <c r="T4">
        <v>205</v>
      </c>
      <c r="U4">
        <v>55</v>
      </c>
      <c r="V4">
        <v>70</v>
      </c>
      <c r="W4">
        <v>86</v>
      </c>
      <c r="X4">
        <v>12</v>
      </c>
      <c r="Y4">
        <v>1044</v>
      </c>
      <c r="Z4">
        <v>73</v>
      </c>
      <c r="AA4">
        <v>38</v>
      </c>
      <c r="AB4">
        <v>146</v>
      </c>
      <c r="AC4">
        <v>47</v>
      </c>
      <c r="AD4">
        <v>429</v>
      </c>
      <c r="AE4">
        <v>81</v>
      </c>
      <c r="AF4" t="s">
        <v>65</v>
      </c>
      <c r="AH4" t="s">
        <v>65</v>
      </c>
      <c r="AL4" t="s">
        <v>73</v>
      </c>
      <c r="AM4" t="s">
        <v>74</v>
      </c>
      <c r="AN4">
        <v>854</v>
      </c>
      <c r="AO4">
        <v>671</v>
      </c>
      <c r="AP4">
        <v>313</v>
      </c>
      <c r="AQ4">
        <v>209</v>
      </c>
      <c r="AR4">
        <v>259</v>
      </c>
      <c r="AS4">
        <v>1738</v>
      </c>
      <c r="AT4">
        <v>1718</v>
      </c>
      <c r="AU4">
        <v>335</v>
      </c>
      <c r="AV4">
        <v>0</v>
      </c>
      <c r="AW4">
        <v>33</v>
      </c>
      <c r="AX4">
        <v>1715</v>
      </c>
      <c r="AY4">
        <v>320</v>
      </c>
      <c r="AZ4">
        <v>209</v>
      </c>
      <c r="BA4">
        <v>77</v>
      </c>
      <c r="BB4">
        <v>813</v>
      </c>
      <c r="BC4">
        <v>320</v>
      </c>
      <c r="BD4">
        <v>492</v>
      </c>
      <c r="BE4">
        <v>1203</v>
      </c>
      <c r="BF4">
        <v>510</v>
      </c>
      <c r="BG4">
        <v>469</v>
      </c>
      <c r="BH4">
        <v>43</v>
      </c>
      <c r="BI4">
        <v>48</v>
      </c>
      <c r="BK4" t="s">
        <v>67</v>
      </c>
      <c r="BL4" t="s">
        <v>67</v>
      </c>
    </row>
    <row r="5" spans="1:64" x14ac:dyDescent="0.3">
      <c r="A5">
        <v>3</v>
      </c>
      <c r="B5">
        <v>10014183</v>
      </c>
      <c r="C5" t="s">
        <v>62</v>
      </c>
      <c r="D5" t="s">
        <v>75</v>
      </c>
      <c r="E5" t="s">
        <v>76</v>
      </c>
      <c r="F5" t="s">
        <v>64</v>
      </c>
      <c r="G5">
        <v>1070</v>
      </c>
      <c r="H5">
        <v>1838</v>
      </c>
      <c r="I5">
        <v>1838</v>
      </c>
      <c r="J5">
        <v>1298</v>
      </c>
      <c r="K5">
        <v>525</v>
      </c>
      <c r="L5">
        <v>442</v>
      </c>
      <c r="M5">
        <v>16</v>
      </c>
      <c r="N5">
        <v>106</v>
      </c>
      <c r="O5">
        <v>299</v>
      </c>
      <c r="P5">
        <v>4</v>
      </c>
      <c r="Q5">
        <v>1013</v>
      </c>
      <c r="R5">
        <v>0</v>
      </c>
      <c r="S5">
        <v>725</v>
      </c>
      <c r="T5">
        <v>433</v>
      </c>
      <c r="U5">
        <v>90</v>
      </c>
      <c r="V5">
        <v>130</v>
      </c>
      <c r="W5">
        <v>324</v>
      </c>
      <c r="X5">
        <v>90</v>
      </c>
      <c r="Y5">
        <v>705</v>
      </c>
      <c r="Z5">
        <v>97</v>
      </c>
      <c r="AA5">
        <v>214</v>
      </c>
      <c r="AB5">
        <v>120</v>
      </c>
      <c r="AC5">
        <v>81</v>
      </c>
      <c r="AD5">
        <v>422</v>
      </c>
      <c r="AE5">
        <v>202</v>
      </c>
      <c r="AF5" t="s">
        <v>65</v>
      </c>
      <c r="AH5" t="s">
        <v>65</v>
      </c>
      <c r="AL5" t="s">
        <v>77</v>
      </c>
      <c r="AM5" t="s">
        <v>78</v>
      </c>
      <c r="AN5">
        <v>518</v>
      </c>
      <c r="AO5">
        <v>245</v>
      </c>
      <c r="AP5">
        <v>201</v>
      </c>
      <c r="AQ5">
        <v>1074</v>
      </c>
      <c r="AR5">
        <v>0</v>
      </c>
      <c r="AS5">
        <v>1838</v>
      </c>
      <c r="AT5">
        <v>0</v>
      </c>
      <c r="AU5">
        <v>202</v>
      </c>
      <c r="AV5">
        <v>0</v>
      </c>
      <c r="AW5">
        <v>0</v>
      </c>
      <c r="AX5">
        <v>1833</v>
      </c>
      <c r="AY5">
        <v>295</v>
      </c>
      <c r="AZ5">
        <v>1074</v>
      </c>
      <c r="BA5">
        <v>0</v>
      </c>
      <c r="BB5">
        <v>1374</v>
      </c>
      <c r="BC5">
        <v>295</v>
      </c>
      <c r="BD5">
        <v>946</v>
      </c>
      <c r="BE5">
        <v>1375</v>
      </c>
      <c r="BF5">
        <v>268</v>
      </c>
      <c r="BG5">
        <v>225</v>
      </c>
      <c r="BH5">
        <v>244</v>
      </c>
      <c r="BI5">
        <v>263</v>
      </c>
      <c r="BK5" t="s">
        <v>67</v>
      </c>
      <c r="BL5" t="s">
        <v>67</v>
      </c>
    </row>
    <row r="6" spans="1:64" x14ac:dyDescent="0.3">
      <c r="A6">
        <v>3</v>
      </c>
      <c r="B6">
        <v>10014549</v>
      </c>
      <c r="C6" t="s">
        <v>62</v>
      </c>
      <c r="D6" t="s">
        <v>79</v>
      </c>
      <c r="E6" t="s">
        <v>80</v>
      </c>
      <c r="F6" t="s">
        <v>64</v>
      </c>
      <c r="G6">
        <v>611</v>
      </c>
      <c r="H6">
        <v>809</v>
      </c>
      <c r="I6">
        <v>809</v>
      </c>
      <c r="J6">
        <v>540</v>
      </c>
      <c r="K6">
        <v>266</v>
      </c>
      <c r="L6">
        <v>139</v>
      </c>
      <c r="M6">
        <v>29</v>
      </c>
      <c r="N6">
        <v>111</v>
      </c>
      <c r="O6">
        <v>141</v>
      </c>
      <c r="P6">
        <v>9</v>
      </c>
      <c r="Q6">
        <v>496</v>
      </c>
      <c r="R6">
        <v>24</v>
      </c>
      <c r="S6">
        <v>161</v>
      </c>
      <c r="T6">
        <v>137</v>
      </c>
      <c r="U6">
        <v>26</v>
      </c>
      <c r="V6">
        <v>80</v>
      </c>
      <c r="W6">
        <v>293</v>
      </c>
      <c r="X6">
        <v>99</v>
      </c>
      <c r="Y6">
        <v>232</v>
      </c>
      <c r="Z6">
        <v>139</v>
      </c>
      <c r="AA6">
        <v>17</v>
      </c>
      <c r="AB6">
        <v>42</v>
      </c>
      <c r="AC6">
        <v>50</v>
      </c>
      <c r="AD6">
        <v>308</v>
      </c>
      <c r="AE6">
        <v>90</v>
      </c>
      <c r="AF6" t="s">
        <v>65</v>
      </c>
      <c r="AH6" t="s">
        <v>65</v>
      </c>
      <c r="AL6" t="s">
        <v>81</v>
      </c>
      <c r="AM6" t="s">
        <v>82</v>
      </c>
      <c r="AN6">
        <v>550</v>
      </c>
      <c r="AO6">
        <v>0</v>
      </c>
      <c r="AP6">
        <v>157</v>
      </c>
      <c r="AQ6">
        <v>9</v>
      </c>
      <c r="AR6">
        <v>230</v>
      </c>
      <c r="AS6">
        <v>1</v>
      </c>
      <c r="AT6">
        <v>0</v>
      </c>
      <c r="AU6">
        <v>204</v>
      </c>
      <c r="AV6">
        <v>0</v>
      </c>
      <c r="AW6">
        <v>72</v>
      </c>
      <c r="AX6">
        <v>653</v>
      </c>
      <c r="AY6">
        <v>10</v>
      </c>
      <c r="AZ6">
        <v>0</v>
      </c>
      <c r="BA6">
        <v>20</v>
      </c>
      <c r="BB6">
        <v>566</v>
      </c>
      <c r="BC6">
        <v>9</v>
      </c>
      <c r="BD6">
        <v>442</v>
      </c>
      <c r="BE6">
        <v>594</v>
      </c>
      <c r="BF6">
        <v>178</v>
      </c>
      <c r="BG6">
        <v>178</v>
      </c>
      <c r="BH6">
        <v>0</v>
      </c>
      <c r="BI6">
        <v>0</v>
      </c>
      <c r="BK6" t="s">
        <v>67</v>
      </c>
      <c r="BL6" t="s">
        <v>67</v>
      </c>
    </row>
    <row r="7" spans="1:64" x14ac:dyDescent="0.3">
      <c r="A7">
        <v>3</v>
      </c>
      <c r="B7">
        <v>10013808</v>
      </c>
      <c r="C7" t="s">
        <v>62</v>
      </c>
      <c r="D7" t="s">
        <v>83</v>
      </c>
      <c r="E7" t="s">
        <v>84</v>
      </c>
      <c r="F7" t="s">
        <v>64</v>
      </c>
      <c r="G7">
        <v>31</v>
      </c>
      <c r="H7">
        <v>287</v>
      </c>
      <c r="I7">
        <v>287</v>
      </c>
      <c r="J7">
        <v>187</v>
      </c>
      <c r="K7">
        <v>99</v>
      </c>
      <c r="L7">
        <v>27</v>
      </c>
      <c r="M7">
        <v>7</v>
      </c>
      <c r="N7">
        <v>12</v>
      </c>
      <c r="O7">
        <v>227</v>
      </c>
      <c r="P7">
        <v>1</v>
      </c>
      <c r="Q7">
        <v>18</v>
      </c>
      <c r="R7">
        <v>5</v>
      </c>
      <c r="S7">
        <v>105</v>
      </c>
      <c r="T7">
        <v>49</v>
      </c>
      <c r="U7">
        <v>7</v>
      </c>
      <c r="V7">
        <v>30</v>
      </c>
      <c r="W7">
        <v>77</v>
      </c>
      <c r="X7">
        <v>15</v>
      </c>
      <c r="Y7">
        <v>125</v>
      </c>
      <c r="Z7">
        <v>5</v>
      </c>
      <c r="AA7">
        <v>4</v>
      </c>
      <c r="AB7">
        <v>11</v>
      </c>
      <c r="AC7">
        <v>5</v>
      </c>
      <c r="AD7">
        <v>66</v>
      </c>
      <c r="AE7">
        <v>11</v>
      </c>
      <c r="AF7" t="s">
        <v>65</v>
      </c>
      <c r="AH7" t="s">
        <v>65</v>
      </c>
      <c r="AM7" t="s">
        <v>85</v>
      </c>
      <c r="AN7">
        <v>94</v>
      </c>
      <c r="AO7">
        <v>117</v>
      </c>
      <c r="AP7">
        <v>21</v>
      </c>
      <c r="AQ7">
        <v>0</v>
      </c>
      <c r="AR7">
        <v>0</v>
      </c>
      <c r="AS7">
        <v>0</v>
      </c>
      <c r="AT7">
        <v>0</v>
      </c>
      <c r="AU7">
        <v>3</v>
      </c>
      <c r="AV7">
        <v>93</v>
      </c>
      <c r="AW7">
        <v>0</v>
      </c>
      <c r="AX7">
        <v>287</v>
      </c>
      <c r="AY7">
        <v>0</v>
      </c>
      <c r="AZ7">
        <v>0</v>
      </c>
      <c r="BA7">
        <v>0</v>
      </c>
      <c r="BB7">
        <v>213</v>
      </c>
      <c r="BC7">
        <v>0</v>
      </c>
      <c r="BD7">
        <v>208</v>
      </c>
      <c r="BE7">
        <v>210</v>
      </c>
      <c r="BF7">
        <v>114</v>
      </c>
      <c r="BG7">
        <v>114</v>
      </c>
      <c r="BH7">
        <v>0</v>
      </c>
      <c r="BI7">
        <v>0</v>
      </c>
      <c r="BK7" t="s">
        <v>67</v>
      </c>
      <c r="BL7" t="s">
        <v>67</v>
      </c>
    </row>
    <row r="8" spans="1:64" x14ac:dyDescent="0.3">
      <c r="A8">
        <v>3</v>
      </c>
      <c r="B8">
        <v>10013752</v>
      </c>
      <c r="C8" t="s">
        <v>62</v>
      </c>
      <c r="D8" t="s">
        <v>86</v>
      </c>
      <c r="E8" t="s">
        <v>87</v>
      </c>
      <c r="F8" t="s">
        <v>64</v>
      </c>
      <c r="G8">
        <v>90</v>
      </c>
      <c r="H8">
        <v>491</v>
      </c>
      <c r="I8">
        <v>491</v>
      </c>
      <c r="J8">
        <v>403</v>
      </c>
      <c r="K8">
        <v>85</v>
      </c>
      <c r="L8">
        <v>23</v>
      </c>
      <c r="M8">
        <v>8</v>
      </c>
      <c r="N8">
        <v>7</v>
      </c>
      <c r="O8">
        <v>79</v>
      </c>
      <c r="P8">
        <v>2</v>
      </c>
      <c r="Q8">
        <v>402</v>
      </c>
      <c r="R8">
        <v>24</v>
      </c>
      <c r="S8">
        <v>478</v>
      </c>
      <c r="T8">
        <v>1</v>
      </c>
      <c r="U8">
        <v>2</v>
      </c>
      <c r="V8">
        <v>7</v>
      </c>
      <c r="W8">
        <v>2</v>
      </c>
      <c r="X8">
        <v>1</v>
      </c>
      <c r="Y8">
        <v>262</v>
      </c>
      <c r="Z8">
        <v>24</v>
      </c>
      <c r="AA8">
        <v>3</v>
      </c>
      <c r="AB8">
        <v>6</v>
      </c>
      <c r="AC8">
        <v>39</v>
      </c>
      <c r="AD8">
        <v>197</v>
      </c>
      <c r="AE8">
        <v>27</v>
      </c>
      <c r="AF8" t="s">
        <v>65</v>
      </c>
      <c r="AH8" t="s">
        <v>65</v>
      </c>
      <c r="AL8" t="s">
        <v>65</v>
      </c>
      <c r="AM8" t="s">
        <v>88</v>
      </c>
      <c r="AN8">
        <v>84</v>
      </c>
      <c r="AO8">
        <v>147</v>
      </c>
      <c r="AP8">
        <v>38</v>
      </c>
      <c r="AQ8">
        <v>182</v>
      </c>
      <c r="AR8">
        <v>0</v>
      </c>
      <c r="AS8">
        <v>491</v>
      </c>
      <c r="AT8">
        <v>0</v>
      </c>
      <c r="AU8">
        <v>1</v>
      </c>
      <c r="AV8">
        <v>0</v>
      </c>
      <c r="AW8">
        <v>15</v>
      </c>
      <c r="AX8">
        <v>443</v>
      </c>
      <c r="AY8">
        <v>0</v>
      </c>
      <c r="AZ8">
        <v>93</v>
      </c>
      <c r="BA8">
        <v>0</v>
      </c>
      <c r="BB8">
        <v>334</v>
      </c>
      <c r="BC8">
        <v>0</v>
      </c>
      <c r="BD8">
        <v>334</v>
      </c>
      <c r="BE8">
        <v>524</v>
      </c>
      <c r="BF8">
        <v>162</v>
      </c>
      <c r="BG8">
        <v>155</v>
      </c>
      <c r="BH8">
        <v>0</v>
      </c>
      <c r="BI8">
        <v>152</v>
      </c>
      <c r="BK8" t="s">
        <v>67</v>
      </c>
      <c r="BL8" t="s">
        <v>67</v>
      </c>
    </row>
    <row r="9" spans="1:64" x14ac:dyDescent="0.3">
      <c r="A9">
        <v>3</v>
      </c>
      <c r="B9">
        <v>10014029</v>
      </c>
      <c r="C9" t="s">
        <v>62</v>
      </c>
      <c r="D9" t="s">
        <v>89</v>
      </c>
      <c r="E9" t="s">
        <v>90</v>
      </c>
      <c r="F9" t="s">
        <v>64</v>
      </c>
      <c r="G9">
        <v>2596</v>
      </c>
      <c r="H9">
        <v>3474</v>
      </c>
      <c r="I9">
        <v>3474</v>
      </c>
      <c r="J9">
        <v>2426</v>
      </c>
      <c r="K9">
        <v>1001</v>
      </c>
      <c r="L9">
        <v>521</v>
      </c>
      <c r="M9">
        <v>30</v>
      </c>
      <c r="N9">
        <v>615</v>
      </c>
      <c r="O9">
        <v>815</v>
      </c>
      <c r="P9">
        <v>39</v>
      </c>
      <c r="Q9">
        <v>1169</v>
      </c>
      <c r="R9">
        <v>18</v>
      </c>
      <c r="S9">
        <v>993</v>
      </c>
      <c r="T9">
        <v>328</v>
      </c>
      <c r="U9">
        <v>31</v>
      </c>
      <c r="V9">
        <v>226</v>
      </c>
      <c r="W9">
        <v>1696</v>
      </c>
      <c r="X9">
        <v>195</v>
      </c>
      <c r="Y9">
        <v>1390</v>
      </c>
      <c r="Z9">
        <v>160</v>
      </c>
      <c r="AA9">
        <v>10</v>
      </c>
      <c r="AB9">
        <v>24</v>
      </c>
      <c r="AC9">
        <v>177</v>
      </c>
      <c r="AD9">
        <v>257</v>
      </c>
      <c r="AE9">
        <v>434</v>
      </c>
      <c r="AF9" t="s">
        <v>65</v>
      </c>
      <c r="AH9" t="s">
        <v>65</v>
      </c>
      <c r="AL9" t="s">
        <v>66</v>
      </c>
      <c r="AM9" t="s">
        <v>65</v>
      </c>
      <c r="AN9">
        <v>544</v>
      </c>
      <c r="AO9">
        <v>122</v>
      </c>
      <c r="AP9">
        <v>107</v>
      </c>
      <c r="AQ9">
        <v>2181</v>
      </c>
      <c r="AR9">
        <v>14</v>
      </c>
      <c r="AS9">
        <v>2621</v>
      </c>
      <c r="AT9">
        <v>1</v>
      </c>
      <c r="AU9">
        <v>0</v>
      </c>
      <c r="AV9">
        <v>0</v>
      </c>
      <c r="AW9">
        <v>37</v>
      </c>
      <c r="AX9">
        <v>3313</v>
      </c>
      <c r="AY9">
        <v>0</v>
      </c>
      <c r="AZ9">
        <v>1590</v>
      </c>
      <c r="BA9">
        <v>359</v>
      </c>
      <c r="BB9">
        <v>1915</v>
      </c>
      <c r="BC9">
        <v>0</v>
      </c>
      <c r="BD9">
        <v>1915</v>
      </c>
      <c r="BE9">
        <v>4437</v>
      </c>
      <c r="BF9">
        <v>73</v>
      </c>
      <c r="BG9">
        <v>72</v>
      </c>
      <c r="BH9">
        <v>359</v>
      </c>
      <c r="BI9">
        <v>1399</v>
      </c>
      <c r="BK9" t="s">
        <v>67</v>
      </c>
      <c r="BL9" t="s">
        <v>67</v>
      </c>
    </row>
    <row r="10" spans="1:64" x14ac:dyDescent="0.3">
      <c r="A10">
        <v>3</v>
      </c>
      <c r="B10">
        <v>10013757</v>
      </c>
      <c r="C10" t="s">
        <v>62</v>
      </c>
      <c r="D10" t="s">
        <v>91</v>
      </c>
      <c r="E10" t="s">
        <v>92</v>
      </c>
      <c r="F10" t="s">
        <v>64</v>
      </c>
      <c r="G10">
        <v>1</v>
      </c>
      <c r="H10">
        <v>636</v>
      </c>
      <c r="I10">
        <v>636</v>
      </c>
      <c r="J10">
        <v>367</v>
      </c>
      <c r="K10">
        <v>252</v>
      </c>
      <c r="L10">
        <v>63</v>
      </c>
      <c r="M10">
        <v>4</v>
      </c>
      <c r="N10">
        <v>51</v>
      </c>
      <c r="O10">
        <v>316</v>
      </c>
      <c r="P10">
        <v>5</v>
      </c>
      <c r="Q10">
        <v>201</v>
      </c>
      <c r="R10">
        <v>15</v>
      </c>
      <c r="S10">
        <v>284</v>
      </c>
      <c r="T10">
        <v>103</v>
      </c>
      <c r="U10">
        <v>27</v>
      </c>
      <c r="V10">
        <v>37</v>
      </c>
      <c r="W10">
        <v>123</v>
      </c>
      <c r="X10">
        <v>51</v>
      </c>
      <c r="Y10">
        <v>304</v>
      </c>
      <c r="Z10">
        <v>44</v>
      </c>
      <c r="AA10">
        <v>9</v>
      </c>
      <c r="AB10">
        <v>8</v>
      </c>
      <c r="AC10">
        <v>27</v>
      </c>
      <c r="AD10">
        <v>145</v>
      </c>
      <c r="AE10">
        <v>22</v>
      </c>
      <c r="AF10" t="s">
        <v>65</v>
      </c>
      <c r="AH10" t="s">
        <v>65</v>
      </c>
      <c r="AM10" t="s">
        <v>65</v>
      </c>
      <c r="AN10">
        <v>362</v>
      </c>
      <c r="AO10">
        <v>138</v>
      </c>
      <c r="AP10">
        <v>125</v>
      </c>
      <c r="AQ10">
        <v>0</v>
      </c>
      <c r="AR10">
        <v>4</v>
      </c>
      <c r="AS10">
        <v>636</v>
      </c>
      <c r="AT10">
        <v>0</v>
      </c>
      <c r="AU10">
        <v>0</v>
      </c>
      <c r="AV10">
        <v>0</v>
      </c>
      <c r="AW10">
        <v>0</v>
      </c>
      <c r="AX10">
        <v>635</v>
      </c>
      <c r="AY10">
        <v>0</v>
      </c>
      <c r="AZ10">
        <v>0</v>
      </c>
      <c r="BA10">
        <v>0</v>
      </c>
      <c r="BB10">
        <v>400</v>
      </c>
      <c r="BC10">
        <v>0</v>
      </c>
      <c r="BD10">
        <v>119</v>
      </c>
      <c r="BE10">
        <v>149</v>
      </c>
      <c r="BF10">
        <v>119</v>
      </c>
      <c r="BG10">
        <v>0</v>
      </c>
      <c r="BH10">
        <v>0</v>
      </c>
      <c r="BI10">
        <v>0</v>
      </c>
      <c r="BK10" t="s">
        <v>67</v>
      </c>
      <c r="BL10" t="s">
        <v>67</v>
      </c>
    </row>
    <row r="11" spans="1:64" x14ac:dyDescent="0.3">
      <c r="A11">
        <v>3</v>
      </c>
      <c r="B11">
        <v>10014748</v>
      </c>
      <c r="C11" t="s">
        <v>62</v>
      </c>
      <c r="D11" t="s">
        <v>93</v>
      </c>
      <c r="E11" t="s">
        <v>94</v>
      </c>
      <c r="F11" t="s">
        <v>64</v>
      </c>
      <c r="G11">
        <v>617</v>
      </c>
      <c r="H11">
        <v>1710</v>
      </c>
      <c r="I11">
        <v>1710</v>
      </c>
      <c r="J11">
        <v>1302</v>
      </c>
      <c r="K11">
        <v>403</v>
      </c>
      <c r="L11">
        <v>376</v>
      </c>
      <c r="M11">
        <v>27</v>
      </c>
      <c r="N11">
        <v>10</v>
      </c>
      <c r="O11">
        <v>415</v>
      </c>
      <c r="P11">
        <v>4</v>
      </c>
      <c r="Q11">
        <v>831</v>
      </c>
      <c r="R11">
        <v>28</v>
      </c>
      <c r="S11">
        <v>1072</v>
      </c>
      <c r="T11">
        <v>237</v>
      </c>
      <c r="U11">
        <v>40</v>
      </c>
      <c r="V11">
        <v>78</v>
      </c>
      <c r="W11">
        <v>141</v>
      </c>
      <c r="X11">
        <v>27</v>
      </c>
      <c r="Y11">
        <v>664</v>
      </c>
      <c r="Z11">
        <v>75</v>
      </c>
      <c r="AA11">
        <v>175</v>
      </c>
      <c r="AB11">
        <v>334</v>
      </c>
      <c r="AC11">
        <v>44</v>
      </c>
      <c r="AD11">
        <v>1099</v>
      </c>
      <c r="AE11">
        <v>156</v>
      </c>
      <c r="AF11" t="s">
        <v>65</v>
      </c>
      <c r="AH11" t="s">
        <v>65</v>
      </c>
      <c r="AL11" t="s">
        <v>95</v>
      </c>
      <c r="AM11" t="s">
        <v>96</v>
      </c>
      <c r="AN11">
        <v>585</v>
      </c>
      <c r="AO11">
        <v>227</v>
      </c>
      <c r="AP11">
        <v>159</v>
      </c>
      <c r="AQ11">
        <v>535</v>
      </c>
      <c r="AR11">
        <v>4</v>
      </c>
      <c r="AS11">
        <v>1615</v>
      </c>
      <c r="AT11">
        <v>146</v>
      </c>
      <c r="AU11">
        <v>159</v>
      </c>
      <c r="AV11">
        <v>0</v>
      </c>
      <c r="AW11">
        <v>0</v>
      </c>
      <c r="AX11">
        <v>1325</v>
      </c>
      <c r="AY11">
        <v>38</v>
      </c>
      <c r="AZ11">
        <v>503</v>
      </c>
      <c r="BA11">
        <v>32</v>
      </c>
      <c r="BB11">
        <v>988</v>
      </c>
      <c r="BC11">
        <v>38</v>
      </c>
      <c r="BD11">
        <v>953</v>
      </c>
      <c r="BE11">
        <v>957</v>
      </c>
      <c r="BF11">
        <v>498</v>
      </c>
      <c r="BG11">
        <v>362</v>
      </c>
      <c r="BH11">
        <v>26</v>
      </c>
      <c r="BI11">
        <v>288</v>
      </c>
      <c r="BK11" t="s">
        <v>67</v>
      </c>
      <c r="BL11" t="s">
        <v>67</v>
      </c>
    </row>
    <row r="12" spans="1:64" x14ac:dyDescent="0.3">
      <c r="A12">
        <v>3</v>
      </c>
      <c r="B12">
        <v>10014168</v>
      </c>
      <c r="C12" t="s">
        <v>62</v>
      </c>
      <c r="D12" t="s">
        <v>97</v>
      </c>
      <c r="E12" t="s">
        <v>98</v>
      </c>
      <c r="F12" t="s">
        <v>64</v>
      </c>
      <c r="G12">
        <v>517</v>
      </c>
      <c r="H12">
        <v>863</v>
      </c>
      <c r="I12">
        <v>863</v>
      </c>
      <c r="J12">
        <v>547</v>
      </c>
      <c r="K12">
        <v>303</v>
      </c>
      <c r="L12">
        <v>106</v>
      </c>
      <c r="M12">
        <v>18</v>
      </c>
      <c r="N12">
        <v>132</v>
      </c>
      <c r="O12">
        <v>242</v>
      </c>
      <c r="P12">
        <v>9</v>
      </c>
      <c r="Q12">
        <v>426</v>
      </c>
      <c r="R12">
        <v>54</v>
      </c>
      <c r="S12">
        <v>95</v>
      </c>
      <c r="T12">
        <v>179</v>
      </c>
      <c r="U12">
        <v>44</v>
      </c>
      <c r="V12">
        <v>78</v>
      </c>
      <c r="W12">
        <v>341</v>
      </c>
      <c r="X12">
        <v>107</v>
      </c>
      <c r="Y12">
        <v>391</v>
      </c>
      <c r="Z12">
        <v>70</v>
      </c>
      <c r="AA12">
        <v>14</v>
      </c>
      <c r="AB12">
        <v>21</v>
      </c>
      <c r="AC12">
        <v>167</v>
      </c>
      <c r="AD12">
        <v>139</v>
      </c>
      <c r="AE12">
        <v>35</v>
      </c>
      <c r="AF12" t="s">
        <v>65</v>
      </c>
      <c r="AH12" t="s">
        <v>65</v>
      </c>
      <c r="AL12" t="s">
        <v>99</v>
      </c>
      <c r="AM12" t="s">
        <v>100</v>
      </c>
      <c r="AN12">
        <v>378</v>
      </c>
      <c r="AO12">
        <v>314</v>
      </c>
      <c r="AP12">
        <v>70</v>
      </c>
      <c r="AQ12">
        <v>164</v>
      </c>
      <c r="AR12">
        <v>0</v>
      </c>
      <c r="AS12">
        <v>139</v>
      </c>
      <c r="AT12">
        <v>0</v>
      </c>
      <c r="AU12">
        <v>0</v>
      </c>
      <c r="AV12">
        <v>0</v>
      </c>
      <c r="AW12">
        <v>196</v>
      </c>
      <c r="AX12">
        <v>751</v>
      </c>
      <c r="AY12">
        <v>618</v>
      </c>
      <c r="AZ12">
        <v>164</v>
      </c>
      <c r="BA12">
        <v>198</v>
      </c>
      <c r="BB12">
        <v>625</v>
      </c>
      <c r="BC12">
        <v>618</v>
      </c>
      <c r="BD12">
        <v>455</v>
      </c>
      <c r="BE12">
        <v>492</v>
      </c>
      <c r="BF12">
        <v>450</v>
      </c>
      <c r="BG12">
        <v>438</v>
      </c>
      <c r="BH12">
        <v>4</v>
      </c>
      <c r="BI12">
        <v>79</v>
      </c>
      <c r="BK12" t="s">
        <v>67</v>
      </c>
      <c r="BL12" t="s">
        <v>67</v>
      </c>
    </row>
    <row r="13" spans="1:64" x14ac:dyDescent="0.3">
      <c r="A13">
        <v>3</v>
      </c>
      <c r="B13">
        <v>10014622</v>
      </c>
      <c r="C13" t="s">
        <v>62</v>
      </c>
      <c r="D13" t="s">
        <v>101</v>
      </c>
      <c r="E13" t="s">
        <v>102</v>
      </c>
      <c r="F13" t="s">
        <v>64</v>
      </c>
      <c r="G13">
        <v>228</v>
      </c>
      <c r="H13">
        <v>1087</v>
      </c>
      <c r="I13">
        <v>1087</v>
      </c>
      <c r="J13">
        <v>652</v>
      </c>
      <c r="K13">
        <v>406</v>
      </c>
      <c r="L13">
        <v>217</v>
      </c>
      <c r="M13">
        <v>39</v>
      </c>
      <c r="N13">
        <v>213</v>
      </c>
      <c r="O13">
        <v>388</v>
      </c>
      <c r="P13">
        <v>16</v>
      </c>
      <c r="Q13">
        <v>309</v>
      </c>
      <c r="R13">
        <v>62</v>
      </c>
      <c r="S13">
        <v>217</v>
      </c>
      <c r="T13">
        <v>116</v>
      </c>
      <c r="U13">
        <v>91</v>
      </c>
      <c r="V13">
        <v>129</v>
      </c>
      <c r="W13">
        <v>284</v>
      </c>
      <c r="X13">
        <v>67</v>
      </c>
      <c r="Y13">
        <v>382</v>
      </c>
      <c r="Z13">
        <v>135</v>
      </c>
      <c r="AA13">
        <v>101</v>
      </c>
      <c r="AB13">
        <v>67</v>
      </c>
      <c r="AC13">
        <v>41</v>
      </c>
      <c r="AD13">
        <v>627</v>
      </c>
      <c r="AE13">
        <v>70</v>
      </c>
      <c r="AF13" t="s">
        <v>65</v>
      </c>
      <c r="AH13" t="s">
        <v>65</v>
      </c>
      <c r="AL13" t="s">
        <v>103</v>
      </c>
      <c r="AM13" t="s">
        <v>104</v>
      </c>
      <c r="AN13">
        <v>498</v>
      </c>
      <c r="AO13">
        <v>371</v>
      </c>
      <c r="AP13">
        <v>274</v>
      </c>
      <c r="AQ13">
        <v>25</v>
      </c>
      <c r="AR13">
        <v>0</v>
      </c>
      <c r="AS13">
        <v>666</v>
      </c>
      <c r="AT13">
        <v>1036</v>
      </c>
      <c r="AU13">
        <v>143</v>
      </c>
      <c r="AV13">
        <v>0</v>
      </c>
      <c r="AW13">
        <v>24</v>
      </c>
      <c r="AX13">
        <v>937</v>
      </c>
      <c r="AY13">
        <v>4</v>
      </c>
      <c r="AZ13">
        <v>25</v>
      </c>
      <c r="BA13">
        <v>1</v>
      </c>
      <c r="BB13">
        <v>329</v>
      </c>
      <c r="BC13">
        <v>4</v>
      </c>
      <c r="BD13">
        <v>301</v>
      </c>
      <c r="BE13">
        <v>383</v>
      </c>
      <c r="BF13">
        <v>69</v>
      </c>
      <c r="BG13">
        <v>36</v>
      </c>
      <c r="BH13">
        <v>11</v>
      </c>
      <c r="BI13">
        <v>0</v>
      </c>
      <c r="BK13" t="s">
        <v>67</v>
      </c>
      <c r="BL13" t="s">
        <v>67</v>
      </c>
    </row>
    <row r="14" spans="1:64" x14ac:dyDescent="0.3">
      <c r="A14">
        <v>3</v>
      </c>
      <c r="B14">
        <v>10013895</v>
      </c>
      <c r="C14" t="s">
        <v>62</v>
      </c>
      <c r="D14" t="s">
        <v>105</v>
      </c>
      <c r="E14" t="s">
        <v>106</v>
      </c>
      <c r="F14" t="s">
        <v>64</v>
      </c>
      <c r="G14">
        <v>349</v>
      </c>
      <c r="H14">
        <v>501</v>
      </c>
      <c r="I14">
        <v>501</v>
      </c>
      <c r="J14">
        <v>373</v>
      </c>
      <c r="K14">
        <v>127</v>
      </c>
      <c r="L14">
        <v>204</v>
      </c>
      <c r="M14">
        <v>17</v>
      </c>
      <c r="N14">
        <v>25</v>
      </c>
      <c r="O14">
        <v>45</v>
      </c>
      <c r="P14">
        <v>4</v>
      </c>
      <c r="Q14">
        <v>353</v>
      </c>
      <c r="R14">
        <v>8</v>
      </c>
      <c r="S14">
        <v>313</v>
      </c>
      <c r="T14">
        <v>52</v>
      </c>
      <c r="U14">
        <v>13</v>
      </c>
      <c r="V14">
        <v>44</v>
      </c>
      <c r="W14">
        <v>62</v>
      </c>
      <c r="X14">
        <v>10</v>
      </c>
      <c r="Y14">
        <v>286</v>
      </c>
      <c r="Z14">
        <v>20</v>
      </c>
      <c r="AA14">
        <v>8</v>
      </c>
      <c r="AB14">
        <v>9</v>
      </c>
      <c r="AC14">
        <v>57</v>
      </c>
      <c r="AD14">
        <v>144</v>
      </c>
      <c r="AE14">
        <v>27</v>
      </c>
      <c r="AF14" t="s">
        <v>65</v>
      </c>
      <c r="AH14" t="s">
        <v>65</v>
      </c>
      <c r="AM14" t="s">
        <v>107</v>
      </c>
      <c r="AN14">
        <v>226</v>
      </c>
      <c r="AO14">
        <v>191</v>
      </c>
      <c r="AP14">
        <v>93</v>
      </c>
      <c r="AQ14">
        <v>44</v>
      </c>
      <c r="AR14">
        <v>18</v>
      </c>
      <c r="AS14">
        <v>501</v>
      </c>
      <c r="AT14">
        <v>0</v>
      </c>
      <c r="AU14">
        <v>105</v>
      </c>
      <c r="AV14">
        <v>0</v>
      </c>
      <c r="AW14">
        <v>1</v>
      </c>
      <c r="AX14">
        <v>445</v>
      </c>
      <c r="AY14">
        <v>22</v>
      </c>
      <c r="AZ14">
        <v>0</v>
      </c>
      <c r="BA14">
        <v>0</v>
      </c>
      <c r="BB14">
        <v>224</v>
      </c>
      <c r="BC14">
        <v>21</v>
      </c>
      <c r="BD14">
        <v>195</v>
      </c>
      <c r="BE14">
        <v>277</v>
      </c>
      <c r="BF14">
        <v>148</v>
      </c>
      <c r="BG14">
        <v>8</v>
      </c>
      <c r="BH14">
        <v>0</v>
      </c>
      <c r="BI14">
        <v>3</v>
      </c>
      <c r="BK14" t="s">
        <v>67</v>
      </c>
      <c r="BL14" t="s">
        <v>67</v>
      </c>
    </row>
    <row r="15" spans="1:64" x14ac:dyDescent="0.3">
      <c r="A15">
        <v>3</v>
      </c>
      <c r="B15">
        <v>10014009</v>
      </c>
      <c r="C15" t="s">
        <v>62</v>
      </c>
      <c r="D15" t="s">
        <v>108</v>
      </c>
      <c r="E15" t="s">
        <v>109</v>
      </c>
      <c r="F15" t="s">
        <v>64</v>
      </c>
      <c r="G15">
        <v>900</v>
      </c>
      <c r="H15">
        <v>1324</v>
      </c>
      <c r="I15">
        <v>1324</v>
      </c>
      <c r="J15">
        <v>1016</v>
      </c>
      <c r="K15">
        <v>304</v>
      </c>
      <c r="L15">
        <v>65</v>
      </c>
      <c r="M15">
        <v>12</v>
      </c>
      <c r="N15">
        <v>38</v>
      </c>
      <c r="O15">
        <v>579</v>
      </c>
      <c r="P15">
        <v>2</v>
      </c>
      <c r="Q15">
        <v>673</v>
      </c>
      <c r="R15">
        <v>22</v>
      </c>
      <c r="S15">
        <v>742</v>
      </c>
      <c r="T15">
        <v>212</v>
      </c>
      <c r="U15">
        <v>28</v>
      </c>
      <c r="V15">
        <v>90</v>
      </c>
      <c r="W15">
        <v>149</v>
      </c>
      <c r="X15">
        <v>21</v>
      </c>
      <c r="Y15">
        <v>544</v>
      </c>
      <c r="Z15">
        <v>65</v>
      </c>
      <c r="AA15">
        <v>53</v>
      </c>
      <c r="AB15">
        <v>127</v>
      </c>
      <c r="AC15">
        <v>46</v>
      </c>
      <c r="AD15">
        <v>725</v>
      </c>
      <c r="AE15">
        <v>103</v>
      </c>
      <c r="AF15" t="s">
        <v>65</v>
      </c>
      <c r="AH15" t="s">
        <v>65</v>
      </c>
      <c r="AL15" t="s">
        <v>110</v>
      </c>
      <c r="AM15" t="s">
        <v>111</v>
      </c>
      <c r="AN15">
        <v>734</v>
      </c>
      <c r="AO15">
        <v>228</v>
      </c>
      <c r="AP15">
        <v>240</v>
      </c>
      <c r="AQ15">
        <v>260</v>
      </c>
      <c r="AR15">
        <v>30</v>
      </c>
      <c r="AS15">
        <v>629</v>
      </c>
      <c r="AT15">
        <v>152</v>
      </c>
      <c r="AU15">
        <v>1157</v>
      </c>
      <c r="AV15">
        <v>0</v>
      </c>
      <c r="AW15">
        <v>13</v>
      </c>
      <c r="AX15">
        <v>1297</v>
      </c>
      <c r="AY15">
        <v>76</v>
      </c>
      <c r="AZ15">
        <v>260</v>
      </c>
      <c r="BA15">
        <v>4</v>
      </c>
      <c r="BB15">
        <v>1002</v>
      </c>
      <c r="BC15">
        <v>30</v>
      </c>
      <c r="BD15">
        <v>925</v>
      </c>
      <c r="BE15">
        <v>1015</v>
      </c>
      <c r="BF15">
        <v>565</v>
      </c>
      <c r="BG15">
        <v>473</v>
      </c>
      <c r="BH15">
        <v>21</v>
      </c>
      <c r="BI15">
        <v>152</v>
      </c>
      <c r="BK15" t="s">
        <v>67</v>
      </c>
      <c r="BL15" t="s">
        <v>67</v>
      </c>
    </row>
    <row r="16" spans="1:64" s="2" customFormat="1" x14ac:dyDescent="0.3">
      <c r="A16">
        <v>3</v>
      </c>
      <c r="B16">
        <v>10013902</v>
      </c>
      <c r="C16" t="s">
        <v>62</v>
      </c>
      <c r="D16" t="s">
        <v>112</v>
      </c>
      <c r="E16" t="s">
        <v>113</v>
      </c>
      <c r="F16" t="s">
        <v>64</v>
      </c>
      <c r="G16">
        <v>1138</v>
      </c>
      <c r="H16">
        <v>1972</v>
      </c>
      <c r="I16">
        <v>1972</v>
      </c>
      <c r="J16">
        <v>1068</v>
      </c>
      <c r="K16">
        <v>888</v>
      </c>
      <c r="L16">
        <v>421</v>
      </c>
      <c r="M16">
        <v>50</v>
      </c>
      <c r="N16">
        <v>178</v>
      </c>
      <c r="O16">
        <v>814</v>
      </c>
      <c r="P16">
        <v>16</v>
      </c>
      <c r="Q16">
        <v>699</v>
      </c>
      <c r="R16">
        <v>93</v>
      </c>
      <c r="S16">
        <v>322</v>
      </c>
      <c r="T16">
        <v>406</v>
      </c>
      <c r="U16">
        <v>92</v>
      </c>
      <c r="V16">
        <v>258</v>
      </c>
      <c r="W16">
        <v>613</v>
      </c>
      <c r="X16">
        <v>270</v>
      </c>
      <c r="Y16">
        <v>643</v>
      </c>
      <c r="Z16">
        <v>208</v>
      </c>
      <c r="AA16">
        <v>59</v>
      </c>
      <c r="AB16">
        <v>32</v>
      </c>
      <c r="AC16">
        <v>359</v>
      </c>
      <c r="AD16">
        <v>552</v>
      </c>
      <c r="AE16">
        <v>80</v>
      </c>
      <c r="AF16" t="s">
        <v>65</v>
      </c>
      <c r="AG16"/>
      <c r="AH16" t="s">
        <v>65</v>
      </c>
      <c r="AI16"/>
      <c r="AJ16"/>
      <c r="AK16"/>
      <c r="AL16" t="s">
        <v>114</v>
      </c>
      <c r="AM16" t="s">
        <v>115</v>
      </c>
      <c r="AN16">
        <v>929</v>
      </c>
      <c r="AO16">
        <v>974</v>
      </c>
      <c r="AP16">
        <v>277</v>
      </c>
      <c r="AQ16">
        <v>51</v>
      </c>
      <c r="AR16">
        <v>1</v>
      </c>
      <c r="AS16">
        <v>1966</v>
      </c>
      <c r="AT16">
        <v>1969</v>
      </c>
      <c r="AU16">
        <v>178</v>
      </c>
      <c r="AV16">
        <v>0</v>
      </c>
      <c r="AW16">
        <v>0</v>
      </c>
      <c r="AX16">
        <v>1874</v>
      </c>
      <c r="AY16">
        <v>6</v>
      </c>
      <c r="AZ16">
        <v>51</v>
      </c>
      <c r="BA16">
        <v>6</v>
      </c>
      <c r="BB16">
        <v>1172</v>
      </c>
      <c r="BC16">
        <v>6</v>
      </c>
      <c r="BD16">
        <v>945</v>
      </c>
      <c r="BE16">
        <v>1137</v>
      </c>
      <c r="BF16">
        <v>646</v>
      </c>
      <c r="BG16">
        <v>342</v>
      </c>
      <c r="BH16">
        <v>2</v>
      </c>
      <c r="BI16">
        <v>43</v>
      </c>
      <c r="BJ16"/>
      <c r="BK16" t="s">
        <v>67</v>
      </c>
      <c r="BL16" t="s">
        <v>67</v>
      </c>
    </row>
    <row r="17" spans="1:64" x14ac:dyDescent="0.3">
      <c r="A17">
        <v>3</v>
      </c>
      <c r="B17">
        <v>10014002</v>
      </c>
      <c r="C17" t="s">
        <v>62</v>
      </c>
      <c r="D17" t="s">
        <v>116</v>
      </c>
      <c r="E17" t="s">
        <v>117</v>
      </c>
      <c r="F17" t="s">
        <v>64</v>
      </c>
      <c r="G17">
        <v>177</v>
      </c>
      <c r="H17">
        <v>384</v>
      </c>
      <c r="I17">
        <v>384</v>
      </c>
      <c r="J17">
        <v>276</v>
      </c>
      <c r="K17">
        <v>108</v>
      </c>
      <c r="L17">
        <v>115</v>
      </c>
      <c r="M17">
        <v>4</v>
      </c>
      <c r="N17">
        <v>36</v>
      </c>
      <c r="O17">
        <v>126</v>
      </c>
      <c r="P17">
        <v>2</v>
      </c>
      <c r="Q17">
        <v>141</v>
      </c>
      <c r="R17">
        <v>6</v>
      </c>
      <c r="S17">
        <v>201</v>
      </c>
      <c r="T17">
        <v>48</v>
      </c>
      <c r="U17">
        <v>1</v>
      </c>
      <c r="V17">
        <v>23</v>
      </c>
      <c r="W17">
        <v>77</v>
      </c>
      <c r="X17">
        <v>29</v>
      </c>
      <c r="Y17">
        <v>184</v>
      </c>
      <c r="Z17">
        <v>5</v>
      </c>
      <c r="AA17">
        <v>4</v>
      </c>
      <c r="AB17">
        <v>5</v>
      </c>
      <c r="AC17">
        <v>0</v>
      </c>
      <c r="AD17">
        <v>99</v>
      </c>
      <c r="AE17">
        <v>15</v>
      </c>
      <c r="AF17" t="s">
        <v>65</v>
      </c>
      <c r="AH17" t="s">
        <v>65</v>
      </c>
      <c r="AM17" t="s">
        <v>65</v>
      </c>
      <c r="AN17">
        <v>282</v>
      </c>
      <c r="AO17">
        <v>72</v>
      </c>
      <c r="AP17">
        <v>41</v>
      </c>
      <c r="AQ17">
        <v>23</v>
      </c>
      <c r="AR17">
        <v>13</v>
      </c>
      <c r="AS17">
        <v>384</v>
      </c>
      <c r="AT17">
        <v>384</v>
      </c>
      <c r="AU17">
        <v>12</v>
      </c>
      <c r="AV17">
        <v>0</v>
      </c>
      <c r="AW17">
        <v>0</v>
      </c>
      <c r="AX17">
        <v>384</v>
      </c>
      <c r="AY17">
        <v>0</v>
      </c>
      <c r="AZ17">
        <v>2</v>
      </c>
      <c r="BA17">
        <v>0</v>
      </c>
      <c r="BB17">
        <v>284</v>
      </c>
      <c r="BC17">
        <v>0</v>
      </c>
      <c r="BD17">
        <v>279</v>
      </c>
      <c r="BE17">
        <v>285</v>
      </c>
      <c r="BF17">
        <v>126</v>
      </c>
      <c r="BG17">
        <v>124</v>
      </c>
      <c r="BH17">
        <v>2</v>
      </c>
      <c r="BI17">
        <v>6</v>
      </c>
      <c r="BK17" t="s">
        <v>67</v>
      </c>
      <c r="BL17" t="s">
        <v>67</v>
      </c>
    </row>
    <row r="18" spans="1:64" x14ac:dyDescent="0.3">
      <c r="A18">
        <v>3</v>
      </c>
      <c r="B18">
        <v>10013986</v>
      </c>
      <c r="C18" t="s">
        <v>62</v>
      </c>
      <c r="D18" t="s">
        <v>118</v>
      </c>
      <c r="E18" t="s">
        <v>119</v>
      </c>
      <c r="F18" t="s">
        <v>64</v>
      </c>
      <c r="G18">
        <v>144</v>
      </c>
      <c r="H18">
        <v>479</v>
      </c>
      <c r="I18">
        <v>479</v>
      </c>
      <c r="J18">
        <v>187</v>
      </c>
      <c r="K18">
        <v>292</v>
      </c>
      <c r="L18">
        <v>148</v>
      </c>
      <c r="M18">
        <v>27</v>
      </c>
      <c r="N18">
        <v>47</v>
      </c>
      <c r="O18">
        <v>130</v>
      </c>
      <c r="P18">
        <v>1</v>
      </c>
      <c r="Q18">
        <v>268</v>
      </c>
      <c r="R18">
        <v>0</v>
      </c>
      <c r="S18">
        <v>362</v>
      </c>
      <c r="T18">
        <v>35</v>
      </c>
      <c r="U18">
        <v>7</v>
      </c>
      <c r="V18">
        <v>34</v>
      </c>
      <c r="W18">
        <v>36</v>
      </c>
      <c r="X18">
        <v>3</v>
      </c>
      <c r="Y18">
        <v>238</v>
      </c>
      <c r="Z18">
        <v>3</v>
      </c>
      <c r="AA18">
        <v>5</v>
      </c>
      <c r="AB18">
        <v>6</v>
      </c>
      <c r="AC18">
        <v>8</v>
      </c>
      <c r="AD18">
        <v>4</v>
      </c>
      <c r="AE18">
        <v>23</v>
      </c>
      <c r="AF18" t="s">
        <v>65</v>
      </c>
      <c r="AH18" t="s">
        <v>65</v>
      </c>
      <c r="AL18" t="s">
        <v>66</v>
      </c>
      <c r="AM18" t="s">
        <v>120</v>
      </c>
      <c r="AN18">
        <v>0</v>
      </c>
      <c r="AO18">
        <v>144</v>
      </c>
      <c r="AP18">
        <v>0</v>
      </c>
      <c r="AQ18">
        <v>0</v>
      </c>
      <c r="AR18">
        <v>3</v>
      </c>
      <c r="AS18">
        <v>479</v>
      </c>
      <c r="AT18">
        <v>369</v>
      </c>
      <c r="AU18">
        <v>476</v>
      </c>
      <c r="AV18">
        <v>9</v>
      </c>
      <c r="AW18">
        <v>139</v>
      </c>
      <c r="AX18">
        <v>427</v>
      </c>
      <c r="AY18">
        <v>0</v>
      </c>
      <c r="AZ18">
        <v>0</v>
      </c>
      <c r="BA18">
        <v>0</v>
      </c>
      <c r="BB18">
        <v>219</v>
      </c>
      <c r="BC18">
        <v>0</v>
      </c>
      <c r="BD18">
        <v>213</v>
      </c>
      <c r="BE18">
        <v>250</v>
      </c>
      <c r="BF18">
        <v>139</v>
      </c>
      <c r="BG18">
        <v>136</v>
      </c>
      <c r="BH18">
        <v>0</v>
      </c>
      <c r="BI18">
        <v>0</v>
      </c>
      <c r="BK18" t="s">
        <v>67</v>
      </c>
      <c r="BL18" t="s">
        <v>67</v>
      </c>
    </row>
    <row r="19" spans="1:64" x14ac:dyDescent="0.3">
      <c r="A19">
        <v>3</v>
      </c>
      <c r="B19">
        <v>10013873</v>
      </c>
      <c r="C19" t="s">
        <v>62</v>
      </c>
      <c r="D19" t="s">
        <v>121</v>
      </c>
      <c r="E19" t="s">
        <v>122</v>
      </c>
      <c r="F19" t="s">
        <v>64</v>
      </c>
      <c r="G19">
        <v>549</v>
      </c>
      <c r="H19">
        <v>963</v>
      </c>
      <c r="I19">
        <v>963</v>
      </c>
      <c r="J19">
        <v>761</v>
      </c>
      <c r="K19">
        <v>202</v>
      </c>
      <c r="L19">
        <v>125</v>
      </c>
      <c r="M19">
        <v>38</v>
      </c>
      <c r="N19">
        <v>93</v>
      </c>
      <c r="O19">
        <v>78</v>
      </c>
      <c r="P19">
        <v>1</v>
      </c>
      <c r="Q19">
        <v>725</v>
      </c>
      <c r="R19">
        <v>22</v>
      </c>
      <c r="S19">
        <v>523</v>
      </c>
      <c r="T19">
        <v>212</v>
      </c>
      <c r="U19">
        <v>22</v>
      </c>
      <c r="V19">
        <v>69</v>
      </c>
      <c r="W19">
        <v>108</v>
      </c>
      <c r="X19">
        <v>19</v>
      </c>
      <c r="Y19">
        <v>507</v>
      </c>
      <c r="Z19">
        <v>49</v>
      </c>
      <c r="AA19">
        <v>9</v>
      </c>
      <c r="AB19">
        <v>18</v>
      </c>
      <c r="AC19">
        <v>59</v>
      </c>
      <c r="AD19">
        <v>303</v>
      </c>
      <c r="AE19">
        <v>39</v>
      </c>
      <c r="AF19" t="s">
        <v>65</v>
      </c>
      <c r="AH19" t="s">
        <v>65</v>
      </c>
      <c r="AL19" t="s">
        <v>123</v>
      </c>
      <c r="AM19" t="s">
        <v>124</v>
      </c>
      <c r="AN19">
        <v>337</v>
      </c>
      <c r="AO19">
        <v>242</v>
      </c>
      <c r="AP19">
        <v>29</v>
      </c>
      <c r="AQ19">
        <v>349</v>
      </c>
      <c r="AR19">
        <v>0</v>
      </c>
      <c r="AS19">
        <v>963</v>
      </c>
      <c r="AT19">
        <v>963</v>
      </c>
      <c r="AU19">
        <v>132</v>
      </c>
      <c r="AV19">
        <v>963</v>
      </c>
      <c r="AW19">
        <v>0</v>
      </c>
      <c r="AX19">
        <v>844</v>
      </c>
      <c r="AY19">
        <v>186</v>
      </c>
      <c r="AZ19">
        <v>347</v>
      </c>
      <c r="BA19">
        <v>0</v>
      </c>
      <c r="BB19">
        <v>763</v>
      </c>
      <c r="BC19">
        <v>186</v>
      </c>
      <c r="BD19">
        <v>583</v>
      </c>
      <c r="BE19">
        <v>584</v>
      </c>
      <c r="BF19">
        <v>142</v>
      </c>
      <c r="BG19">
        <v>130</v>
      </c>
      <c r="BH19">
        <v>34</v>
      </c>
      <c r="BI19">
        <v>103</v>
      </c>
      <c r="BK19" t="s">
        <v>67</v>
      </c>
      <c r="BL19" t="s">
        <v>67</v>
      </c>
    </row>
    <row r="20" spans="1:64" x14ac:dyDescent="0.3">
      <c r="A20">
        <v>3</v>
      </c>
      <c r="B20">
        <v>10014644</v>
      </c>
      <c r="C20" t="s">
        <v>62</v>
      </c>
      <c r="D20" t="s">
        <v>125</v>
      </c>
      <c r="E20" t="s">
        <v>126</v>
      </c>
      <c r="F20" t="s">
        <v>64</v>
      </c>
      <c r="G20">
        <v>299</v>
      </c>
      <c r="H20">
        <v>887</v>
      </c>
      <c r="I20">
        <v>887</v>
      </c>
      <c r="J20">
        <v>556</v>
      </c>
      <c r="K20">
        <v>322</v>
      </c>
      <c r="L20">
        <v>106</v>
      </c>
      <c r="M20">
        <v>3</v>
      </c>
      <c r="N20">
        <v>171</v>
      </c>
      <c r="O20">
        <v>178</v>
      </c>
      <c r="P20">
        <v>6</v>
      </c>
      <c r="Q20">
        <v>375</v>
      </c>
      <c r="R20">
        <v>8</v>
      </c>
      <c r="S20">
        <v>133</v>
      </c>
      <c r="T20">
        <v>243</v>
      </c>
      <c r="U20">
        <v>2</v>
      </c>
      <c r="V20">
        <v>100</v>
      </c>
      <c r="W20">
        <v>206</v>
      </c>
      <c r="X20">
        <v>151</v>
      </c>
      <c r="Y20">
        <v>528</v>
      </c>
      <c r="Z20">
        <v>54</v>
      </c>
      <c r="AA20">
        <v>237</v>
      </c>
      <c r="AB20">
        <v>49</v>
      </c>
      <c r="AC20">
        <v>2</v>
      </c>
      <c r="AD20">
        <v>86</v>
      </c>
      <c r="AE20">
        <v>29</v>
      </c>
      <c r="AF20" t="s">
        <v>65</v>
      </c>
      <c r="AH20" t="s">
        <v>65</v>
      </c>
      <c r="AL20" t="s">
        <v>127</v>
      </c>
      <c r="AM20" t="s">
        <v>128</v>
      </c>
      <c r="AN20">
        <v>411</v>
      </c>
      <c r="AO20">
        <v>275</v>
      </c>
      <c r="AP20">
        <v>138</v>
      </c>
      <c r="AQ20">
        <v>0</v>
      </c>
      <c r="AR20">
        <v>28</v>
      </c>
      <c r="AS20">
        <v>755</v>
      </c>
      <c r="AT20">
        <v>1</v>
      </c>
      <c r="AU20">
        <v>12</v>
      </c>
      <c r="AV20">
        <v>0</v>
      </c>
      <c r="AW20">
        <v>5</v>
      </c>
      <c r="AX20">
        <v>662</v>
      </c>
      <c r="AY20">
        <v>3</v>
      </c>
      <c r="AZ20">
        <v>0</v>
      </c>
      <c r="BA20">
        <v>0</v>
      </c>
      <c r="BB20">
        <v>394</v>
      </c>
      <c r="BC20">
        <v>2</v>
      </c>
      <c r="BD20">
        <v>370</v>
      </c>
      <c r="BE20">
        <v>461</v>
      </c>
      <c r="BF20">
        <v>78</v>
      </c>
      <c r="BG20">
        <v>60</v>
      </c>
      <c r="BH20">
        <v>0</v>
      </c>
      <c r="BI20">
        <v>0</v>
      </c>
      <c r="BK20" t="s">
        <v>67</v>
      </c>
      <c r="BL20" t="s">
        <v>67</v>
      </c>
    </row>
    <row r="21" spans="1:64" s="1" customFormat="1" x14ac:dyDescent="0.3">
      <c r="G21" s="1">
        <f t="shared" ref="G21:AE21" si="0">SUM(G2:G20)</f>
        <v>10291</v>
      </c>
      <c r="H21" s="1">
        <f t="shared" si="0"/>
        <v>21848</v>
      </c>
      <c r="I21" s="1">
        <f t="shared" si="0"/>
        <v>21848</v>
      </c>
      <c r="J21" s="1">
        <f t="shared" si="0"/>
        <v>14706</v>
      </c>
      <c r="K21" s="1">
        <f t="shared" si="0"/>
        <v>6936</v>
      </c>
      <c r="L21" s="1">
        <f t="shared" si="0"/>
        <v>4066</v>
      </c>
      <c r="M21" s="1">
        <f t="shared" si="0"/>
        <v>425</v>
      </c>
      <c r="N21" s="1">
        <f t="shared" si="0"/>
        <v>2653</v>
      </c>
      <c r="O21" s="1">
        <f t="shared" si="0"/>
        <v>5899</v>
      </c>
      <c r="P21" s="1">
        <f t="shared" si="0"/>
        <v>158</v>
      </c>
      <c r="Q21" s="1">
        <f t="shared" si="0"/>
        <v>9427</v>
      </c>
      <c r="R21" s="1">
        <f t="shared" si="0"/>
        <v>520</v>
      </c>
      <c r="S21" s="1">
        <f t="shared" si="0"/>
        <v>8303</v>
      </c>
      <c r="T21" s="1">
        <f t="shared" si="0"/>
        <v>3427</v>
      </c>
      <c r="U21" s="1">
        <f t="shared" si="0"/>
        <v>647</v>
      </c>
      <c r="V21" s="1">
        <f t="shared" si="0"/>
        <v>1720</v>
      </c>
      <c r="W21" s="1">
        <f t="shared" si="0"/>
        <v>5486</v>
      </c>
      <c r="X21" s="1">
        <f t="shared" si="0"/>
        <v>1615</v>
      </c>
      <c r="Y21" s="1">
        <f t="shared" si="0"/>
        <v>9693</v>
      </c>
      <c r="Z21" s="1">
        <f t="shared" si="0"/>
        <v>1397</v>
      </c>
      <c r="AA21" s="1">
        <f t="shared" si="0"/>
        <v>1312</v>
      </c>
      <c r="AB21" s="1">
        <f t="shared" si="0"/>
        <v>1097</v>
      </c>
      <c r="AC21" s="1">
        <f t="shared" si="0"/>
        <v>1527</v>
      </c>
      <c r="AD21" s="1">
        <f t="shared" si="0"/>
        <v>6000</v>
      </c>
      <c r="AE21" s="1">
        <f t="shared" si="0"/>
        <v>1557</v>
      </c>
      <c r="AN21" s="1">
        <f t="shared" ref="AN21:BI21" si="1">SUM(AN2:AN20)</f>
        <v>8477</v>
      </c>
      <c r="AO21" s="1">
        <f t="shared" si="1"/>
        <v>4948</v>
      </c>
      <c r="AP21" s="1">
        <f t="shared" si="1"/>
        <v>2648</v>
      </c>
      <c r="AQ21" s="1">
        <f t="shared" si="1"/>
        <v>5415</v>
      </c>
      <c r="AR21" s="1">
        <f t="shared" si="1"/>
        <v>634</v>
      </c>
      <c r="AS21" s="1">
        <f t="shared" si="1"/>
        <v>17818</v>
      </c>
      <c r="AT21" s="1">
        <f t="shared" si="1"/>
        <v>6891</v>
      </c>
      <c r="AU21" s="1">
        <f t="shared" si="1"/>
        <v>3142</v>
      </c>
      <c r="AV21" s="1">
        <f t="shared" si="1"/>
        <v>1065</v>
      </c>
      <c r="AW21" s="1">
        <f t="shared" si="1"/>
        <v>555</v>
      </c>
      <c r="AX21" s="1">
        <f t="shared" si="1"/>
        <v>19911</v>
      </c>
      <c r="AY21" s="1">
        <f t="shared" si="1"/>
        <v>1603</v>
      </c>
      <c r="AZ21" s="1">
        <f t="shared" si="1"/>
        <v>4560</v>
      </c>
      <c r="BA21" s="1">
        <f t="shared" si="1"/>
        <v>697</v>
      </c>
      <c r="BB21" s="1">
        <f t="shared" si="1"/>
        <v>12583</v>
      </c>
      <c r="BC21" s="1">
        <f t="shared" si="1"/>
        <v>1555</v>
      </c>
      <c r="BD21" s="1">
        <f t="shared" si="1"/>
        <v>10500</v>
      </c>
      <c r="BE21" s="1">
        <f t="shared" si="1"/>
        <v>15250</v>
      </c>
      <c r="BF21" s="1">
        <f t="shared" si="1"/>
        <v>4542</v>
      </c>
      <c r="BG21" s="1">
        <f t="shared" si="1"/>
        <v>3579</v>
      </c>
      <c r="BH21" s="1">
        <f t="shared" si="1"/>
        <v>746</v>
      </c>
      <c r="BI21" s="1">
        <f t="shared" si="1"/>
        <v>2563</v>
      </c>
    </row>
  </sheetData>
  <autoFilter ref="A1:BL21" xr:uid="{00000000-0001-0000-0200-000000000000}">
    <sortState xmlns:xlrd2="http://schemas.microsoft.com/office/spreadsheetml/2017/richdata2" ref="A2:BL21">
      <sortCondition ref="D1:D2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L20"/>
  <sheetViews>
    <sheetView workbookViewId="0"/>
  </sheetViews>
  <sheetFormatPr defaultRowHeight="14.4" x14ac:dyDescent="0.3"/>
  <sheetData>
    <row r="1" spans="1:6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31</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K1" t="s">
        <v>60</v>
      </c>
      <c r="BL1" t="s">
        <v>61</v>
      </c>
    </row>
    <row r="2" spans="1:64" x14ac:dyDescent="0.3">
      <c r="A2">
        <v>1</v>
      </c>
      <c r="B2">
        <v>10005875</v>
      </c>
      <c r="C2" t="s">
        <v>62</v>
      </c>
      <c r="D2" t="s">
        <v>68</v>
      </c>
      <c r="E2" t="s">
        <v>69</v>
      </c>
      <c r="F2" t="s">
        <v>70</v>
      </c>
      <c r="G2">
        <v>0</v>
      </c>
      <c r="H2">
        <v>144</v>
      </c>
      <c r="I2">
        <v>20</v>
      </c>
      <c r="J2">
        <v>78</v>
      </c>
      <c r="K2">
        <v>65</v>
      </c>
      <c r="L2">
        <v>22</v>
      </c>
      <c r="M2">
        <v>5</v>
      </c>
      <c r="N2">
        <v>8</v>
      </c>
      <c r="O2">
        <v>48</v>
      </c>
      <c r="P2">
        <v>4</v>
      </c>
      <c r="Q2">
        <v>34</v>
      </c>
      <c r="R2">
        <v>10</v>
      </c>
      <c r="S2">
        <v>18</v>
      </c>
      <c r="T2">
        <v>24</v>
      </c>
      <c r="U2">
        <v>8</v>
      </c>
      <c r="V2">
        <v>17</v>
      </c>
      <c r="W2">
        <v>54</v>
      </c>
      <c r="X2">
        <v>22</v>
      </c>
      <c r="Y2">
        <v>34</v>
      </c>
      <c r="Z2">
        <v>29</v>
      </c>
      <c r="AA2">
        <v>4</v>
      </c>
      <c r="AB2">
        <v>2</v>
      </c>
      <c r="AC2">
        <v>98</v>
      </c>
      <c r="AD2">
        <v>21</v>
      </c>
      <c r="AE2">
        <v>15</v>
      </c>
      <c r="AF2" t="s">
        <v>65</v>
      </c>
      <c r="AH2" t="s">
        <v>65</v>
      </c>
      <c r="AN2">
        <v>100</v>
      </c>
      <c r="AO2">
        <v>43</v>
      </c>
      <c r="AP2">
        <v>36</v>
      </c>
      <c r="AQ2">
        <v>0</v>
      </c>
      <c r="AR2">
        <v>0</v>
      </c>
      <c r="AS2">
        <v>144</v>
      </c>
      <c r="AT2">
        <v>144</v>
      </c>
      <c r="AU2">
        <v>0</v>
      </c>
      <c r="AV2">
        <v>0</v>
      </c>
      <c r="AW2">
        <v>7</v>
      </c>
      <c r="AX2">
        <v>143</v>
      </c>
      <c r="AY2">
        <v>0</v>
      </c>
      <c r="AZ2">
        <v>0</v>
      </c>
      <c r="BA2">
        <v>0</v>
      </c>
      <c r="BB2">
        <v>26</v>
      </c>
      <c r="BC2">
        <v>1</v>
      </c>
      <c r="BD2">
        <v>2</v>
      </c>
      <c r="BE2">
        <v>18</v>
      </c>
      <c r="BF2">
        <v>0</v>
      </c>
      <c r="BG2">
        <v>0</v>
      </c>
      <c r="BH2">
        <v>0</v>
      </c>
      <c r="BI2">
        <v>0</v>
      </c>
      <c r="BK2" t="s">
        <v>67</v>
      </c>
      <c r="BL2" t="s">
        <v>67</v>
      </c>
    </row>
    <row r="3" spans="1:64" x14ac:dyDescent="0.3">
      <c r="A3">
        <v>1</v>
      </c>
      <c r="B3">
        <v>10013752</v>
      </c>
      <c r="C3" t="s">
        <v>62</v>
      </c>
      <c r="D3" t="s">
        <v>86</v>
      </c>
      <c r="E3" t="s">
        <v>87</v>
      </c>
      <c r="F3" t="s">
        <v>64</v>
      </c>
      <c r="G3">
        <v>22</v>
      </c>
      <c r="H3">
        <v>401</v>
      </c>
      <c r="I3">
        <v>22</v>
      </c>
      <c r="J3">
        <v>329</v>
      </c>
      <c r="K3">
        <v>70</v>
      </c>
      <c r="L3">
        <v>17</v>
      </c>
      <c r="M3">
        <v>7</v>
      </c>
      <c r="N3">
        <v>6</v>
      </c>
      <c r="O3">
        <v>55</v>
      </c>
      <c r="P3">
        <v>2</v>
      </c>
      <c r="Q3">
        <v>341</v>
      </c>
      <c r="R3">
        <v>23</v>
      </c>
      <c r="S3">
        <v>390</v>
      </c>
      <c r="T3">
        <v>1</v>
      </c>
      <c r="U3">
        <v>2</v>
      </c>
      <c r="V3">
        <v>5</v>
      </c>
      <c r="W3">
        <v>2</v>
      </c>
      <c r="X3">
        <v>1</v>
      </c>
      <c r="Y3">
        <v>214</v>
      </c>
      <c r="Z3">
        <v>21</v>
      </c>
      <c r="AA3">
        <v>2</v>
      </c>
      <c r="AB3">
        <v>6</v>
      </c>
      <c r="AC3">
        <v>34</v>
      </c>
      <c r="AD3">
        <v>148</v>
      </c>
      <c r="AE3">
        <v>24</v>
      </c>
      <c r="AF3" t="s">
        <v>65</v>
      </c>
      <c r="AH3" t="s">
        <v>65</v>
      </c>
      <c r="AL3" t="s">
        <v>65</v>
      </c>
      <c r="AM3" t="s">
        <v>129</v>
      </c>
      <c r="AN3">
        <v>64</v>
      </c>
      <c r="AO3">
        <v>108</v>
      </c>
      <c r="AP3">
        <v>26</v>
      </c>
      <c r="AQ3">
        <v>166</v>
      </c>
      <c r="AR3">
        <v>0</v>
      </c>
      <c r="AS3">
        <v>401</v>
      </c>
      <c r="AT3">
        <v>0</v>
      </c>
      <c r="AU3">
        <v>1</v>
      </c>
      <c r="AV3">
        <v>0</v>
      </c>
      <c r="AW3">
        <v>15</v>
      </c>
      <c r="AX3">
        <v>387</v>
      </c>
      <c r="AY3">
        <v>0</v>
      </c>
      <c r="AZ3">
        <v>88</v>
      </c>
      <c r="BA3">
        <v>0</v>
      </c>
      <c r="BB3">
        <v>26</v>
      </c>
      <c r="BC3">
        <v>0</v>
      </c>
      <c r="BD3">
        <v>26</v>
      </c>
      <c r="BE3">
        <v>523</v>
      </c>
      <c r="BF3">
        <v>24</v>
      </c>
      <c r="BG3">
        <v>22</v>
      </c>
      <c r="BH3">
        <v>0</v>
      </c>
      <c r="BI3">
        <v>152</v>
      </c>
      <c r="BK3" t="s">
        <v>67</v>
      </c>
      <c r="BL3" t="s">
        <v>67</v>
      </c>
    </row>
    <row r="4" spans="1:64" x14ac:dyDescent="0.3">
      <c r="A4">
        <v>1</v>
      </c>
      <c r="B4">
        <v>10013757</v>
      </c>
      <c r="C4" t="s">
        <v>62</v>
      </c>
      <c r="D4" t="s">
        <v>91</v>
      </c>
      <c r="E4" t="s">
        <v>92</v>
      </c>
      <c r="F4" t="s">
        <v>64</v>
      </c>
      <c r="G4">
        <v>0</v>
      </c>
      <c r="H4">
        <v>635</v>
      </c>
      <c r="I4">
        <v>8</v>
      </c>
      <c r="J4">
        <v>366</v>
      </c>
      <c r="K4">
        <v>252</v>
      </c>
      <c r="L4">
        <v>63</v>
      </c>
      <c r="M4">
        <v>4</v>
      </c>
      <c r="N4">
        <v>51</v>
      </c>
      <c r="O4">
        <v>316</v>
      </c>
      <c r="P4">
        <v>5</v>
      </c>
      <c r="Q4">
        <v>200</v>
      </c>
      <c r="R4">
        <v>15</v>
      </c>
      <c r="S4">
        <v>283</v>
      </c>
      <c r="T4">
        <v>103</v>
      </c>
      <c r="U4">
        <v>27</v>
      </c>
      <c r="V4">
        <v>37</v>
      </c>
      <c r="W4">
        <v>123</v>
      </c>
      <c r="X4">
        <v>51</v>
      </c>
      <c r="Y4">
        <v>303</v>
      </c>
      <c r="Z4">
        <v>44</v>
      </c>
      <c r="AA4">
        <v>9</v>
      </c>
      <c r="AB4">
        <v>7</v>
      </c>
      <c r="AC4">
        <v>27</v>
      </c>
      <c r="AD4">
        <v>145</v>
      </c>
      <c r="AE4">
        <v>22</v>
      </c>
      <c r="AM4" t="s">
        <v>65</v>
      </c>
      <c r="AN4">
        <v>361</v>
      </c>
      <c r="AO4">
        <v>138</v>
      </c>
      <c r="AP4">
        <v>124</v>
      </c>
      <c r="AQ4">
        <v>0</v>
      </c>
      <c r="AR4">
        <v>4</v>
      </c>
      <c r="AS4">
        <v>635</v>
      </c>
      <c r="AT4">
        <v>0</v>
      </c>
      <c r="AU4">
        <v>0</v>
      </c>
      <c r="AV4">
        <v>0</v>
      </c>
      <c r="AW4">
        <v>0</v>
      </c>
      <c r="AX4">
        <v>634</v>
      </c>
      <c r="AY4">
        <v>0</v>
      </c>
      <c r="AZ4">
        <v>0</v>
      </c>
      <c r="BA4">
        <v>0</v>
      </c>
      <c r="BB4">
        <v>34</v>
      </c>
      <c r="BC4">
        <v>0</v>
      </c>
      <c r="BD4">
        <v>5</v>
      </c>
      <c r="BE4">
        <v>148</v>
      </c>
      <c r="BF4">
        <v>0</v>
      </c>
      <c r="BG4">
        <v>0</v>
      </c>
      <c r="BH4">
        <v>0</v>
      </c>
      <c r="BI4">
        <v>0</v>
      </c>
      <c r="BK4" t="s">
        <v>67</v>
      </c>
      <c r="BL4" t="s">
        <v>67</v>
      </c>
    </row>
    <row r="5" spans="1:64" x14ac:dyDescent="0.3">
      <c r="A5">
        <v>1</v>
      </c>
      <c r="B5">
        <v>10013808</v>
      </c>
      <c r="C5" t="s">
        <v>62</v>
      </c>
      <c r="D5" t="s">
        <v>83</v>
      </c>
      <c r="E5" t="s">
        <v>84</v>
      </c>
      <c r="F5" t="s">
        <v>64</v>
      </c>
      <c r="G5">
        <v>0</v>
      </c>
      <c r="H5">
        <v>256</v>
      </c>
      <c r="I5">
        <v>23</v>
      </c>
      <c r="J5">
        <v>171</v>
      </c>
      <c r="K5">
        <v>84</v>
      </c>
      <c r="L5">
        <v>27</v>
      </c>
      <c r="M5">
        <v>6</v>
      </c>
      <c r="N5">
        <v>11</v>
      </c>
      <c r="O5">
        <v>203</v>
      </c>
      <c r="P5">
        <v>0</v>
      </c>
      <c r="Q5">
        <v>16</v>
      </c>
      <c r="R5">
        <v>5</v>
      </c>
      <c r="S5">
        <v>89</v>
      </c>
      <c r="T5">
        <v>47</v>
      </c>
      <c r="U5">
        <v>7</v>
      </c>
      <c r="V5">
        <v>24</v>
      </c>
      <c r="W5">
        <v>72</v>
      </c>
      <c r="X5">
        <v>14</v>
      </c>
      <c r="Y5">
        <v>114</v>
      </c>
      <c r="Z5">
        <v>5</v>
      </c>
      <c r="AA5">
        <v>4</v>
      </c>
      <c r="AB5">
        <v>8</v>
      </c>
      <c r="AC5">
        <v>4</v>
      </c>
      <c r="AD5">
        <v>60</v>
      </c>
      <c r="AE5">
        <v>7</v>
      </c>
      <c r="AH5" t="s">
        <v>65</v>
      </c>
      <c r="AM5" t="s">
        <v>65</v>
      </c>
      <c r="AN5">
        <v>82</v>
      </c>
      <c r="AO5">
        <v>104</v>
      </c>
      <c r="AP5">
        <v>16</v>
      </c>
      <c r="AQ5">
        <v>0</v>
      </c>
      <c r="AR5">
        <v>0</v>
      </c>
      <c r="AS5">
        <v>0</v>
      </c>
      <c r="AT5">
        <v>0</v>
      </c>
      <c r="AU5">
        <v>3</v>
      </c>
      <c r="AV5">
        <v>87</v>
      </c>
      <c r="AW5">
        <v>0</v>
      </c>
      <c r="AX5">
        <v>256</v>
      </c>
      <c r="AY5">
        <v>0</v>
      </c>
      <c r="AZ5">
        <v>0</v>
      </c>
      <c r="BA5">
        <v>0</v>
      </c>
      <c r="BB5">
        <v>36</v>
      </c>
      <c r="BC5">
        <v>0</v>
      </c>
      <c r="BD5">
        <v>32</v>
      </c>
      <c r="BE5">
        <v>209</v>
      </c>
      <c r="BF5">
        <v>5</v>
      </c>
      <c r="BG5">
        <v>5</v>
      </c>
      <c r="BH5">
        <v>0</v>
      </c>
      <c r="BI5">
        <v>0</v>
      </c>
      <c r="BK5" t="s">
        <v>67</v>
      </c>
      <c r="BL5" t="s">
        <v>67</v>
      </c>
    </row>
    <row r="6" spans="1:64" x14ac:dyDescent="0.3">
      <c r="A6">
        <v>1</v>
      </c>
      <c r="B6">
        <v>10013837</v>
      </c>
      <c r="C6" t="s">
        <v>62</v>
      </c>
      <c r="D6" t="s">
        <v>130</v>
      </c>
      <c r="E6" t="s">
        <v>63</v>
      </c>
      <c r="F6" t="s">
        <v>64</v>
      </c>
      <c r="G6">
        <v>50</v>
      </c>
      <c r="H6">
        <v>2062</v>
      </c>
      <c r="I6">
        <v>130</v>
      </c>
      <c r="J6">
        <v>1156</v>
      </c>
      <c r="K6">
        <v>883</v>
      </c>
      <c r="L6">
        <v>349</v>
      </c>
      <c r="M6">
        <v>49</v>
      </c>
      <c r="N6">
        <v>683</v>
      </c>
      <c r="O6">
        <v>340</v>
      </c>
      <c r="P6">
        <v>19</v>
      </c>
      <c r="Q6">
        <v>560</v>
      </c>
      <c r="R6">
        <v>62</v>
      </c>
      <c r="S6">
        <v>292</v>
      </c>
      <c r="T6">
        <v>382</v>
      </c>
      <c r="U6">
        <v>59</v>
      </c>
      <c r="V6">
        <v>205</v>
      </c>
      <c r="W6">
        <v>732</v>
      </c>
      <c r="X6">
        <v>377</v>
      </c>
      <c r="Y6">
        <v>1113</v>
      </c>
      <c r="Z6">
        <v>128</v>
      </c>
      <c r="AA6">
        <v>312</v>
      </c>
      <c r="AB6">
        <v>67</v>
      </c>
      <c r="AC6">
        <v>198</v>
      </c>
      <c r="AD6">
        <v>359</v>
      </c>
      <c r="AE6">
        <v>90</v>
      </c>
      <c r="AF6" t="s">
        <v>65</v>
      </c>
      <c r="AH6" t="s">
        <v>65</v>
      </c>
      <c r="AL6" t="s">
        <v>66</v>
      </c>
      <c r="AM6" t="s">
        <v>65</v>
      </c>
      <c r="AN6">
        <v>887</v>
      </c>
      <c r="AO6">
        <v>402</v>
      </c>
      <c r="AP6">
        <v>305</v>
      </c>
      <c r="AQ6">
        <v>296</v>
      </c>
      <c r="AR6">
        <v>30</v>
      </c>
      <c r="AS6">
        <v>2059</v>
      </c>
      <c r="AT6">
        <v>0</v>
      </c>
      <c r="AU6">
        <v>17</v>
      </c>
      <c r="AV6">
        <v>0</v>
      </c>
      <c r="AW6">
        <v>13</v>
      </c>
      <c r="AX6">
        <v>1750</v>
      </c>
      <c r="AY6">
        <v>19</v>
      </c>
      <c r="AZ6">
        <v>235</v>
      </c>
      <c r="BA6">
        <v>0</v>
      </c>
      <c r="BB6">
        <v>109</v>
      </c>
      <c r="BC6">
        <v>24</v>
      </c>
      <c r="BD6">
        <v>108</v>
      </c>
      <c r="BE6">
        <v>731</v>
      </c>
      <c r="BF6">
        <v>6</v>
      </c>
      <c r="BG6">
        <v>6</v>
      </c>
      <c r="BH6">
        <v>0</v>
      </c>
      <c r="BI6">
        <v>27</v>
      </c>
      <c r="BK6" t="s">
        <v>67</v>
      </c>
      <c r="BL6" t="s">
        <v>67</v>
      </c>
    </row>
    <row r="7" spans="1:64" x14ac:dyDescent="0.3">
      <c r="A7">
        <v>1</v>
      </c>
      <c r="B7">
        <v>10013873</v>
      </c>
      <c r="C7" t="s">
        <v>62</v>
      </c>
      <c r="D7" t="s">
        <v>121</v>
      </c>
      <c r="E7" t="s">
        <v>122</v>
      </c>
      <c r="F7" t="s">
        <v>64</v>
      </c>
      <c r="G7">
        <v>58</v>
      </c>
      <c r="H7">
        <v>414</v>
      </c>
      <c r="I7">
        <v>66</v>
      </c>
      <c r="J7">
        <v>338</v>
      </c>
      <c r="K7">
        <v>76</v>
      </c>
      <c r="L7">
        <v>51</v>
      </c>
      <c r="M7">
        <v>14</v>
      </c>
      <c r="N7">
        <v>40</v>
      </c>
      <c r="O7">
        <v>29</v>
      </c>
      <c r="P7">
        <v>0</v>
      </c>
      <c r="Q7">
        <v>310</v>
      </c>
      <c r="R7">
        <v>3</v>
      </c>
      <c r="S7">
        <v>249</v>
      </c>
      <c r="T7">
        <v>88</v>
      </c>
      <c r="U7">
        <v>13</v>
      </c>
      <c r="V7">
        <v>20</v>
      </c>
      <c r="W7">
        <v>32</v>
      </c>
      <c r="X7">
        <v>6</v>
      </c>
      <c r="Y7">
        <v>220</v>
      </c>
      <c r="Z7">
        <v>19</v>
      </c>
      <c r="AA7">
        <v>5</v>
      </c>
      <c r="AB7">
        <v>17</v>
      </c>
      <c r="AC7">
        <v>29</v>
      </c>
      <c r="AD7">
        <v>130</v>
      </c>
      <c r="AE7">
        <v>20</v>
      </c>
      <c r="AF7" t="s">
        <v>65</v>
      </c>
      <c r="AH7" t="s">
        <v>65</v>
      </c>
      <c r="AL7" t="s">
        <v>131</v>
      </c>
      <c r="AM7" t="s">
        <v>132</v>
      </c>
      <c r="AN7">
        <v>142</v>
      </c>
      <c r="AO7">
        <v>120</v>
      </c>
      <c r="AP7">
        <v>16</v>
      </c>
      <c r="AQ7">
        <v>145</v>
      </c>
      <c r="AR7">
        <v>0</v>
      </c>
      <c r="AS7">
        <v>414</v>
      </c>
      <c r="AT7">
        <v>414</v>
      </c>
      <c r="AU7">
        <v>68</v>
      </c>
      <c r="AV7">
        <v>414</v>
      </c>
      <c r="AW7">
        <v>0</v>
      </c>
      <c r="AX7">
        <v>384</v>
      </c>
      <c r="AY7">
        <v>77</v>
      </c>
      <c r="AZ7">
        <v>145</v>
      </c>
      <c r="BA7">
        <v>0</v>
      </c>
      <c r="BB7">
        <v>105</v>
      </c>
      <c r="BC7">
        <v>186</v>
      </c>
      <c r="BD7">
        <v>61</v>
      </c>
      <c r="BE7">
        <v>229</v>
      </c>
      <c r="BF7">
        <v>0</v>
      </c>
      <c r="BG7">
        <v>0</v>
      </c>
      <c r="BH7">
        <v>34</v>
      </c>
      <c r="BI7">
        <v>103</v>
      </c>
      <c r="BK7" t="s">
        <v>67</v>
      </c>
      <c r="BL7" t="s">
        <v>67</v>
      </c>
    </row>
    <row r="8" spans="1:64" x14ac:dyDescent="0.3">
      <c r="A8">
        <v>1</v>
      </c>
      <c r="B8">
        <v>10013895</v>
      </c>
      <c r="C8" t="s">
        <v>62</v>
      </c>
      <c r="D8" t="s">
        <v>105</v>
      </c>
      <c r="E8" t="s">
        <v>106</v>
      </c>
      <c r="F8" t="s">
        <v>64</v>
      </c>
      <c r="G8">
        <v>67</v>
      </c>
      <c r="H8">
        <v>152</v>
      </c>
      <c r="I8">
        <v>10</v>
      </c>
      <c r="J8">
        <v>110</v>
      </c>
      <c r="K8">
        <v>41</v>
      </c>
      <c r="L8">
        <v>64</v>
      </c>
      <c r="M8">
        <v>4</v>
      </c>
      <c r="N8">
        <v>11</v>
      </c>
      <c r="O8">
        <v>14</v>
      </c>
      <c r="P8">
        <v>0</v>
      </c>
      <c r="Q8">
        <v>110</v>
      </c>
      <c r="R8">
        <v>3</v>
      </c>
      <c r="S8">
        <v>104</v>
      </c>
      <c r="T8">
        <v>10</v>
      </c>
      <c r="U8">
        <v>5</v>
      </c>
      <c r="V8">
        <v>15</v>
      </c>
      <c r="W8">
        <v>17</v>
      </c>
      <c r="X8">
        <v>0</v>
      </c>
      <c r="Y8">
        <v>109</v>
      </c>
      <c r="Z8">
        <v>2</v>
      </c>
      <c r="AA8">
        <v>1</v>
      </c>
      <c r="AB8">
        <v>4</v>
      </c>
      <c r="AC8">
        <v>11</v>
      </c>
      <c r="AD8">
        <v>26</v>
      </c>
      <c r="AE8">
        <v>4</v>
      </c>
      <c r="AF8" t="s">
        <v>65</v>
      </c>
      <c r="AH8" t="s">
        <v>65</v>
      </c>
      <c r="AM8" t="s">
        <v>133</v>
      </c>
      <c r="AN8">
        <v>69</v>
      </c>
      <c r="AO8">
        <v>79</v>
      </c>
      <c r="AP8">
        <v>31</v>
      </c>
      <c r="AQ8">
        <v>0</v>
      </c>
      <c r="AR8">
        <v>3</v>
      </c>
      <c r="AS8">
        <v>152</v>
      </c>
      <c r="AT8">
        <v>0</v>
      </c>
      <c r="AU8">
        <v>38</v>
      </c>
      <c r="AV8">
        <v>0</v>
      </c>
      <c r="AW8">
        <v>0</v>
      </c>
      <c r="AX8">
        <v>150</v>
      </c>
      <c r="AY8">
        <v>19</v>
      </c>
      <c r="AZ8">
        <v>0</v>
      </c>
      <c r="BA8">
        <v>0</v>
      </c>
      <c r="BB8">
        <v>36</v>
      </c>
      <c r="BC8">
        <v>18</v>
      </c>
      <c r="BD8">
        <v>32</v>
      </c>
      <c r="BE8">
        <v>62</v>
      </c>
      <c r="BF8">
        <v>18</v>
      </c>
      <c r="BG8">
        <v>0</v>
      </c>
      <c r="BH8">
        <v>0</v>
      </c>
      <c r="BI8">
        <v>3</v>
      </c>
      <c r="BK8" t="s">
        <v>67</v>
      </c>
      <c r="BL8" t="s">
        <v>67</v>
      </c>
    </row>
    <row r="9" spans="1:64" x14ac:dyDescent="0.3">
      <c r="A9">
        <v>1</v>
      </c>
      <c r="B9">
        <v>10013902</v>
      </c>
      <c r="C9" t="s">
        <v>62</v>
      </c>
      <c r="D9" t="s">
        <v>112</v>
      </c>
      <c r="E9" t="s">
        <v>113</v>
      </c>
      <c r="F9" t="s">
        <v>64</v>
      </c>
      <c r="G9">
        <v>167</v>
      </c>
      <c r="H9">
        <v>834</v>
      </c>
      <c r="I9">
        <v>44</v>
      </c>
      <c r="J9">
        <v>459</v>
      </c>
      <c r="K9">
        <v>365</v>
      </c>
      <c r="L9">
        <v>185</v>
      </c>
      <c r="M9">
        <v>21</v>
      </c>
      <c r="N9">
        <v>79</v>
      </c>
      <c r="O9">
        <v>324</v>
      </c>
      <c r="P9">
        <v>5</v>
      </c>
      <c r="Q9">
        <v>311</v>
      </c>
      <c r="R9">
        <v>40</v>
      </c>
      <c r="S9">
        <v>146</v>
      </c>
      <c r="T9">
        <v>173</v>
      </c>
      <c r="U9">
        <v>44</v>
      </c>
      <c r="V9">
        <v>110</v>
      </c>
      <c r="W9">
        <v>251</v>
      </c>
      <c r="X9">
        <v>105</v>
      </c>
      <c r="Y9">
        <v>267</v>
      </c>
      <c r="Z9">
        <v>87</v>
      </c>
      <c r="AA9">
        <v>32</v>
      </c>
      <c r="AB9">
        <v>13</v>
      </c>
      <c r="AC9">
        <v>132</v>
      </c>
      <c r="AD9">
        <v>235</v>
      </c>
      <c r="AE9">
        <v>42</v>
      </c>
      <c r="AF9" t="s">
        <v>65</v>
      </c>
      <c r="AH9" t="s">
        <v>65</v>
      </c>
      <c r="AL9" t="s">
        <v>134</v>
      </c>
      <c r="AM9" t="s">
        <v>135</v>
      </c>
      <c r="AN9">
        <v>378</v>
      </c>
      <c r="AO9">
        <v>408</v>
      </c>
      <c r="AP9">
        <v>120</v>
      </c>
      <c r="AQ9">
        <v>43</v>
      </c>
      <c r="AR9">
        <v>0</v>
      </c>
      <c r="AS9">
        <v>832</v>
      </c>
      <c r="AT9">
        <v>834</v>
      </c>
      <c r="AU9">
        <v>51</v>
      </c>
      <c r="AV9">
        <v>0</v>
      </c>
      <c r="AW9">
        <v>0</v>
      </c>
      <c r="AX9">
        <v>772</v>
      </c>
      <c r="AY9">
        <v>6</v>
      </c>
      <c r="AZ9">
        <v>43</v>
      </c>
      <c r="BA9">
        <v>6</v>
      </c>
      <c r="BB9">
        <v>44</v>
      </c>
      <c r="BC9">
        <v>6</v>
      </c>
      <c r="BD9">
        <v>32</v>
      </c>
      <c r="BE9">
        <v>592</v>
      </c>
      <c r="BF9">
        <v>26</v>
      </c>
      <c r="BG9">
        <v>12</v>
      </c>
      <c r="BH9">
        <v>2</v>
      </c>
      <c r="BI9">
        <v>43</v>
      </c>
      <c r="BK9" t="s">
        <v>67</v>
      </c>
      <c r="BL9" t="s">
        <v>67</v>
      </c>
    </row>
    <row r="10" spans="1:64" x14ac:dyDescent="0.3">
      <c r="A10">
        <v>1</v>
      </c>
      <c r="B10">
        <v>10013986</v>
      </c>
      <c r="C10" t="s">
        <v>62</v>
      </c>
      <c r="D10" t="s">
        <v>118</v>
      </c>
      <c r="E10" t="s">
        <v>119</v>
      </c>
      <c r="F10" t="s">
        <v>64</v>
      </c>
      <c r="G10">
        <v>52</v>
      </c>
      <c r="H10">
        <v>335</v>
      </c>
      <c r="I10">
        <v>0</v>
      </c>
      <c r="J10">
        <v>122</v>
      </c>
      <c r="K10">
        <v>213</v>
      </c>
      <c r="L10">
        <v>103</v>
      </c>
      <c r="M10">
        <v>23</v>
      </c>
      <c r="N10">
        <v>25</v>
      </c>
      <c r="O10">
        <v>91</v>
      </c>
      <c r="P10">
        <v>1</v>
      </c>
      <c r="Q10">
        <v>189</v>
      </c>
      <c r="R10">
        <v>0</v>
      </c>
      <c r="S10">
        <v>246</v>
      </c>
      <c r="T10">
        <v>28</v>
      </c>
      <c r="U10">
        <v>5</v>
      </c>
      <c r="V10">
        <v>24</v>
      </c>
      <c r="W10">
        <v>28</v>
      </c>
      <c r="X10">
        <v>3</v>
      </c>
      <c r="Y10">
        <v>144</v>
      </c>
      <c r="Z10">
        <v>3</v>
      </c>
      <c r="AA10">
        <v>5</v>
      </c>
      <c r="AB10">
        <v>1</v>
      </c>
      <c r="AC10">
        <v>5</v>
      </c>
      <c r="AD10">
        <v>4</v>
      </c>
      <c r="AE10">
        <v>18</v>
      </c>
      <c r="AF10" t="s">
        <v>65</v>
      </c>
      <c r="AH10" t="s">
        <v>65</v>
      </c>
      <c r="AM10" t="s">
        <v>136</v>
      </c>
      <c r="AN10">
        <v>0</v>
      </c>
      <c r="AO10">
        <v>114</v>
      </c>
      <c r="AP10">
        <v>0</v>
      </c>
      <c r="AQ10">
        <v>0</v>
      </c>
      <c r="AR10">
        <v>3</v>
      </c>
      <c r="AS10">
        <v>335</v>
      </c>
      <c r="AT10">
        <v>243</v>
      </c>
      <c r="AU10">
        <v>332</v>
      </c>
      <c r="AV10">
        <v>3</v>
      </c>
      <c r="AW10">
        <v>70</v>
      </c>
      <c r="AX10">
        <v>283</v>
      </c>
      <c r="AY10">
        <v>0</v>
      </c>
      <c r="AZ10">
        <v>0</v>
      </c>
      <c r="BA10">
        <v>0</v>
      </c>
      <c r="BB10">
        <v>3</v>
      </c>
      <c r="BC10">
        <v>0</v>
      </c>
      <c r="BD10">
        <v>3</v>
      </c>
      <c r="BE10">
        <v>161</v>
      </c>
      <c r="BF10">
        <v>1</v>
      </c>
      <c r="BG10">
        <v>1</v>
      </c>
      <c r="BH10">
        <v>0</v>
      </c>
      <c r="BI10">
        <v>0</v>
      </c>
      <c r="BK10" t="s">
        <v>67</v>
      </c>
      <c r="BL10" t="s">
        <v>67</v>
      </c>
    </row>
    <row r="11" spans="1:64" x14ac:dyDescent="0.3">
      <c r="A11">
        <v>1</v>
      </c>
      <c r="B11">
        <v>10014002</v>
      </c>
      <c r="C11" t="s">
        <v>62</v>
      </c>
      <c r="D11" t="s">
        <v>116</v>
      </c>
      <c r="E11" t="s">
        <v>117</v>
      </c>
      <c r="F11" t="s">
        <v>64</v>
      </c>
      <c r="G11">
        <v>9</v>
      </c>
      <c r="H11">
        <v>207</v>
      </c>
      <c r="I11">
        <v>21</v>
      </c>
      <c r="J11">
        <v>152</v>
      </c>
      <c r="K11">
        <v>55</v>
      </c>
      <c r="L11">
        <v>70</v>
      </c>
      <c r="M11">
        <v>2</v>
      </c>
      <c r="N11">
        <v>19</v>
      </c>
      <c r="O11">
        <v>68</v>
      </c>
      <c r="P11">
        <v>0</v>
      </c>
      <c r="Q11">
        <v>73</v>
      </c>
      <c r="R11">
        <v>2</v>
      </c>
      <c r="S11">
        <v>118</v>
      </c>
      <c r="T11">
        <v>20</v>
      </c>
      <c r="U11">
        <v>1</v>
      </c>
      <c r="V11">
        <v>13</v>
      </c>
      <c r="W11">
        <v>38</v>
      </c>
      <c r="X11">
        <v>15</v>
      </c>
      <c r="Y11">
        <v>91</v>
      </c>
      <c r="Z11">
        <v>3</v>
      </c>
      <c r="AA11">
        <v>1</v>
      </c>
      <c r="AB11">
        <v>2</v>
      </c>
      <c r="AC11">
        <v>0</v>
      </c>
      <c r="AD11">
        <v>42</v>
      </c>
      <c r="AE11">
        <v>12</v>
      </c>
      <c r="AF11" t="s">
        <v>65</v>
      </c>
      <c r="AH11" t="s">
        <v>65</v>
      </c>
      <c r="AM11" t="s">
        <v>65</v>
      </c>
      <c r="AN11">
        <v>146</v>
      </c>
      <c r="AO11">
        <v>43</v>
      </c>
      <c r="AP11">
        <v>16</v>
      </c>
      <c r="AQ11">
        <v>16</v>
      </c>
      <c r="AR11">
        <v>6</v>
      </c>
      <c r="AS11">
        <v>207</v>
      </c>
      <c r="AT11">
        <v>207</v>
      </c>
      <c r="AU11">
        <v>1</v>
      </c>
      <c r="AV11">
        <v>0</v>
      </c>
      <c r="AW11">
        <v>0</v>
      </c>
      <c r="AX11">
        <v>207</v>
      </c>
      <c r="AY11">
        <v>0</v>
      </c>
      <c r="AZ11">
        <v>2</v>
      </c>
      <c r="BA11">
        <v>0</v>
      </c>
      <c r="BB11">
        <v>18</v>
      </c>
      <c r="BC11">
        <v>0</v>
      </c>
      <c r="BD11">
        <v>18</v>
      </c>
      <c r="BE11">
        <v>162</v>
      </c>
      <c r="BF11">
        <v>7</v>
      </c>
      <c r="BG11">
        <v>7</v>
      </c>
      <c r="BH11">
        <v>2</v>
      </c>
      <c r="BI11">
        <v>6</v>
      </c>
      <c r="BK11" t="s">
        <v>67</v>
      </c>
      <c r="BL11" t="s">
        <v>67</v>
      </c>
    </row>
    <row r="12" spans="1:64" x14ac:dyDescent="0.3">
      <c r="A12">
        <v>1</v>
      </c>
      <c r="B12">
        <v>10014009</v>
      </c>
      <c r="C12" t="s">
        <v>62</v>
      </c>
      <c r="D12" t="s">
        <v>108</v>
      </c>
      <c r="E12" t="s">
        <v>109</v>
      </c>
      <c r="F12" t="s">
        <v>64</v>
      </c>
      <c r="G12">
        <v>64</v>
      </c>
      <c r="H12">
        <v>424</v>
      </c>
      <c r="I12">
        <v>29</v>
      </c>
      <c r="J12">
        <v>326</v>
      </c>
      <c r="K12">
        <v>98</v>
      </c>
      <c r="L12">
        <v>20</v>
      </c>
      <c r="M12">
        <v>4</v>
      </c>
      <c r="N12">
        <v>12</v>
      </c>
      <c r="O12">
        <v>105</v>
      </c>
      <c r="P12">
        <v>1</v>
      </c>
      <c r="Q12">
        <v>302</v>
      </c>
      <c r="R12">
        <v>9</v>
      </c>
      <c r="S12">
        <v>237</v>
      </c>
      <c r="T12">
        <v>51</v>
      </c>
      <c r="U12">
        <v>13</v>
      </c>
      <c r="V12">
        <v>39</v>
      </c>
      <c r="W12">
        <v>60</v>
      </c>
      <c r="X12">
        <v>11</v>
      </c>
      <c r="Y12">
        <v>171</v>
      </c>
      <c r="Z12">
        <v>6</v>
      </c>
      <c r="AA12">
        <v>28</v>
      </c>
      <c r="AB12">
        <v>22</v>
      </c>
      <c r="AC12">
        <v>19</v>
      </c>
      <c r="AD12">
        <v>132</v>
      </c>
      <c r="AE12">
        <v>30</v>
      </c>
      <c r="AF12" t="s">
        <v>65</v>
      </c>
      <c r="AH12" t="s">
        <v>65</v>
      </c>
      <c r="AL12" t="s">
        <v>137</v>
      </c>
      <c r="AM12" t="s">
        <v>138</v>
      </c>
      <c r="AN12">
        <v>131</v>
      </c>
      <c r="AO12">
        <v>39</v>
      </c>
      <c r="AP12">
        <v>39</v>
      </c>
      <c r="AQ12">
        <v>240</v>
      </c>
      <c r="AR12">
        <v>4</v>
      </c>
      <c r="AS12">
        <v>332</v>
      </c>
      <c r="AT12">
        <v>93</v>
      </c>
      <c r="AU12">
        <v>357</v>
      </c>
      <c r="AV12">
        <v>0</v>
      </c>
      <c r="AW12">
        <v>8</v>
      </c>
      <c r="AX12">
        <v>409</v>
      </c>
      <c r="AY12">
        <v>39</v>
      </c>
      <c r="AZ12">
        <v>240</v>
      </c>
      <c r="BA12">
        <v>1</v>
      </c>
      <c r="BB12">
        <v>52</v>
      </c>
      <c r="BC12">
        <v>6</v>
      </c>
      <c r="BD12">
        <v>46</v>
      </c>
      <c r="BE12">
        <v>328</v>
      </c>
      <c r="BF12">
        <v>12</v>
      </c>
      <c r="BG12">
        <v>8</v>
      </c>
      <c r="BH12">
        <v>21</v>
      </c>
      <c r="BI12">
        <v>152</v>
      </c>
      <c r="BK12" t="s">
        <v>67</v>
      </c>
      <c r="BL12" t="s">
        <v>67</v>
      </c>
    </row>
    <row r="13" spans="1:64" x14ac:dyDescent="0.3">
      <c r="A13">
        <v>1</v>
      </c>
      <c r="B13">
        <v>10014029</v>
      </c>
      <c r="C13" t="s">
        <v>62</v>
      </c>
      <c r="D13" t="s">
        <v>89</v>
      </c>
      <c r="E13" t="s">
        <v>90</v>
      </c>
      <c r="F13" t="s">
        <v>64</v>
      </c>
      <c r="G13">
        <v>52</v>
      </c>
      <c r="H13">
        <v>878</v>
      </c>
      <c r="I13">
        <v>0</v>
      </c>
      <c r="J13">
        <v>623</v>
      </c>
      <c r="K13">
        <v>236</v>
      </c>
      <c r="L13">
        <v>190</v>
      </c>
      <c r="M13">
        <v>14</v>
      </c>
      <c r="N13">
        <v>71</v>
      </c>
      <c r="O13">
        <v>278</v>
      </c>
      <c r="P13">
        <v>12</v>
      </c>
      <c r="Q13">
        <v>222</v>
      </c>
      <c r="R13">
        <v>7</v>
      </c>
      <c r="S13">
        <v>446</v>
      </c>
      <c r="T13">
        <v>155</v>
      </c>
      <c r="U13">
        <v>12</v>
      </c>
      <c r="V13">
        <v>94</v>
      </c>
      <c r="W13">
        <v>134</v>
      </c>
      <c r="X13">
        <v>35</v>
      </c>
      <c r="Y13">
        <v>485</v>
      </c>
      <c r="Z13">
        <v>70</v>
      </c>
      <c r="AA13">
        <v>3</v>
      </c>
      <c r="AB13">
        <v>15</v>
      </c>
      <c r="AC13">
        <v>56</v>
      </c>
      <c r="AD13">
        <v>163</v>
      </c>
      <c r="AE13">
        <v>42</v>
      </c>
      <c r="AF13" t="s">
        <v>65</v>
      </c>
      <c r="AH13" t="s">
        <v>65</v>
      </c>
      <c r="AM13" t="s">
        <v>65</v>
      </c>
      <c r="AN13">
        <v>228</v>
      </c>
      <c r="AO13">
        <v>86</v>
      </c>
      <c r="AP13">
        <v>67</v>
      </c>
      <c r="AQ13">
        <v>418</v>
      </c>
      <c r="AR13">
        <v>7</v>
      </c>
      <c r="AS13">
        <v>375</v>
      </c>
      <c r="AT13">
        <v>0</v>
      </c>
      <c r="AU13">
        <v>0</v>
      </c>
      <c r="AV13">
        <v>0</v>
      </c>
      <c r="AW13">
        <v>5</v>
      </c>
      <c r="AX13">
        <v>834</v>
      </c>
      <c r="AY13">
        <v>0</v>
      </c>
      <c r="AZ13">
        <v>247</v>
      </c>
      <c r="BA13">
        <v>286</v>
      </c>
      <c r="BB13">
        <v>0</v>
      </c>
      <c r="BC13">
        <v>0</v>
      </c>
      <c r="BD13">
        <v>0</v>
      </c>
      <c r="BE13">
        <v>140</v>
      </c>
      <c r="BF13">
        <v>0</v>
      </c>
      <c r="BG13">
        <v>0</v>
      </c>
      <c r="BH13">
        <v>359</v>
      </c>
      <c r="BI13">
        <v>1399</v>
      </c>
      <c r="BK13" t="s">
        <v>67</v>
      </c>
      <c r="BL13" t="s">
        <v>67</v>
      </c>
    </row>
    <row r="14" spans="1:64" x14ac:dyDescent="0.3">
      <c r="A14">
        <v>1</v>
      </c>
      <c r="B14">
        <v>10014168</v>
      </c>
      <c r="C14" t="s">
        <v>62</v>
      </c>
      <c r="D14" t="s">
        <v>97</v>
      </c>
      <c r="E14" t="s">
        <v>98</v>
      </c>
      <c r="F14" t="s">
        <v>64</v>
      </c>
      <c r="G14">
        <v>46</v>
      </c>
      <c r="H14">
        <v>346</v>
      </c>
      <c r="I14">
        <v>11</v>
      </c>
      <c r="J14">
        <v>227</v>
      </c>
      <c r="K14">
        <v>115</v>
      </c>
      <c r="L14">
        <v>37</v>
      </c>
      <c r="M14">
        <v>9</v>
      </c>
      <c r="N14">
        <v>49</v>
      </c>
      <c r="O14">
        <v>97</v>
      </c>
      <c r="P14">
        <v>5</v>
      </c>
      <c r="Q14">
        <v>167</v>
      </c>
      <c r="R14">
        <v>19</v>
      </c>
      <c r="S14">
        <v>40</v>
      </c>
      <c r="T14">
        <v>60</v>
      </c>
      <c r="U14">
        <v>21</v>
      </c>
      <c r="V14">
        <v>29</v>
      </c>
      <c r="W14">
        <v>148</v>
      </c>
      <c r="X14">
        <v>36</v>
      </c>
      <c r="Y14">
        <v>157</v>
      </c>
      <c r="Z14">
        <v>17</v>
      </c>
      <c r="AA14">
        <v>5</v>
      </c>
      <c r="AB14">
        <v>1</v>
      </c>
      <c r="AC14">
        <v>23</v>
      </c>
      <c r="AD14">
        <v>51</v>
      </c>
      <c r="AE14">
        <v>20</v>
      </c>
      <c r="AF14" t="s">
        <v>65</v>
      </c>
      <c r="AH14" t="s">
        <v>65</v>
      </c>
      <c r="AL14" t="s">
        <v>139</v>
      </c>
      <c r="AM14" t="s">
        <v>140</v>
      </c>
      <c r="AN14">
        <v>99</v>
      </c>
      <c r="AO14">
        <v>109</v>
      </c>
      <c r="AP14">
        <v>9</v>
      </c>
      <c r="AQ14">
        <v>134</v>
      </c>
      <c r="AR14">
        <v>0</v>
      </c>
      <c r="AS14">
        <v>64</v>
      </c>
      <c r="AT14">
        <v>0</v>
      </c>
      <c r="AU14">
        <v>0</v>
      </c>
      <c r="AV14">
        <v>0</v>
      </c>
      <c r="AW14">
        <v>9</v>
      </c>
      <c r="AX14">
        <v>244</v>
      </c>
      <c r="AY14">
        <v>141</v>
      </c>
      <c r="AZ14">
        <v>134</v>
      </c>
      <c r="BA14">
        <v>89</v>
      </c>
      <c r="BB14">
        <v>58</v>
      </c>
      <c r="BC14">
        <v>426</v>
      </c>
      <c r="BD14">
        <v>53</v>
      </c>
      <c r="BE14">
        <v>140</v>
      </c>
      <c r="BF14">
        <v>15</v>
      </c>
      <c r="BG14">
        <v>15</v>
      </c>
      <c r="BH14">
        <v>4</v>
      </c>
      <c r="BI14">
        <v>79</v>
      </c>
      <c r="BK14" t="s">
        <v>67</v>
      </c>
      <c r="BL14" t="s">
        <v>67</v>
      </c>
    </row>
    <row r="15" spans="1:64" x14ac:dyDescent="0.3">
      <c r="A15">
        <v>1</v>
      </c>
      <c r="B15">
        <v>10014183</v>
      </c>
      <c r="C15" t="s">
        <v>62</v>
      </c>
      <c r="D15" t="s">
        <v>75</v>
      </c>
      <c r="E15" t="s">
        <v>76</v>
      </c>
      <c r="F15" t="s">
        <v>64</v>
      </c>
      <c r="G15">
        <v>47</v>
      </c>
      <c r="H15">
        <v>768</v>
      </c>
      <c r="I15">
        <v>73</v>
      </c>
      <c r="J15">
        <v>519</v>
      </c>
      <c r="K15">
        <v>243</v>
      </c>
      <c r="L15">
        <v>196</v>
      </c>
      <c r="M15">
        <v>7</v>
      </c>
      <c r="N15">
        <v>58</v>
      </c>
      <c r="O15">
        <v>132</v>
      </c>
      <c r="P15">
        <v>2</v>
      </c>
      <c r="Q15">
        <v>380</v>
      </c>
      <c r="R15">
        <v>0</v>
      </c>
      <c r="S15">
        <v>336</v>
      </c>
      <c r="T15">
        <v>172</v>
      </c>
      <c r="U15">
        <v>38</v>
      </c>
      <c r="V15">
        <v>51</v>
      </c>
      <c r="W15">
        <v>130</v>
      </c>
      <c r="X15">
        <v>21</v>
      </c>
      <c r="Y15">
        <v>319</v>
      </c>
      <c r="Z15">
        <v>42</v>
      </c>
      <c r="AA15">
        <v>99</v>
      </c>
      <c r="AB15">
        <v>47</v>
      </c>
      <c r="AC15">
        <v>28</v>
      </c>
      <c r="AD15">
        <v>198</v>
      </c>
      <c r="AE15">
        <v>74</v>
      </c>
      <c r="AF15" t="s">
        <v>65</v>
      </c>
      <c r="AH15" t="s">
        <v>65</v>
      </c>
      <c r="AL15" t="s">
        <v>141</v>
      </c>
      <c r="AM15" t="s">
        <v>142</v>
      </c>
      <c r="AN15">
        <v>233</v>
      </c>
      <c r="AO15">
        <v>101</v>
      </c>
      <c r="AP15">
        <v>106</v>
      </c>
      <c r="AQ15">
        <v>434</v>
      </c>
      <c r="AR15">
        <v>0</v>
      </c>
      <c r="AS15">
        <v>768</v>
      </c>
      <c r="AT15">
        <v>0</v>
      </c>
      <c r="AU15">
        <v>111</v>
      </c>
      <c r="AV15">
        <v>0</v>
      </c>
      <c r="AW15">
        <v>0</v>
      </c>
      <c r="AX15">
        <v>767</v>
      </c>
      <c r="AY15">
        <v>115</v>
      </c>
      <c r="AZ15">
        <v>434</v>
      </c>
      <c r="BA15">
        <v>0</v>
      </c>
      <c r="BB15">
        <v>315</v>
      </c>
      <c r="BC15">
        <v>295</v>
      </c>
      <c r="BD15">
        <v>138</v>
      </c>
      <c r="BE15">
        <v>483</v>
      </c>
      <c r="BF15">
        <v>9</v>
      </c>
      <c r="BG15">
        <v>6</v>
      </c>
      <c r="BH15">
        <v>244</v>
      </c>
      <c r="BI15">
        <v>263</v>
      </c>
      <c r="BK15" t="s">
        <v>67</v>
      </c>
      <c r="BL15" t="s">
        <v>67</v>
      </c>
    </row>
    <row r="16" spans="1:64" x14ac:dyDescent="0.3">
      <c r="A16">
        <v>1</v>
      </c>
      <c r="B16">
        <v>10014549</v>
      </c>
      <c r="C16" t="s">
        <v>62</v>
      </c>
      <c r="D16" t="s">
        <v>79</v>
      </c>
      <c r="E16" t="s">
        <v>80</v>
      </c>
      <c r="F16" t="s">
        <v>64</v>
      </c>
      <c r="G16">
        <v>0</v>
      </c>
      <c r="H16">
        <v>198</v>
      </c>
      <c r="I16">
        <v>11</v>
      </c>
      <c r="J16">
        <v>135</v>
      </c>
      <c r="K16">
        <v>62</v>
      </c>
      <c r="L16">
        <v>29</v>
      </c>
      <c r="M16">
        <v>8</v>
      </c>
      <c r="N16">
        <v>28</v>
      </c>
      <c r="O16">
        <v>22</v>
      </c>
      <c r="P16">
        <v>3</v>
      </c>
      <c r="Q16">
        <v>138</v>
      </c>
      <c r="R16">
        <v>5</v>
      </c>
      <c r="S16">
        <v>34</v>
      </c>
      <c r="T16">
        <v>29</v>
      </c>
      <c r="U16">
        <v>5</v>
      </c>
      <c r="V16">
        <v>24</v>
      </c>
      <c r="W16">
        <v>78</v>
      </c>
      <c r="X16">
        <v>27</v>
      </c>
      <c r="Y16">
        <v>48</v>
      </c>
      <c r="Z16">
        <v>39</v>
      </c>
      <c r="AA16">
        <v>10</v>
      </c>
      <c r="AB16">
        <v>7</v>
      </c>
      <c r="AC16">
        <v>11</v>
      </c>
      <c r="AD16">
        <v>86</v>
      </c>
      <c r="AE16">
        <v>30</v>
      </c>
      <c r="AF16" t="s">
        <v>65</v>
      </c>
      <c r="AH16" t="s">
        <v>65</v>
      </c>
      <c r="AL16" t="s">
        <v>143</v>
      </c>
      <c r="AM16" t="s">
        <v>65</v>
      </c>
      <c r="AN16">
        <v>137</v>
      </c>
      <c r="AO16">
        <v>0</v>
      </c>
      <c r="AP16">
        <v>44</v>
      </c>
      <c r="AQ16">
        <v>0</v>
      </c>
      <c r="AR16">
        <v>78</v>
      </c>
      <c r="AS16">
        <v>0</v>
      </c>
      <c r="AT16">
        <v>0</v>
      </c>
      <c r="AU16">
        <v>69</v>
      </c>
      <c r="AV16">
        <v>0</v>
      </c>
      <c r="AW16">
        <v>33</v>
      </c>
      <c r="AX16">
        <v>164</v>
      </c>
      <c r="AY16">
        <v>4</v>
      </c>
      <c r="AZ16">
        <v>0</v>
      </c>
      <c r="BA16">
        <v>0</v>
      </c>
      <c r="BB16">
        <v>7</v>
      </c>
      <c r="BC16">
        <v>3</v>
      </c>
      <c r="BD16">
        <v>0</v>
      </c>
      <c r="BE16">
        <v>79</v>
      </c>
      <c r="BF16">
        <v>2</v>
      </c>
      <c r="BG16">
        <v>2</v>
      </c>
      <c r="BH16">
        <v>0</v>
      </c>
      <c r="BI16">
        <v>0</v>
      </c>
      <c r="BK16" t="s">
        <v>67</v>
      </c>
      <c r="BL16" t="s">
        <v>67</v>
      </c>
    </row>
    <row r="17" spans="1:64" x14ac:dyDescent="0.3">
      <c r="A17">
        <v>1</v>
      </c>
      <c r="B17">
        <v>10014581</v>
      </c>
      <c r="C17" t="s">
        <v>62</v>
      </c>
      <c r="D17" t="s">
        <v>71</v>
      </c>
      <c r="E17" t="s">
        <v>72</v>
      </c>
      <c r="F17" t="s">
        <v>64</v>
      </c>
      <c r="G17">
        <v>75</v>
      </c>
      <c r="H17">
        <v>963</v>
      </c>
      <c r="I17">
        <v>0</v>
      </c>
      <c r="J17">
        <v>814</v>
      </c>
      <c r="K17">
        <v>139</v>
      </c>
      <c r="L17">
        <v>308</v>
      </c>
      <c r="M17">
        <v>28</v>
      </c>
      <c r="N17">
        <v>22</v>
      </c>
      <c r="O17">
        <v>316</v>
      </c>
      <c r="P17">
        <v>10</v>
      </c>
      <c r="Q17">
        <v>429</v>
      </c>
      <c r="R17">
        <v>38</v>
      </c>
      <c r="S17">
        <v>679</v>
      </c>
      <c r="T17">
        <v>133</v>
      </c>
      <c r="U17">
        <v>40</v>
      </c>
      <c r="V17">
        <v>40</v>
      </c>
      <c r="W17">
        <v>40</v>
      </c>
      <c r="X17">
        <v>5</v>
      </c>
      <c r="Y17">
        <v>659</v>
      </c>
      <c r="Z17">
        <v>48</v>
      </c>
      <c r="AA17">
        <v>11</v>
      </c>
      <c r="AB17">
        <v>89</v>
      </c>
      <c r="AC17">
        <v>32</v>
      </c>
      <c r="AD17">
        <v>202</v>
      </c>
      <c r="AE17">
        <v>28</v>
      </c>
      <c r="AF17" t="s">
        <v>65</v>
      </c>
      <c r="AH17" t="s">
        <v>65</v>
      </c>
      <c r="AL17" t="s">
        <v>144</v>
      </c>
      <c r="AM17" t="s">
        <v>145</v>
      </c>
      <c r="AN17">
        <v>350</v>
      </c>
      <c r="AO17">
        <v>491</v>
      </c>
      <c r="AP17">
        <v>121</v>
      </c>
      <c r="AQ17">
        <v>117</v>
      </c>
      <c r="AR17">
        <v>76</v>
      </c>
      <c r="AS17">
        <v>962</v>
      </c>
      <c r="AT17">
        <v>943</v>
      </c>
      <c r="AU17">
        <v>213</v>
      </c>
      <c r="AV17">
        <v>0</v>
      </c>
      <c r="AW17">
        <v>27</v>
      </c>
      <c r="AX17">
        <v>955</v>
      </c>
      <c r="AY17">
        <v>31</v>
      </c>
      <c r="AZ17">
        <v>117</v>
      </c>
      <c r="BA17">
        <v>68</v>
      </c>
      <c r="BB17">
        <v>26</v>
      </c>
      <c r="BC17">
        <v>320</v>
      </c>
      <c r="BD17">
        <v>16</v>
      </c>
      <c r="BE17">
        <v>718</v>
      </c>
      <c r="BF17">
        <v>17</v>
      </c>
      <c r="BG17">
        <v>17</v>
      </c>
      <c r="BH17">
        <v>43</v>
      </c>
      <c r="BI17">
        <v>48</v>
      </c>
      <c r="BK17" t="s">
        <v>67</v>
      </c>
      <c r="BL17" t="s">
        <v>67</v>
      </c>
    </row>
    <row r="18" spans="1:64" x14ac:dyDescent="0.3">
      <c r="A18">
        <v>1</v>
      </c>
      <c r="B18">
        <v>10014622</v>
      </c>
      <c r="C18" t="s">
        <v>62</v>
      </c>
      <c r="D18" t="s">
        <v>101</v>
      </c>
      <c r="E18" t="s">
        <v>102</v>
      </c>
      <c r="F18" t="s">
        <v>64</v>
      </c>
      <c r="G18">
        <v>10</v>
      </c>
      <c r="H18">
        <v>859</v>
      </c>
      <c r="I18">
        <v>9</v>
      </c>
      <c r="J18">
        <v>508</v>
      </c>
      <c r="K18">
        <v>327</v>
      </c>
      <c r="L18">
        <v>174</v>
      </c>
      <c r="M18">
        <v>27</v>
      </c>
      <c r="N18">
        <v>172</v>
      </c>
      <c r="O18">
        <v>320</v>
      </c>
      <c r="P18">
        <v>15</v>
      </c>
      <c r="Q18">
        <v>220</v>
      </c>
      <c r="R18">
        <v>48</v>
      </c>
      <c r="S18">
        <v>190</v>
      </c>
      <c r="T18">
        <v>88</v>
      </c>
      <c r="U18">
        <v>72</v>
      </c>
      <c r="V18">
        <v>105</v>
      </c>
      <c r="W18">
        <v>238</v>
      </c>
      <c r="X18">
        <v>47</v>
      </c>
      <c r="Y18">
        <v>295</v>
      </c>
      <c r="Z18">
        <v>115</v>
      </c>
      <c r="AA18">
        <v>87</v>
      </c>
      <c r="AB18">
        <v>60</v>
      </c>
      <c r="AC18">
        <v>32</v>
      </c>
      <c r="AD18">
        <v>464</v>
      </c>
      <c r="AE18">
        <v>58</v>
      </c>
      <c r="AF18" t="s">
        <v>65</v>
      </c>
      <c r="AH18" t="s">
        <v>65</v>
      </c>
      <c r="AL18" t="s">
        <v>146</v>
      </c>
      <c r="AM18" t="s">
        <v>147</v>
      </c>
      <c r="AN18">
        <v>427</v>
      </c>
      <c r="AO18">
        <v>278</v>
      </c>
      <c r="AP18">
        <v>236</v>
      </c>
      <c r="AQ18">
        <v>22</v>
      </c>
      <c r="AR18">
        <v>0</v>
      </c>
      <c r="AS18">
        <v>526</v>
      </c>
      <c r="AT18">
        <v>814</v>
      </c>
      <c r="AU18">
        <v>66</v>
      </c>
      <c r="AV18">
        <v>0</v>
      </c>
      <c r="AW18">
        <v>16</v>
      </c>
      <c r="AX18">
        <v>761</v>
      </c>
      <c r="AY18">
        <v>3</v>
      </c>
      <c r="AZ18">
        <v>22</v>
      </c>
      <c r="BA18">
        <v>1</v>
      </c>
      <c r="BB18">
        <v>24</v>
      </c>
      <c r="BC18">
        <v>3</v>
      </c>
      <c r="BD18">
        <v>24</v>
      </c>
      <c r="BE18">
        <v>340</v>
      </c>
      <c r="BF18">
        <v>5</v>
      </c>
      <c r="BG18">
        <v>3</v>
      </c>
      <c r="BH18">
        <v>11</v>
      </c>
      <c r="BI18">
        <v>0</v>
      </c>
      <c r="BK18" t="s">
        <v>67</v>
      </c>
      <c r="BL18" t="s">
        <v>67</v>
      </c>
    </row>
    <row r="19" spans="1:64" x14ac:dyDescent="0.3">
      <c r="A19">
        <v>1</v>
      </c>
      <c r="B19">
        <v>10014644</v>
      </c>
      <c r="C19" t="s">
        <v>62</v>
      </c>
      <c r="D19" t="s">
        <v>125</v>
      </c>
      <c r="E19" t="s">
        <v>126</v>
      </c>
      <c r="F19" t="s">
        <v>64</v>
      </c>
      <c r="G19">
        <v>96</v>
      </c>
      <c r="H19">
        <v>588</v>
      </c>
      <c r="I19">
        <v>3</v>
      </c>
      <c r="J19">
        <v>362</v>
      </c>
      <c r="K19">
        <v>219</v>
      </c>
      <c r="L19">
        <v>81</v>
      </c>
      <c r="M19">
        <v>3</v>
      </c>
      <c r="N19">
        <v>116</v>
      </c>
      <c r="O19">
        <v>115</v>
      </c>
      <c r="P19">
        <v>1</v>
      </c>
      <c r="Q19">
        <v>233</v>
      </c>
      <c r="R19">
        <v>5</v>
      </c>
      <c r="S19">
        <v>97</v>
      </c>
      <c r="T19">
        <v>152</v>
      </c>
      <c r="U19">
        <v>2</v>
      </c>
      <c r="V19">
        <v>57</v>
      </c>
      <c r="W19">
        <v>129</v>
      </c>
      <c r="X19">
        <v>105</v>
      </c>
      <c r="Y19">
        <v>353</v>
      </c>
      <c r="Z19">
        <v>42</v>
      </c>
      <c r="AA19">
        <v>172</v>
      </c>
      <c r="AB19">
        <v>38</v>
      </c>
      <c r="AC19">
        <v>0</v>
      </c>
      <c r="AD19">
        <v>67</v>
      </c>
      <c r="AE19">
        <v>23</v>
      </c>
      <c r="AF19" t="s">
        <v>65</v>
      </c>
      <c r="AH19" t="s">
        <v>65</v>
      </c>
      <c r="AL19" t="s">
        <v>148</v>
      </c>
      <c r="AM19" t="s">
        <v>65</v>
      </c>
      <c r="AN19">
        <v>269</v>
      </c>
      <c r="AO19">
        <v>174</v>
      </c>
      <c r="AP19">
        <v>100</v>
      </c>
      <c r="AQ19">
        <v>0</v>
      </c>
      <c r="AR19">
        <v>15</v>
      </c>
      <c r="AS19">
        <v>456</v>
      </c>
      <c r="AT19">
        <v>0</v>
      </c>
      <c r="AU19">
        <v>3</v>
      </c>
      <c r="AV19">
        <v>0</v>
      </c>
      <c r="AW19">
        <v>1</v>
      </c>
      <c r="AX19">
        <v>364</v>
      </c>
      <c r="AY19">
        <v>1</v>
      </c>
      <c r="AZ19">
        <v>0</v>
      </c>
      <c r="BA19">
        <v>0</v>
      </c>
      <c r="BB19">
        <v>108</v>
      </c>
      <c r="BC19">
        <v>1</v>
      </c>
      <c r="BD19">
        <v>108</v>
      </c>
      <c r="BE19">
        <v>169</v>
      </c>
      <c r="BF19">
        <v>0</v>
      </c>
      <c r="BG19">
        <v>0</v>
      </c>
      <c r="BH19">
        <v>0</v>
      </c>
      <c r="BI19">
        <v>0</v>
      </c>
      <c r="BK19" t="s">
        <v>67</v>
      </c>
      <c r="BL19" t="s">
        <v>67</v>
      </c>
    </row>
    <row r="20" spans="1:64" x14ac:dyDescent="0.3">
      <c r="A20">
        <v>1</v>
      </c>
      <c r="B20">
        <v>10014748</v>
      </c>
      <c r="C20" t="s">
        <v>62</v>
      </c>
      <c r="D20" t="s">
        <v>93</v>
      </c>
      <c r="E20" t="s">
        <v>94</v>
      </c>
      <c r="F20" t="s">
        <v>64</v>
      </c>
      <c r="G20">
        <v>52</v>
      </c>
      <c r="H20">
        <v>1093</v>
      </c>
      <c r="I20">
        <v>82</v>
      </c>
      <c r="J20">
        <v>848</v>
      </c>
      <c r="K20">
        <v>242</v>
      </c>
      <c r="L20">
        <v>293</v>
      </c>
      <c r="M20">
        <v>11</v>
      </c>
      <c r="N20">
        <v>5</v>
      </c>
      <c r="O20">
        <v>225</v>
      </c>
      <c r="P20">
        <v>3</v>
      </c>
      <c r="Q20">
        <v>452</v>
      </c>
      <c r="R20">
        <v>12</v>
      </c>
      <c r="S20">
        <v>666</v>
      </c>
      <c r="T20">
        <v>156</v>
      </c>
      <c r="U20">
        <v>36</v>
      </c>
      <c r="V20">
        <v>45</v>
      </c>
      <c r="W20">
        <v>80</v>
      </c>
      <c r="X20">
        <v>17</v>
      </c>
      <c r="Y20">
        <v>414</v>
      </c>
      <c r="Z20">
        <v>48</v>
      </c>
      <c r="AA20">
        <v>155</v>
      </c>
      <c r="AB20">
        <v>201</v>
      </c>
      <c r="AC20">
        <v>30</v>
      </c>
      <c r="AD20">
        <v>738</v>
      </c>
      <c r="AE20">
        <v>96</v>
      </c>
      <c r="AF20" t="s">
        <v>65</v>
      </c>
      <c r="AH20" t="s">
        <v>65</v>
      </c>
      <c r="AL20" t="s">
        <v>149</v>
      </c>
      <c r="AM20" t="s">
        <v>150</v>
      </c>
      <c r="AN20">
        <v>399</v>
      </c>
      <c r="AO20">
        <v>141</v>
      </c>
      <c r="AP20">
        <v>104</v>
      </c>
      <c r="AQ20">
        <v>299</v>
      </c>
      <c r="AR20">
        <v>4</v>
      </c>
      <c r="AS20">
        <v>1001</v>
      </c>
      <c r="AT20">
        <v>133</v>
      </c>
      <c r="AU20">
        <v>78</v>
      </c>
      <c r="AV20">
        <v>0</v>
      </c>
      <c r="AW20">
        <v>0</v>
      </c>
      <c r="AX20">
        <v>859</v>
      </c>
      <c r="AY20">
        <v>38</v>
      </c>
      <c r="AZ20">
        <v>276</v>
      </c>
      <c r="BA20">
        <v>26</v>
      </c>
      <c r="BB20">
        <v>75</v>
      </c>
      <c r="BC20">
        <v>38</v>
      </c>
      <c r="BD20">
        <v>62</v>
      </c>
      <c r="BE20">
        <v>527</v>
      </c>
      <c r="BF20">
        <v>29</v>
      </c>
      <c r="BG20">
        <v>18</v>
      </c>
      <c r="BH20">
        <v>26</v>
      </c>
      <c r="BI20">
        <v>288</v>
      </c>
      <c r="BK20" t="s">
        <v>67</v>
      </c>
      <c r="BL20"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L20"/>
  <sheetViews>
    <sheetView workbookViewId="0"/>
  </sheetViews>
  <sheetFormatPr defaultRowHeight="14.4" x14ac:dyDescent="0.3"/>
  <sheetData>
    <row r="1" spans="1:64"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31</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K1" t="s">
        <v>60</v>
      </c>
      <c r="BL1" t="s">
        <v>61</v>
      </c>
    </row>
    <row r="2" spans="1:64" x14ac:dyDescent="0.3">
      <c r="A2">
        <v>2</v>
      </c>
      <c r="B2">
        <v>10005875</v>
      </c>
      <c r="C2" t="s">
        <v>62</v>
      </c>
      <c r="D2" t="s">
        <v>68</v>
      </c>
      <c r="E2" t="s">
        <v>69</v>
      </c>
      <c r="F2" t="s">
        <v>70</v>
      </c>
      <c r="G2">
        <v>3</v>
      </c>
      <c r="H2">
        <v>145</v>
      </c>
      <c r="I2">
        <v>109</v>
      </c>
      <c r="J2">
        <v>78</v>
      </c>
      <c r="K2">
        <v>66</v>
      </c>
      <c r="L2">
        <v>22</v>
      </c>
      <c r="M2">
        <v>5</v>
      </c>
      <c r="N2">
        <v>8</v>
      </c>
      <c r="O2">
        <v>49</v>
      </c>
      <c r="P2">
        <v>4</v>
      </c>
      <c r="Q2">
        <v>34</v>
      </c>
      <c r="R2">
        <v>10</v>
      </c>
      <c r="S2">
        <v>18</v>
      </c>
      <c r="T2">
        <v>24</v>
      </c>
      <c r="U2">
        <v>8</v>
      </c>
      <c r="V2">
        <v>18</v>
      </c>
      <c r="W2">
        <v>54</v>
      </c>
      <c r="X2">
        <v>22</v>
      </c>
      <c r="Y2">
        <v>34</v>
      </c>
      <c r="Z2">
        <v>29</v>
      </c>
      <c r="AA2">
        <v>4</v>
      </c>
      <c r="AB2">
        <v>2</v>
      </c>
      <c r="AC2">
        <v>99</v>
      </c>
      <c r="AD2">
        <v>21</v>
      </c>
      <c r="AE2">
        <v>15</v>
      </c>
      <c r="AF2" t="s">
        <v>65</v>
      </c>
      <c r="AH2" t="s">
        <v>65</v>
      </c>
      <c r="AN2">
        <v>101</v>
      </c>
      <c r="AO2">
        <v>43</v>
      </c>
      <c r="AP2">
        <v>36</v>
      </c>
      <c r="AQ2">
        <v>0</v>
      </c>
      <c r="AR2">
        <v>0</v>
      </c>
      <c r="AS2">
        <v>145</v>
      </c>
      <c r="AT2">
        <v>145</v>
      </c>
      <c r="AU2">
        <v>0</v>
      </c>
      <c r="AV2">
        <v>0</v>
      </c>
      <c r="AW2">
        <v>7</v>
      </c>
      <c r="AX2">
        <v>144</v>
      </c>
      <c r="AY2">
        <v>0</v>
      </c>
      <c r="AZ2">
        <v>0</v>
      </c>
      <c r="BA2">
        <v>0</v>
      </c>
      <c r="BB2">
        <v>60</v>
      </c>
      <c r="BC2">
        <v>1</v>
      </c>
      <c r="BD2">
        <v>7</v>
      </c>
      <c r="BE2">
        <v>18</v>
      </c>
      <c r="BF2">
        <v>0</v>
      </c>
      <c r="BG2">
        <v>0</v>
      </c>
      <c r="BH2">
        <v>0</v>
      </c>
      <c r="BI2">
        <v>0</v>
      </c>
      <c r="BK2" t="s">
        <v>67</v>
      </c>
      <c r="BL2" t="s">
        <v>67</v>
      </c>
    </row>
    <row r="3" spans="1:64" x14ac:dyDescent="0.3">
      <c r="A3">
        <v>2</v>
      </c>
      <c r="B3">
        <v>10013752</v>
      </c>
      <c r="C3" t="s">
        <v>62</v>
      </c>
      <c r="D3" t="s">
        <v>86</v>
      </c>
      <c r="E3" t="s">
        <v>87</v>
      </c>
      <c r="F3" t="s">
        <v>64</v>
      </c>
      <c r="G3">
        <v>45</v>
      </c>
      <c r="H3">
        <v>437</v>
      </c>
      <c r="I3">
        <v>156</v>
      </c>
      <c r="J3">
        <v>362</v>
      </c>
      <c r="K3">
        <v>73</v>
      </c>
      <c r="L3">
        <v>18</v>
      </c>
      <c r="M3">
        <v>8</v>
      </c>
      <c r="N3">
        <v>7</v>
      </c>
      <c r="O3">
        <v>64</v>
      </c>
      <c r="P3">
        <v>2</v>
      </c>
      <c r="Q3">
        <v>366</v>
      </c>
      <c r="R3">
        <v>24</v>
      </c>
      <c r="S3">
        <v>426</v>
      </c>
      <c r="T3">
        <v>1</v>
      </c>
      <c r="U3">
        <v>2</v>
      </c>
      <c r="V3">
        <v>5</v>
      </c>
      <c r="W3">
        <v>2</v>
      </c>
      <c r="X3">
        <v>1</v>
      </c>
      <c r="Y3">
        <v>233</v>
      </c>
      <c r="Z3">
        <v>23</v>
      </c>
      <c r="AA3">
        <v>2</v>
      </c>
      <c r="AB3">
        <v>6</v>
      </c>
      <c r="AC3">
        <v>36</v>
      </c>
      <c r="AD3">
        <v>170</v>
      </c>
      <c r="AE3">
        <v>26</v>
      </c>
      <c r="AF3" t="s">
        <v>65</v>
      </c>
      <c r="AH3" t="s">
        <v>65</v>
      </c>
      <c r="AL3" t="s">
        <v>65</v>
      </c>
      <c r="AM3" t="s">
        <v>151</v>
      </c>
      <c r="AN3">
        <v>71</v>
      </c>
      <c r="AO3">
        <v>127</v>
      </c>
      <c r="AP3">
        <v>29</v>
      </c>
      <c r="AQ3">
        <v>170</v>
      </c>
      <c r="AR3">
        <v>0</v>
      </c>
      <c r="AS3">
        <v>437</v>
      </c>
      <c r="AT3">
        <v>0</v>
      </c>
      <c r="AU3">
        <v>1</v>
      </c>
      <c r="AV3">
        <v>0</v>
      </c>
      <c r="AW3">
        <v>15</v>
      </c>
      <c r="AX3">
        <v>410</v>
      </c>
      <c r="AY3">
        <v>0</v>
      </c>
      <c r="AZ3">
        <v>88</v>
      </c>
      <c r="BA3">
        <v>0</v>
      </c>
      <c r="BB3">
        <v>101</v>
      </c>
      <c r="BC3">
        <v>0</v>
      </c>
      <c r="BD3">
        <v>101</v>
      </c>
      <c r="BE3">
        <v>524</v>
      </c>
      <c r="BF3">
        <v>80</v>
      </c>
      <c r="BG3">
        <v>73</v>
      </c>
      <c r="BH3">
        <v>0</v>
      </c>
      <c r="BI3">
        <v>152</v>
      </c>
      <c r="BK3" t="s">
        <v>67</v>
      </c>
      <c r="BL3" t="s">
        <v>67</v>
      </c>
    </row>
    <row r="4" spans="1:64" x14ac:dyDescent="0.3">
      <c r="A4">
        <v>2</v>
      </c>
      <c r="B4">
        <v>10013757</v>
      </c>
      <c r="C4" t="s">
        <v>62</v>
      </c>
      <c r="D4" t="s">
        <v>91</v>
      </c>
      <c r="E4" t="s">
        <v>92</v>
      </c>
      <c r="F4" t="s">
        <v>64</v>
      </c>
      <c r="G4">
        <v>0</v>
      </c>
      <c r="H4">
        <v>635</v>
      </c>
      <c r="I4">
        <v>191</v>
      </c>
      <c r="J4">
        <v>366</v>
      </c>
      <c r="K4">
        <v>252</v>
      </c>
      <c r="L4">
        <v>63</v>
      </c>
      <c r="M4">
        <v>4</v>
      </c>
      <c r="N4">
        <v>51</v>
      </c>
      <c r="O4">
        <v>316</v>
      </c>
      <c r="P4">
        <v>5</v>
      </c>
      <c r="Q4">
        <v>200</v>
      </c>
      <c r="R4">
        <v>15</v>
      </c>
      <c r="S4">
        <v>283</v>
      </c>
      <c r="T4">
        <v>103</v>
      </c>
      <c r="U4">
        <v>27</v>
      </c>
      <c r="V4">
        <v>37</v>
      </c>
      <c r="W4">
        <v>123</v>
      </c>
      <c r="X4">
        <v>51</v>
      </c>
      <c r="Y4">
        <v>303</v>
      </c>
      <c r="Z4">
        <v>44</v>
      </c>
      <c r="AA4">
        <v>9</v>
      </c>
      <c r="AB4">
        <v>7</v>
      </c>
      <c r="AC4">
        <v>27</v>
      </c>
      <c r="AD4">
        <v>145</v>
      </c>
      <c r="AE4">
        <v>22</v>
      </c>
      <c r="AM4" t="s">
        <v>65</v>
      </c>
      <c r="AN4">
        <v>361</v>
      </c>
      <c r="AO4">
        <v>138</v>
      </c>
      <c r="AP4">
        <v>124</v>
      </c>
      <c r="AQ4">
        <v>0</v>
      </c>
      <c r="AR4">
        <v>4</v>
      </c>
      <c r="AS4">
        <v>635</v>
      </c>
      <c r="AT4">
        <v>0</v>
      </c>
      <c r="AU4">
        <v>0</v>
      </c>
      <c r="AV4">
        <v>0</v>
      </c>
      <c r="AW4">
        <v>0</v>
      </c>
      <c r="AX4">
        <v>634</v>
      </c>
      <c r="AY4">
        <v>0</v>
      </c>
      <c r="AZ4">
        <v>0</v>
      </c>
      <c r="BA4">
        <v>0</v>
      </c>
      <c r="BB4">
        <v>102</v>
      </c>
      <c r="BC4">
        <v>0</v>
      </c>
      <c r="BD4">
        <v>5</v>
      </c>
      <c r="BE4">
        <v>148</v>
      </c>
      <c r="BF4">
        <v>8</v>
      </c>
      <c r="BG4">
        <v>0</v>
      </c>
      <c r="BH4">
        <v>0</v>
      </c>
      <c r="BI4">
        <v>0</v>
      </c>
      <c r="BK4" t="s">
        <v>67</v>
      </c>
      <c r="BL4" t="s">
        <v>67</v>
      </c>
    </row>
    <row r="5" spans="1:64" x14ac:dyDescent="0.3">
      <c r="A5">
        <v>2</v>
      </c>
      <c r="B5">
        <v>10013808</v>
      </c>
      <c r="C5" t="s">
        <v>62</v>
      </c>
      <c r="D5" t="s">
        <v>83</v>
      </c>
      <c r="E5" t="s">
        <v>84</v>
      </c>
      <c r="F5" t="s">
        <v>64</v>
      </c>
      <c r="G5">
        <v>7</v>
      </c>
      <c r="H5">
        <v>257</v>
      </c>
      <c r="I5">
        <v>83</v>
      </c>
      <c r="J5">
        <v>172</v>
      </c>
      <c r="K5">
        <v>84</v>
      </c>
      <c r="L5">
        <v>27</v>
      </c>
      <c r="M5">
        <v>6</v>
      </c>
      <c r="N5">
        <v>11</v>
      </c>
      <c r="O5">
        <v>204</v>
      </c>
      <c r="P5">
        <v>0</v>
      </c>
      <c r="Q5">
        <v>16</v>
      </c>
      <c r="R5">
        <v>5</v>
      </c>
      <c r="S5">
        <v>89</v>
      </c>
      <c r="T5">
        <v>47</v>
      </c>
      <c r="U5">
        <v>7</v>
      </c>
      <c r="V5">
        <v>25</v>
      </c>
      <c r="W5">
        <v>72</v>
      </c>
      <c r="X5">
        <v>14</v>
      </c>
      <c r="Y5">
        <v>114</v>
      </c>
      <c r="Z5">
        <v>5</v>
      </c>
      <c r="AA5">
        <v>4</v>
      </c>
      <c r="AB5">
        <v>9</v>
      </c>
      <c r="AC5">
        <v>4</v>
      </c>
      <c r="AD5">
        <v>61</v>
      </c>
      <c r="AE5">
        <v>7</v>
      </c>
      <c r="AF5" t="s">
        <v>65</v>
      </c>
      <c r="AH5" t="s">
        <v>65</v>
      </c>
      <c r="AM5" t="s">
        <v>65</v>
      </c>
      <c r="AN5">
        <v>83</v>
      </c>
      <c r="AO5">
        <v>104</v>
      </c>
      <c r="AP5">
        <v>16</v>
      </c>
      <c r="AQ5">
        <v>0</v>
      </c>
      <c r="AR5">
        <v>0</v>
      </c>
      <c r="AS5">
        <v>0</v>
      </c>
      <c r="AT5">
        <v>0</v>
      </c>
      <c r="AU5">
        <v>3</v>
      </c>
      <c r="AV5">
        <v>87</v>
      </c>
      <c r="AW5">
        <v>0</v>
      </c>
      <c r="AX5">
        <v>257</v>
      </c>
      <c r="AY5">
        <v>0</v>
      </c>
      <c r="AZ5">
        <v>0</v>
      </c>
      <c r="BA5">
        <v>0</v>
      </c>
      <c r="BB5">
        <v>59</v>
      </c>
      <c r="BC5">
        <v>0</v>
      </c>
      <c r="BD5">
        <v>55</v>
      </c>
      <c r="BE5">
        <v>209</v>
      </c>
      <c r="BF5">
        <v>37</v>
      </c>
      <c r="BG5">
        <v>37</v>
      </c>
      <c r="BH5">
        <v>0</v>
      </c>
      <c r="BI5">
        <v>0</v>
      </c>
      <c r="BK5" t="s">
        <v>67</v>
      </c>
      <c r="BL5" t="s">
        <v>67</v>
      </c>
    </row>
    <row r="6" spans="1:64" x14ac:dyDescent="0.3">
      <c r="A6">
        <v>2</v>
      </c>
      <c r="B6">
        <v>10013837</v>
      </c>
      <c r="C6" t="s">
        <v>62</v>
      </c>
      <c r="D6" t="s">
        <v>130</v>
      </c>
      <c r="E6" t="s">
        <v>63</v>
      </c>
      <c r="F6" t="s">
        <v>64</v>
      </c>
      <c r="G6">
        <v>160</v>
      </c>
      <c r="H6">
        <v>2213</v>
      </c>
      <c r="I6">
        <v>747</v>
      </c>
      <c r="J6">
        <v>1249</v>
      </c>
      <c r="K6">
        <v>938</v>
      </c>
      <c r="L6">
        <v>371</v>
      </c>
      <c r="M6">
        <v>51</v>
      </c>
      <c r="N6">
        <v>747</v>
      </c>
      <c r="O6">
        <v>361</v>
      </c>
      <c r="P6">
        <v>21</v>
      </c>
      <c r="Q6">
        <v>598</v>
      </c>
      <c r="R6">
        <v>65</v>
      </c>
      <c r="S6">
        <v>305</v>
      </c>
      <c r="T6">
        <v>404</v>
      </c>
      <c r="U6">
        <v>61</v>
      </c>
      <c r="V6">
        <v>216</v>
      </c>
      <c r="W6">
        <v>794</v>
      </c>
      <c r="X6">
        <v>418</v>
      </c>
      <c r="Y6">
        <v>1207</v>
      </c>
      <c r="Z6">
        <v>140</v>
      </c>
      <c r="AA6">
        <v>342</v>
      </c>
      <c r="AB6">
        <v>69</v>
      </c>
      <c r="AC6">
        <v>211</v>
      </c>
      <c r="AD6">
        <v>375</v>
      </c>
      <c r="AE6">
        <v>94</v>
      </c>
      <c r="AF6" t="s">
        <v>65</v>
      </c>
      <c r="AH6" t="s">
        <v>65</v>
      </c>
      <c r="AL6" t="s">
        <v>66</v>
      </c>
      <c r="AM6" t="s">
        <v>65</v>
      </c>
      <c r="AN6">
        <v>964</v>
      </c>
      <c r="AO6">
        <v>424</v>
      </c>
      <c r="AP6">
        <v>322</v>
      </c>
      <c r="AQ6">
        <v>306</v>
      </c>
      <c r="AR6">
        <v>30</v>
      </c>
      <c r="AS6">
        <v>2210</v>
      </c>
      <c r="AT6">
        <v>0</v>
      </c>
      <c r="AU6">
        <v>21</v>
      </c>
      <c r="AV6">
        <v>0</v>
      </c>
      <c r="AW6">
        <v>13</v>
      </c>
      <c r="AX6">
        <v>1901</v>
      </c>
      <c r="AY6">
        <v>23</v>
      </c>
      <c r="AZ6">
        <v>239</v>
      </c>
      <c r="BA6">
        <v>0</v>
      </c>
      <c r="BB6">
        <v>359</v>
      </c>
      <c r="BC6">
        <v>25</v>
      </c>
      <c r="BD6">
        <v>306</v>
      </c>
      <c r="BE6">
        <v>866</v>
      </c>
      <c r="BF6">
        <v>132</v>
      </c>
      <c r="BG6">
        <v>132</v>
      </c>
      <c r="BH6">
        <v>0</v>
      </c>
      <c r="BI6">
        <v>27</v>
      </c>
      <c r="BK6" t="s">
        <v>67</v>
      </c>
      <c r="BL6" t="s">
        <v>67</v>
      </c>
    </row>
    <row r="7" spans="1:64" x14ac:dyDescent="0.3">
      <c r="A7">
        <v>2</v>
      </c>
      <c r="B7">
        <v>10013873</v>
      </c>
      <c r="C7" t="s">
        <v>62</v>
      </c>
      <c r="D7" t="s">
        <v>121</v>
      </c>
      <c r="E7" t="s">
        <v>122</v>
      </c>
      <c r="F7" t="s">
        <v>64</v>
      </c>
      <c r="G7">
        <v>173</v>
      </c>
      <c r="H7">
        <v>514</v>
      </c>
      <c r="I7">
        <v>288</v>
      </c>
      <c r="J7">
        <v>402</v>
      </c>
      <c r="K7">
        <v>112</v>
      </c>
      <c r="L7">
        <v>60</v>
      </c>
      <c r="M7">
        <v>19</v>
      </c>
      <c r="N7">
        <v>50</v>
      </c>
      <c r="O7">
        <v>38</v>
      </c>
      <c r="P7">
        <v>0</v>
      </c>
      <c r="Q7">
        <v>385</v>
      </c>
      <c r="R7">
        <v>6</v>
      </c>
      <c r="S7">
        <v>305</v>
      </c>
      <c r="T7">
        <v>109</v>
      </c>
      <c r="U7">
        <v>17</v>
      </c>
      <c r="V7">
        <v>28</v>
      </c>
      <c r="W7">
        <v>42</v>
      </c>
      <c r="X7">
        <v>6</v>
      </c>
      <c r="Y7">
        <v>277</v>
      </c>
      <c r="Z7">
        <v>27</v>
      </c>
      <c r="AA7">
        <v>5</v>
      </c>
      <c r="AB7">
        <v>17</v>
      </c>
      <c r="AC7">
        <v>33</v>
      </c>
      <c r="AD7">
        <v>173</v>
      </c>
      <c r="AE7">
        <v>24</v>
      </c>
      <c r="AF7" t="s">
        <v>65</v>
      </c>
      <c r="AH7" t="s">
        <v>65</v>
      </c>
      <c r="AL7" t="s">
        <v>152</v>
      </c>
      <c r="AM7" t="s">
        <v>153</v>
      </c>
      <c r="AN7">
        <v>190</v>
      </c>
      <c r="AO7">
        <v>151</v>
      </c>
      <c r="AP7">
        <v>19</v>
      </c>
      <c r="AQ7">
        <v>161</v>
      </c>
      <c r="AR7">
        <v>0</v>
      </c>
      <c r="AS7">
        <v>514</v>
      </c>
      <c r="AT7">
        <v>514</v>
      </c>
      <c r="AU7">
        <v>91</v>
      </c>
      <c r="AV7">
        <v>514</v>
      </c>
      <c r="AW7">
        <v>0</v>
      </c>
      <c r="AX7">
        <v>470</v>
      </c>
      <c r="AY7">
        <v>97</v>
      </c>
      <c r="AZ7">
        <v>161</v>
      </c>
      <c r="BA7">
        <v>0</v>
      </c>
      <c r="BB7">
        <v>341</v>
      </c>
      <c r="BC7">
        <v>186</v>
      </c>
      <c r="BD7">
        <v>242</v>
      </c>
      <c r="BE7">
        <v>271</v>
      </c>
      <c r="BF7">
        <v>6</v>
      </c>
      <c r="BG7">
        <v>6</v>
      </c>
      <c r="BH7">
        <v>34</v>
      </c>
      <c r="BI7">
        <v>103</v>
      </c>
      <c r="BK7" t="s">
        <v>67</v>
      </c>
      <c r="BL7" t="s">
        <v>67</v>
      </c>
    </row>
    <row r="8" spans="1:64" x14ac:dyDescent="0.3">
      <c r="A8">
        <v>2</v>
      </c>
      <c r="B8">
        <v>10013895</v>
      </c>
      <c r="C8" t="s">
        <v>62</v>
      </c>
      <c r="D8" t="s">
        <v>105</v>
      </c>
      <c r="E8" t="s">
        <v>106</v>
      </c>
      <c r="F8" t="s">
        <v>64</v>
      </c>
      <c r="G8">
        <v>218</v>
      </c>
      <c r="H8">
        <v>307</v>
      </c>
      <c r="I8">
        <v>100</v>
      </c>
      <c r="J8">
        <v>227</v>
      </c>
      <c r="K8">
        <v>79</v>
      </c>
      <c r="L8">
        <v>137</v>
      </c>
      <c r="M8">
        <v>7</v>
      </c>
      <c r="N8">
        <v>18</v>
      </c>
      <c r="O8">
        <v>26</v>
      </c>
      <c r="P8">
        <v>2</v>
      </c>
      <c r="Q8">
        <v>224</v>
      </c>
      <c r="R8">
        <v>5</v>
      </c>
      <c r="S8">
        <v>212</v>
      </c>
      <c r="T8">
        <v>25</v>
      </c>
      <c r="U8">
        <v>7</v>
      </c>
      <c r="V8">
        <v>28</v>
      </c>
      <c r="W8">
        <v>30</v>
      </c>
      <c r="X8">
        <v>2</v>
      </c>
      <c r="Y8">
        <v>214</v>
      </c>
      <c r="Z8">
        <v>9</v>
      </c>
      <c r="AA8">
        <v>4</v>
      </c>
      <c r="AB8">
        <v>6</v>
      </c>
      <c r="AC8">
        <v>29</v>
      </c>
      <c r="AD8">
        <v>66</v>
      </c>
      <c r="AE8">
        <v>9</v>
      </c>
      <c r="AF8" t="s">
        <v>65</v>
      </c>
      <c r="AH8" t="s">
        <v>65</v>
      </c>
      <c r="AM8" t="s">
        <v>154</v>
      </c>
      <c r="AN8">
        <v>148</v>
      </c>
      <c r="AO8">
        <v>140</v>
      </c>
      <c r="AP8">
        <v>64</v>
      </c>
      <c r="AQ8">
        <v>0</v>
      </c>
      <c r="AR8">
        <v>9</v>
      </c>
      <c r="AS8">
        <v>307</v>
      </c>
      <c r="AT8">
        <v>0</v>
      </c>
      <c r="AU8">
        <v>67</v>
      </c>
      <c r="AV8">
        <v>0</v>
      </c>
      <c r="AW8">
        <v>0</v>
      </c>
      <c r="AX8">
        <v>301</v>
      </c>
      <c r="AY8">
        <v>22</v>
      </c>
      <c r="AZ8">
        <v>0</v>
      </c>
      <c r="BA8">
        <v>0</v>
      </c>
      <c r="BB8">
        <v>114</v>
      </c>
      <c r="BC8">
        <v>21</v>
      </c>
      <c r="BD8">
        <v>97</v>
      </c>
      <c r="BE8">
        <v>141</v>
      </c>
      <c r="BF8">
        <v>80</v>
      </c>
      <c r="BG8">
        <v>0</v>
      </c>
      <c r="BH8">
        <v>0</v>
      </c>
      <c r="BI8">
        <v>3</v>
      </c>
      <c r="BK8" t="s">
        <v>67</v>
      </c>
      <c r="BL8" t="s">
        <v>67</v>
      </c>
    </row>
    <row r="9" spans="1:64" x14ac:dyDescent="0.3">
      <c r="A9">
        <v>2</v>
      </c>
      <c r="B9">
        <v>10013902</v>
      </c>
      <c r="C9" t="s">
        <v>62</v>
      </c>
      <c r="D9" t="s">
        <v>112</v>
      </c>
      <c r="E9" t="s">
        <v>113</v>
      </c>
      <c r="F9" t="s">
        <v>64</v>
      </c>
      <c r="G9">
        <v>507</v>
      </c>
      <c r="H9">
        <v>1236</v>
      </c>
      <c r="I9">
        <v>195</v>
      </c>
      <c r="J9">
        <v>687</v>
      </c>
      <c r="K9">
        <v>539</v>
      </c>
      <c r="L9">
        <v>266</v>
      </c>
      <c r="M9">
        <v>30</v>
      </c>
      <c r="N9">
        <v>114</v>
      </c>
      <c r="O9">
        <v>467</v>
      </c>
      <c r="P9">
        <v>7</v>
      </c>
      <c r="Q9">
        <v>468</v>
      </c>
      <c r="R9">
        <v>47</v>
      </c>
      <c r="S9">
        <v>212</v>
      </c>
      <c r="T9">
        <v>244</v>
      </c>
      <c r="U9">
        <v>61</v>
      </c>
      <c r="V9">
        <v>169</v>
      </c>
      <c r="W9">
        <v>385</v>
      </c>
      <c r="X9">
        <v>157</v>
      </c>
      <c r="Y9">
        <v>385</v>
      </c>
      <c r="Z9">
        <v>130</v>
      </c>
      <c r="AA9">
        <v>45</v>
      </c>
      <c r="AB9">
        <v>21</v>
      </c>
      <c r="AC9">
        <v>178</v>
      </c>
      <c r="AD9">
        <v>352</v>
      </c>
      <c r="AE9">
        <v>60</v>
      </c>
      <c r="AF9" t="s">
        <v>65</v>
      </c>
      <c r="AH9" t="s">
        <v>65</v>
      </c>
      <c r="AL9" t="s">
        <v>155</v>
      </c>
      <c r="AM9" t="s">
        <v>156</v>
      </c>
      <c r="AN9">
        <v>586</v>
      </c>
      <c r="AO9">
        <v>592</v>
      </c>
      <c r="AP9">
        <v>176</v>
      </c>
      <c r="AQ9">
        <v>51</v>
      </c>
      <c r="AR9">
        <v>0</v>
      </c>
      <c r="AS9">
        <v>1233</v>
      </c>
      <c r="AT9">
        <v>1236</v>
      </c>
      <c r="AU9">
        <v>96</v>
      </c>
      <c r="AV9">
        <v>0</v>
      </c>
      <c r="AW9">
        <v>0</v>
      </c>
      <c r="AX9">
        <v>1174</v>
      </c>
      <c r="AY9">
        <v>6</v>
      </c>
      <c r="AZ9">
        <v>51</v>
      </c>
      <c r="BA9">
        <v>6</v>
      </c>
      <c r="BB9">
        <v>249</v>
      </c>
      <c r="BC9">
        <v>6</v>
      </c>
      <c r="BD9">
        <v>159</v>
      </c>
      <c r="BE9">
        <v>865</v>
      </c>
      <c r="BF9">
        <v>252</v>
      </c>
      <c r="BG9">
        <v>135</v>
      </c>
      <c r="BH9">
        <v>2</v>
      </c>
      <c r="BI9">
        <v>43</v>
      </c>
      <c r="BK9" t="s">
        <v>67</v>
      </c>
      <c r="BL9" t="s">
        <v>67</v>
      </c>
    </row>
    <row r="10" spans="1:64" x14ac:dyDescent="0.3">
      <c r="A10">
        <v>2</v>
      </c>
      <c r="B10">
        <v>10013986</v>
      </c>
      <c r="C10" t="s">
        <v>62</v>
      </c>
      <c r="D10" t="s">
        <v>118</v>
      </c>
      <c r="E10" t="s">
        <v>119</v>
      </c>
      <c r="F10" t="s">
        <v>64</v>
      </c>
      <c r="G10">
        <v>57</v>
      </c>
      <c r="H10">
        <v>388</v>
      </c>
      <c r="I10">
        <v>34</v>
      </c>
      <c r="J10">
        <v>155</v>
      </c>
      <c r="K10">
        <v>233</v>
      </c>
      <c r="L10">
        <v>114</v>
      </c>
      <c r="M10">
        <v>24</v>
      </c>
      <c r="N10">
        <v>37</v>
      </c>
      <c r="O10">
        <v>97</v>
      </c>
      <c r="P10">
        <v>1</v>
      </c>
      <c r="Q10">
        <v>223</v>
      </c>
      <c r="R10">
        <v>0</v>
      </c>
      <c r="S10">
        <v>294</v>
      </c>
      <c r="T10">
        <v>29</v>
      </c>
      <c r="U10">
        <v>5</v>
      </c>
      <c r="V10">
        <v>27</v>
      </c>
      <c r="W10">
        <v>29</v>
      </c>
      <c r="X10">
        <v>3</v>
      </c>
      <c r="Y10">
        <v>189</v>
      </c>
      <c r="Z10">
        <v>3</v>
      </c>
      <c r="AA10">
        <v>5</v>
      </c>
      <c r="AB10">
        <v>1</v>
      </c>
      <c r="AC10">
        <v>7</v>
      </c>
      <c r="AD10">
        <v>4</v>
      </c>
      <c r="AE10">
        <v>19</v>
      </c>
      <c r="AF10" t="s">
        <v>65</v>
      </c>
      <c r="AH10" t="s">
        <v>65</v>
      </c>
      <c r="AL10" t="s">
        <v>66</v>
      </c>
      <c r="AM10" t="s">
        <v>157</v>
      </c>
      <c r="AN10">
        <v>0</v>
      </c>
      <c r="AO10">
        <v>120</v>
      </c>
      <c r="AP10">
        <v>0</v>
      </c>
      <c r="AQ10">
        <v>0</v>
      </c>
      <c r="AR10">
        <v>3</v>
      </c>
      <c r="AS10">
        <v>388</v>
      </c>
      <c r="AT10">
        <v>285</v>
      </c>
      <c r="AU10">
        <v>385</v>
      </c>
      <c r="AV10">
        <v>3</v>
      </c>
      <c r="AW10">
        <v>112</v>
      </c>
      <c r="AX10">
        <v>336</v>
      </c>
      <c r="AY10">
        <v>0</v>
      </c>
      <c r="AZ10">
        <v>0</v>
      </c>
      <c r="BA10">
        <v>0</v>
      </c>
      <c r="BB10">
        <v>65</v>
      </c>
      <c r="BC10">
        <v>0</v>
      </c>
      <c r="BD10">
        <v>65</v>
      </c>
      <c r="BE10">
        <v>206</v>
      </c>
      <c r="BF10">
        <v>65</v>
      </c>
      <c r="BG10">
        <v>65</v>
      </c>
      <c r="BH10">
        <v>0</v>
      </c>
      <c r="BI10">
        <v>0</v>
      </c>
      <c r="BK10" t="s">
        <v>67</v>
      </c>
      <c r="BL10" t="s">
        <v>67</v>
      </c>
    </row>
    <row r="11" spans="1:64" x14ac:dyDescent="0.3">
      <c r="A11">
        <v>2</v>
      </c>
      <c r="B11">
        <v>10014002</v>
      </c>
      <c r="C11" t="s">
        <v>62</v>
      </c>
      <c r="D11" t="s">
        <v>116</v>
      </c>
      <c r="E11" t="s">
        <v>117</v>
      </c>
      <c r="F11" t="s">
        <v>64</v>
      </c>
      <c r="G11">
        <v>44</v>
      </c>
      <c r="H11">
        <v>245</v>
      </c>
      <c r="I11">
        <v>107</v>
      </c>
      <c r="J11">
        <v>173</v>
      </c>
      <c r="K11">
        <v>72</v>
      </c>
      <c r="L11">
        <v>76</v>
      </c>
      <c r="M11">
        <v>3</v>
      </c>
      <c r="N11">
        <v>19</v>
      </c>
      <c r="O11">
        <v>86</v>
      </c>
      <c r="P11">
        <v>2</v>
      </c>
      <c r="Q11">
        <v>83</v>
      </c>
      <c r="R11">
        <v>4</v>
      </c>
      <c r="S11">
        <v>136</v>
      </c>
      <c r="T11">
        <v>26</v>
      </c>
      <c r="U11">
        <v>1</v>
      </c>
      <c r="V11">
        <v>15</v>
      </c>
      <c r="W11">
        <v>47</v>
      </c>
      <c r="X11">
        <v>17</v>
      </c>
      <c r="Y11">
        <v>106</v>
      </c>
      <c r="Z11">
        <v>3</v>
      </c>
      <c r="AA11">
        <v>1</v>
      </c>
      <c r="AB11">
        <v>2</v>
      </c>
      <c r="AC11">
        <v>0</v>
      </c>
      <c r="AD11">
        <v>42</v>
      </c>
      <c r="AE11">
        <v>13</v>
      </c>
      <c r="AF11" t="s">
        <v>65</v>
      </c>
      <c r="AH11" t="s">
        <v>65</v>
      </c>
      <c r="AM11" t="s">
        <v>65</v>
      </c>
      <c r="AN11">
        <v>170</v>
      </c>
      <c r="AO11">
        <v>51</v>
      </c>
      <c r="AP11">
        <v>16</v>
      </c>
      <c r="AQ11">
        <v>21</v>
      </c>
      <c r="AR11">
        <v>6</v>
      </c>
      <c r="AS11">
        <v>245</v>
      </c>
      <c r="AT11">
        <v>245</v>
      </c>
      <c r="AU11">
        <v>1</v>
      </c>
      <c r="AV11">
        <v>0</v>
      </c>
      <c r="AW11">
        <v>0</v>
      </c>
      <c r="AX11">
        <v>245</v>
      </c>
      <c r="AY11">
        <v>0</v>
      </c>
      <c r="AZ11">
        <v>2</v>
      </c>
      <c r="BA11">
        <v>0</v>
      </c>
      <c r="BB11">
        <v>86</v>
      </c>
      <c r="BC11">
        <v>0</v>
      </c>
      <c r="BD11">
        <v>81</v>
      </c>
      <c r="BE11">
        <v>178</v>
      </c>
      <c r="BF11">
        <v>20</v>
      </c>
      <c r="BG11">
        <v>19</v>
      </c>
      <c r="BH11">
        <v>2</v>
      </c>
      <c r="BI11">
        <v>6</v>
      </c>
      <c r="BK11" t="s">
        <v>67</v>
      </c>
      <c r="BL11" t="s">
        <v>67</v>
      </c>
    </row>
    <row r="12" spans="1:64" x14ac:dyDescent="0.3">
      <c r="A12">
        <v>2</v>
      </c>
      <c r="B12">
        <v>10014009</v>
      </c>
      <c r="C12" t="s">
        <v>62</v>
      </c>
      <c r="D12" t="s">
        <v>108</v>
      </c>
      <c r="E12" t="s">
        <v>109</v>
      </c>
      <c r="F12" t="s">
        <v>64</v>
      </c>
      <c r="G12">
        <v>175</v>
      </c>
      <c r="H12">
        <v>554</v>
      </c>
      <c r="I12">
        <v>279</v>
      </c>
      <c r="J12">
        <v>429</v>
      </c>
      <c r="K12">
        <v>125</v>
      </c>
      <c r="L12">
        <v>27</v>
      </c>
      <c r="M12">
        <v>6</v>
      </c>
      <c r="N12">
        <v>19</v>
      </c>
      <c r="O12">
        <v>155</v>
      </c>
      <c r="P12">
        <v>1</v>
      </c>
      <c r="Q12">
        <v>376</v>
      </c>
      <c r="R12">
        <v>15</v>
      </c>
      <c r="S12">
        <v>310</v>
      </c>
      <c r="T12">
        <v>75</v>
      </c>
      <c r="U12">
        <v>14</v>
      </c>
      <c r="V12">
        <v>44</v>
      </c>
      <c r="W12">
        <v>81</v>
      </c>
      <c r="X12">
        <v>14</v>
      </c>
      <c r="Y12">
        <v>230</v>
      </c>
      <c r="Z12">
        <v>17</v>
      </c>
      <c r="AA12">
        <v>33</v>
      </c>
      <c r="AB12">
        <v>31</v>
      </c>
      <c r="AC12">
        <v>23</v>
      </c>
      <c r="AD12">
        <v>207</v>
      </c>
      <c r="AE12">
        <v>39</v>
      </c>
      <c r="AF12" t="s">
        <v>65</v>
      </c>
      <c r="AH12" t="s">
        <v>65</v>
      </c>
      <c r="AL12" t="s">
        <v>158</v>
      </c>
      <c r="AM12" t="s">
        <v>159</v>
      </c>
      <c r="AN12">
        <v>215</v>
      </c>
      <c r="AO12">
        <v>68</v>
      </c>
      <c r="AP12">
        <v>65</v>
      </c>
      <c r="AQ12">
        <v>256</v>
      </c>
      <c r="AR12">
        <v>6</v>
      </c>
      <c r="AS12">
        <v>409</v>
      </c>
      <c r="AT12">
        <v>125</v>
      </c>
      <c r="AU12">
        <v>473</v>
      </c>
      <c r="AV12">
        <v>0</v>
      </c>
      <c r="AW12">
        <v>10</v>
      </c>
      <c r="AX12">
        <v>537</v>
      </c>
      <c r="AY12">
        <v>46</v>
      </c>
      <c r="AZ12">
        <v>256</v>
      </c>
      <c r="BA12">
        <v>4</v>
      </c>
      <c r="BB12">
        <v>218</v>
      </c>
      <c r="BC12">
        <v>11</v>
      </c>
      <c r="BD12">
        <v>207</v>
      </c>
      <c r="BE12">
        <v>431</v>
      </c>
      <c r="BF12">
        <v>71</v>
      </c>
      <c r="BG12">
        <v>47</v>
      </c>
      <c r="BH12">
        <v>21</v>
      </c>
      <c r="BI12">
        <v>152</v>
      </c>
      <c r="BK12" t="s">
        <v>67</v>
      </c>
      <c r="BL12" t="s">
        <v>67</v>
      </c>
    </row>
    <row r="13" spans="1:64" x14ac:dyDescent="0.3">
      <c r="A13">
        <v>2</v>
      </c>
      <c r="B13">
        <v>10014029</v>
      </c>
      <c r="C13" t="s">
        <v>62</v>
      </c>
      <c r="D13" t="s">
        <v>89</v>
      </c>
      <c r="E13" t="s">
        <v>90</v>
      </c>
      <c r="F13" t="s">
        <v>64</v>
      </c>
      <c r="G13">
        <v>471</v>
      </c>
      <c r="H13">
        <v>1107</v>
      </c>
      <c r="I13">
        <v>473</v>
      </c>
      <c r="J13">
        <v>749</v>
      </c>
      <c r="K13">
        <v>332</v>
      </c>
      <c r="L13">
        <v>215</v>
      </c>
      <c r="M13">
        <v>14</v>
      </c>
      <c r="N13">
        <v>96</v>
      </c>
      <c r="O13">
        <v>333</v>
      </c>
      <c r="P13">
        <v>15</v>
      </c>
      <c r="Q13">
        <v>318</v>
      </c>
      <c r="R13">
        <v>7</v>
      </c>
      <c r="S13">
        <v>535</v>
      </c>
      <c r="T13">
        <v>187</v>
      </c>
      <c r="U13">
        <v>12</v>
      </c>
      <c r="V13">
        <v>122</v>
      </c>
      <c r="W13">
        <v>194</v>
      </c>
      <c r="X13">
        <v>55</v>
      </c>
      <c r="Y13">
        <v>557</v>
      </c>
      <c r="Z13">
        <v>81</v>
      </c>
      <c r="AA13">
        <v>4</v>
      </c>
      <c r="AB13">
        <v>17</v>
      </c>
      <c r="AC13">
        <v>57</v>
      </c>
      <c r="AD13">
        <v>183</v>
      </c>
      <c r="AE13">
        <v>74</v>
      </c>
      <c r="AF13" t="s">
        <v>65</v>
      </c>
      <c r="AH13" t="s">
        <v>65</v>
      </c>
      <c r="AM13" t="s">
        <v>65</v>
      </c>
      <c r="AN13">
        <v>294</v>
      </c>
      <c r="AO13">
        <v>96</v>
      </c>
      <c r="AP13">
        <v>80</v>
      </c>
      <c r="AQ13">
        <v>468</v>
      </c>
      <c r="AR13">
        <v>10</v>
      </c>
      <c r="AS13">
        <v>602</v>
      </c>
      <c r="AT13">
        <v>0</v>
      </c>
      <c r="AU13">
        <v>0</v>
      </c>
      <c r="AV13">
        <v>0</v>
      </c>
      <c r="AW13">
        <v>5</v>
      </c>
      <c r="AX13">
        <v>973</v>
      </c>
      <c r="AY13">
        <v>0</v>
      </c>
      <c r="AZ13">
        <v>247</v>
      </c>
      <c r="BA13">
        <v>294</v>
      </c>
      <c r="BB13">
        <v>56</v>
      </c>
      <c r="BC13">
        <v>0</v>
      </c>
      <c r="BD13">
        <v>56</v>
      </c>
      <c r="BE13">
        <v>278</v>
      </c>
      <c r="BF13">
        <v>2</v>
      </c>
      <c r="BG13">
        <v>2</v>
      </c>
      <c r="BH13">
        <v>359</v>
      </c>
      <c r="BI13">
        <v>1399</v>
      </c>
      <c r="BK13" t="s">
        <v>67</v>
      </c>
      <c r="BL13" t="s">
        <v>67</v>
      </c>
    </row>
    <row r="14" spans="1:64" x14ac:dyDescent="0.3">
      <c r="A14">
        <v>2</v>
      </c>
      <c r="B14">
        <v>10014168</v>
      </c>
      <c r="C14" t="s">
        <v>62</v>
      </c>
      <c r="D14" t="s">
        <v>97</v>
      </c>
      <c r="E14" t="s">
        <v>98</v>
      </c>
      <c r="F14" t="s">
        <v>64</v>
      </c>
      <c r="G14">
        <v>235</v>
      </c>
      <c r="H14">
        <v>461</v>
      </c>
      <c r="I14">
        <v>179</v>
      </c>
      <c r="J14">
        <v>305</v>
      </c>
      <c r="K14">
        <v>150</v>
      </c>
      <c r="L14">
        <v>55</v>
      </c>
      <c r="M14">
        <v>13</v>
      </c>
      <c r="N14">
        <v>62</v>
      </c>
      <c r="O14">
        <v>139</v>
      </c>
      <c r="P14">
        <v>5</v>
      </c>
      <c r="Q14">
        <v>222</v>
      </c>
      <c r="R14">
        <v>27</v>
      </c>
      <c r="S14">
        <v>56</v>
      </c>
      <c r="T14">
        <v>85</v>
      </c>
      <c r="U14">
        <v>30</v>
      </c>
      <c r="V14">
        <v>40</v>
      </c>
      <c r="W14">
        <v>187</v>
      </c>
      <c r="X14">
        <v>48</v>
      </c>
      <c r="Y14">
        <v>219</v>
      </c>
      <c r="Z14">
        <v>23</v>
      </c>
      <c r="AA14">
        <v>8</v>
      </c>
      <c r="AB14">
        <v>2</v>
      </c>
      <c r="AC14">
        <v>36</v>
      </c>
      <c r="AD14">
        <v>58</v>
      </c>
      <c r="AE14">
        <v>26</v>
      </c>
      <c r="AF14" t="s">
        <v>65</v>
      </c>
      <c r="AH14" t="s">
        <v>65</v>
      </c>
      <c r="AL14" t="s">
        <v>160</v>
      </c>
      <c r="AM14" t="s">
        <v>161</v>
      </c>
      <c r="AN14">
        <v>150</v>
      </c>
      <c r="AO14">
        <v>155</v>
      </c>
      <c r="AP14">
        <v>16</v>
      </c>
      <c r="AQ14">
        <v>151</v>
      </c>
      <c r="AR14">
        <v>0</v>
      </c>
      <c r="AS14">
        <v>101</v>
      </c>
      <c r="AT14">
        <v>0</v>
      </c>
      <c r="AU14">
        <v>0</v>
      </c>
      <c r="AV14">
        <v>0</v>
      </c>
      <c r="AW14">
        <v>19</v>
      </c>
      <c r="AX14">
        <v>359</v>
      </c>
      <c r="AY14">
        <v>239</v>
      </c>
      <c r="AZ14">
        <v>151</v>
      </c>
      <c r="BA14">
        <v>143</v>
      </c>
      <c r="BB14">
        <v>196</v>
      </c>
      <c r="BC14">
        <v>443</v>
      </c>
      <c r="BD14">
        <v>173</v>
      </c>
      <c r="BE14">
        <v>251</v>
      </c>
      <c r="BF14">
        <v>99</v>
      </c>
      <c r="BG14">
        <v>96</v>
      </c>
      <c r="BH14">
        <v>4</v>
      </c>
      <c r="BI14">
        <v>79</v>
      </c>
      <c r="BK14" t="s">
        <v>67</v>
      </c>
      <c r="BL14" t="s">
        <v>67</v>
      </c>
    </row>
    <row r="15" spans="1:64" x14ac:dyDescent="0.3">
      <c r="A15">
        <v>2</v>
      </c>
      <c r="B15">
        <v>10014183</v>
      </c>
      <c r="C15" t="s">
        <v>62</v>
      </c>
      <c r="D15" t="s">
        <v>75</v>
      </c>
      <c r="E15" t="s">
        <v>76</v>
      </c>
      <c r="F15" t="s">
        <v>64</v>
      </c>
      <c r="G15">
        <v>295</v>
      </c>
      <c r="H15">
        <v>944</v>
      </c>
      <c r="I15">
        <v>562</v>
      </c>
      <c r="J15">
        <v>636</v>
      </c>
      <c r="K15">
        <v>302</v>
      </c>
      <c r="L15">
        <v>268</v>
      </c>
      <c r="M15">
        <v>8</v>
      </c>
      <c r="N15">
        <v>65</v>
      </c>
      <c r="O15">
        <v>156</v>
      </c>
      <c r="P15">
        <v>3</v>
      </c>
      <c r="Q15">
        <v>463</v>
      </c>
      <c r="R15">
        <v>0</v>
      </c>
      <c r="S15">
        <v>413</v>
      </c>
      <c r="T15">
        <v>212</v>
      </c>
      <c r="U15">
        <v>47</v>
      </c>
      <c r="V15">
        <v>60</v>
      </c>
      <c r="W15">
        <v>155</v>
      </c>
      <c r="X15">
        <v>26</v>
      </c>
      <c r="Y15">
        <v>381</v>
      </c>
      <c r="Z15">
        <v>47</v>
      </c>
      <c r="AA15">
        <v>130</v>
      </c>
      <c r="AB15">
        <v>65</v>
      </c>
      <c r="AC15">
        <v>38</v>
      </c>
      <c r="AD15">
        <v>272</v>
      </c>
      <c r="AE15">
        <v>93</v>
      </c>
      <c r="AF15" t="s">
        <v>65</v>
      </c>
      <c r="AH15" t="s">
        <v>65</v>
      </c>
      <c r="AL15" t="s">
        <v>162</v>
      </c>
      <c r="AM15" t="s">
        <v>163</v>
      </c>
      <c r="AN15">
        <v>335</v>
      </c>
      <c r="AO15">
        <v>125</v>
      </c>
      <c r="AP15">
        <v>133</v>
      </c>
      <c r="AQ15">
        <v>484</v>
      </c>
      <c r="AR15">
        <v>0</v>
      </c>
      <c r="AS15">
        <v>944</v>
      </c>
      <c r="AT15">
        <v>0</v>
      </c>
      <c r="AU15">
        <v>125</v>
      </c>
      <c r="AV15">
        <v>0</v>
      </c>
      <c r="AW15">
        <v>0</v>
      </c>
      <c r="AX15">
        <v>942</v>
      </c>
      <c r="AY15">
        <v>207</v>
      </c>
      <c r="AZ15">
        <v>484</v>
      </c>
      <c r="BA15">
        <v>0</v>
      </c>
      <c r="BB15">
        <v>519</v>
      </c>
      <c r="BC15">
        <v>295</v>
      </c>
      <c r="BD15">
        <v>237</v>
      </c>
      <c r="BE15">
        <v>598</v>
      </c>
      <c r="BF15">
        <v>108</v>
      </c>
      <c r="BG15">
        <v>93</v>
      </c>
      <c r="BH15">
        <v>244</v>
      </c>
      <c r="BI15">
        <v>263</v>
      </c>
      <c r="BK15" t="s">
        <v>67</v>
      </c>
      <c r="BL15" t="s">
        <v>67</v>
      </c>
    </row>
    <row r="16" spans="1:64" x14ac:dyDescent="0.3">
      <c r="A16">
        <v>2</v>
      </c>
      <c r="B16">
        <v>10014549</v>
      </c>
      <c r="C16" t="s">
        <v>62</v>
      </c>
      <c r="D16" t="s">
        <v>79</v>
      </c>
      <c r="E16" t="s">
        <v>80</v>
      </c>
      <c r="F16" t="s">
        <v>64</v>
      </c>
      <c r="G16">
        <v>163</v>
      </c>
      <c r="H16">
        <v>302</v>
      </c>
      <c r="I16">
        <v>93</v>
      </c>
      <c r="J16">
        <v>192</v>
      </c>
      <c r="K16">
        <v>109</v>
      </c>
      <c r="L16">
        <v>43</v>
      </c>
      <c r="M16">
        <v>12</v>
      </c>
      <c r="N16">
        <v>43</v>
      </c>
      <c r="O16">
        <v>34</v>
      </c>
      <c r="P16">
        <v>3</v>
      </c>
      <c r="Q16">
        <v>210</v>
      </c>
      <c r="R16">
        <v>6</v>
      </c>
      <c r="S16">
        <v>51</v>
      </c>
      <c r="T16">
        <v>40</v>
      </c>
      <c r="U16">
        <v>8</v>
      </c>
      <c r="V16">
        <v>35</v>
      </c>
      <c r="W16">
        <v>120</v>
      </c>
      <c r="X16">
        <v>45</v>
      </c>
      <c r="Y16">
        <v>73</v>
      </c>
      <c r="Z16">
        <v>57</v>
      </c>
      <c r="AA16">
        <v>14</v>
      </c>
      <c r="AB16">
        <v>12</v>
      </c>
      <c r="AC16">
        <v>22</v>
      </c>
      <c r="AD16">
        <v>129</v>
      </c>
      <c r="AE16">
        <v>46</v>
      </c>
      <c r="AF16" t="s">
        <v>65</v>
      </c>
      <c r="AH16" t="s">
        <v>65</v>
      </c>
      <c r="AL16" t="s">
        <v>164</v>
      </c>
      <c r="AM16" t="s">
        <v>165</v>
      </c>
      <c r="AN16">
        <v>210</v>
      </c>
      <c r="AO16">
        <v>0</v>
      </c>
      <c r="AP16">
        <v>68</v>
      </c>
      <c r="AQ16">
        <v>1</v>
      </c>
      <c r="AR16">
        <v>110</v>
      </c>
      <c r="AS16">
        <v>1</v>
      </c>
      <c r="AT16">
        <v>0</v>
      </c>
      <c r="AU16">
        <v>103</v>
      </c>
      <c r="AV16">
        <v>0</v>
      </c>
      <c r="AW16">
        <v>44</v>
      </c>
      <c r="AX16">
        <v>254</v>
      </c>
      <c r="AY16">
        <v>5</v>
      </c>
      <c r="AZ16">
        <v>0</v>
      </c>
      <c r="BA16">
        <v>3</v>
      </c>
      <c r="BB16">
        <v>154</v>
      </c>
      <c r="BC16">
        <v>4</v>
      </c>
      <c r="BD16">
        <v>114</v>
      </c>
      <c r="BE16">
        <v>163</v>
      </c>
      <c r="BF16">
        <v>62</v>
      </c>
      <c r="BG16">
        <v>62</v>
      </c>
      <c r="BH16">
        <v>0</v>
      </c>
      <c r="BI16">
        <v>0</v>
      </c>
      <c r="BK16" t="s">
        <v>67</v>
      </c>
      <c r="BL16" t="s">
        <v>67</v>
      </c>
    </row>
    <row r="17" spans="1:64" x14ac:dyDescent="0.3">
      <c r="A17">
        <v>2</v>
      </c>
      <c r="B17">
        <v>10014581</v>
      </c>
      <c r="C17" t="s">
        <v>62</v>
      </c>
      <c r="D17" t="s">
        <v>71</v>
      </c>
      <c r="E17" t="s">
        <v>72</v>
      </c>
      <c r="F17" t="s">
        <v>64</v>
      </c>
      <c r="G17">
        <v>270</v>
      </c>
      <c r="H17">
        <v>1170</v>
      </c>
      <c r="I17">
        <v>274</v>
      </c>
      <c r="J17">
        <v>972</v>
      </c>
      <c r="K17">
        <v>187</v>
      </c>
      <c r="L17">
        <v>381</v>
      </c>
      <c r="M17">
        <v>29</v>
      </c>
      <c r="N17">
        <v>27</v>
      </c>
      <c r="O17">
        <v>391</v>
      </c>
      <c r="P17">
        <v>10</v>
      </c>
      <c r="Q17">
        <v>503</v>
      </c>
      <c r="R17">
        <v>42</v>
      </c>
      <c r="S17">
        <v>817</v>
      </c>
      <c r="T17">
        <v>157</v>
      </c>
      <c r="U17">
        <v>44</v>
      </c>
      <c r="V17">
        <v>50</v>
      </c>
      <c r="W17">
        <v>60</v>
      </c>
      <c r="X17">
        <v>9</v>
      </c>
      <c r="Y17">
        <v>756</v>
      </c>
      <c r="Z17">
        <v>56</v>
      </c>
      <c r="AA17">
        <v>22</v>
      </c>
      <c r="AB17">
        <v>114</v>
      </c>
      <c r="AC17">
        <v>39</v>
      </c>
      <c r="AD17">
        <v>270</v>
      </c>
      <c r="AE17">
        <v>39</v>
      </c>
      <c r="AF17" t="s">
        <v>65</v>
      </c>
      <c r="AH17" t="s">
        <v>65</v>
      </c>
      <c r="AL17" t="s">
        <v>166</v>
      </c>
      <c r="AM17" t="s">
        <v>167</v>
      </c>
      <c r="AN17">
        <v>494</v>
      </c>
      <c r="AO17">
        <v>540</v>
      </c>
      <c r="AP17">
        <v>220</v>
      </c>
      <c r="AQ17">
        <v>129</v>
      </c>
      <c r="AR17">
        <v>126</v>
      </c>
      <c r="AS17">
        <v>1169</v>
      </c>
      <c r="AT17">
        <v>1150</v>
      </c>
      <c r="AU17">
        <v>249</v>
      </c>
      <c r="AV17">
        <v>0</v>
      </c>
      <c r="AW17">
        <v>29</v>
      </c>
      <c r="AX17">
        <v>1156</v>
      </c>
      <c r="AY17">
        <v>127</v>
      </c>
      <c r="AZ17">
        <v>129</v>
      </c>
      <c r="BA17">
        <v>70</v>
      </c>
      <c r="BB17">
        <v>217</v>
      </c>
      <c r="BC17">
        <v>320</v>
      </c>
      <c r="BD17">
        <v>120</v>
      </c>
      <c r="BE17">
        <v>838</v>
      </c>
      <c r="BF17">
        <v>155</v>
      </c>
      <c r="BG17">
        <v>139</v>
      </c>
      <c r="BH17">
        <v>43</v>
      </c>
      <c r="BI17">
        <v>48</v>
      </c>
      <c r="BK17" t="s">
        <v>67</v>
      </c>
      <c r="BL17" t="s">
        <v>67</v>
      </c>
    </row>
    <row r="18" spans="1:64" x14ac:dyDescent="0.3">
      <c r="A18">
        <v>2</v>
      </c>
      <c r="B18">
        <v>10014622</v>
      </c>
      <c r="C18" t="s">
        <v>62</v>
      </c>
      <c r="D18" t="s">
        <v>101</v>
      </c>
      <c r="E18" t="s">
        <v>102</v>
      </c>
      <c r="F18" t="s">
        <v>64</v>
      </c>
      <c r="G18">
        <v>113</v>
      </c>
      <c r="H18">
        <v>910</v>
      </c>
      <c r="I18">
        <v>376</v>
      </c>
      <c r="J18">
        <v>538</v>
      </c>
      <c r="K18">
        <v>348</v>
      </c>
      <c r="L18">
        <v>190</v>
      </c>
      <c r="M18">
        <v>33</v>
      </c>
      <c r="N18">
        <v>183</v>
      </c>
      <c r="O18">
        <v>330</v>
      </c>
      <c r="P18">
        <v>15</v>
      </c>
      <c r="Q18">
        <v>240</v>
      </c>
      <c r="R18">
        <v>52</v>
      </c>
      <c r="S18">
        <v>194</v>
      </c>
      <c r="T18">
        <v>89</v>
      </c>
      <c r="U18">
        <v>77</v>
      </c>
      <c r="V18">
        <v>112</v>
      </c>
      <c r="W18">
        <v>250</v>
      </c>
      <c r="X18">
        <v>55</v>
      </c>
      <c r="Y18">
        <v>313</v>
      </c>
      <c r="Z18">
        <v>123</v>
      </c>
      <c r="AA18">
        <v>93</v>
      </c>
      <c r="AB18">
        <v>62</v>
      </c>
      <c r="AC18">
        <v>33</v>
      </c>
      <c r="AD18">
        <v>498</v>
      </c>
      <c r="AE18">
        <v>64</v>
      </c>
      <c r="AF18" t="s">
        <v>65</v>
      </c>
      <c r="AH18" t="s">
        <v>65</v>
      </c>
      <c r="AL18" t="s">
        <v>103</v>
      </c>
      <c r="AM18" t="s">
        <v>168</v>
      </c>
      <c r="AN18">
        <v>445</v>
      </c>
      <c r="AO18">
        <v>298</v>
      </c>
      <c r="AP18">
        <v>244</v>
      </c>
      <c r="AQ18">
        <v>22</v>
      </c>
      <c r="AR18">
        <v>0</v>
      </c>
      <c r="AS18">
        <v>561</v>
      </c>
      <c r="AT18">
        <v>864</v>
      </c>
      <c r="AU18">
        <v>79</v>
      </c>
      <c r="AV18">
        <v>0</v>
      </c>
      <c r="AW18">
        <v>19</v>
      </c>
      <c r="AX18">
        <v>805</v>
      </c>
      <c r="AY18">
        <v>3</v>
      </c>
      <c r="AZ18">
        <v>22</v>
      </c>
      <c r="BA18">
        <v>1</v>
      </c>
      <c r="BB18">
        <v>133</v>
      </c>
      <c r="BC18">
        <v>3</v>
      </c>
      <c r="BD18">
        <v>123</v>
      </c>
      <c r="BE18">
        <v>355</v>
      </c>
      <c r="BF18">
        <v>28</v>
      </c>
      <c r="BG18">
        <v>10</v>
      </c>
      <c r="BH18">
        <v>11</v>
      </c>
      <c r="BI18">
        <v>0</v>
      </c>
      <c r="BK18" t="s">
        <v>67</v>
      </c>
      <c r="BL18" t="s">
        <v>67</v>
      </c>
    </row>
    <row r="19" spans="1:64" x14ac:dyDescent="0.3">
      <c r="A19">
        <v>2</v>
      </c>
      <c r="B19">
        <v>10014644</v>
      </c>
      <c r="C19" t="s">
        <v>62</v>
      </c>
      <c r="D19" t="s">
        <v>125</v>
      </c>
      <c r="E19" t="s">
        <v>126</v>
      </c>
      <c r="F19" t="s">
        <v>64</v>
      </c>
      <c r="G19">
        <v>149</v>
      </c>
      <c r="H19">
        <v>710</v>
      </c>
      <c r="I19">
        <v>127</v>
      </c>
      <c r="J19">
        <v>430</v>
      </c>
      <c r="K19">
        <v>272</v>
      </c>
      <c r="L19">
        <v>93</v>
      </c>
      <c r="M19">
        <v>3</v>
      </c>
      <c r="N19">
        <v>163</v>
      </c>
      <c r="O19">
        <v>134</v>
      </c>
      <c r="P19">
        <v>2</v>
      </c>
      <c r="Q19">
        <v>276</v>
      </c>
      <c r="R19">
        <v>7</v>
      </c>
      <c r="S19">
        <v>110</v>
      </c>
      <c r="T19">
        <v>180</v>
      </c>
      <c r="U19">
        <v>2</v>
      </c>
      <c r="V19">
        <v>67</v>
      </c>
      <c r="W19">
        <v>171</v>
      </c>
      <c r="X19">
        <v>134</v>
      </c>
      <c r="Y19">
        <v>437</v>
      </c>
      <c r="Z19">
        <v>48</v>
      </c>
      <c r="AA19">
        <v>212</v>
      </c>
      <c r="AB19">
        <v>41</v>
      </c>
      <c r="AC19">
        <v>0</v>
      </c>
      <c r="AD19">
        <v>74</v>
      </c>
      <c r="AE19">
        <v>23</v>
      </c>
      <c r="AF19" t="s">
        <v>65</v>
      </c>
      <c r="AH19" t="s">
        <v>65</v>
      </c>
      <c r="AL19" t="s">
        <v>169</v>
      </c>
      <c r="AM19" t="s">
        <v>65</v>
      </c>
      <c r="AN19">
        <v>341</v>
      </c>
      <c r="AO19">
        <v>211</v>
      </c>
      <c r="AP19">
        <v>123</v>
      </c>
      <c r="AQ19">
        <v>0</v>
      </c>
      <c r="AR19">
        <v>15</v>
      </c>
      <c r="AS19">
        <v>578</v>
      </c>
      <c r="AT19">
        <v>0</v>
      </c>
      <c r="AU19">
        <v>3</v>
      </c>
      <c r="AV19">
        <v>0</v>
      </c>
      <c r="AW19">
        <v>1</v>
      </c>
      <c r="AX19">
        <v>485</v>
      </c>
      <c r="AY19">
        <v>1</v>
      </c>
      <c r="AZ19">
        <v>0</v>
      </c>
      <c r="BA19">
        <v>0</v>
      </c>
      <c r="BB19">
        <v>203</v>
      </c>
      <c r="BC19">
        <v>1</v>
      </c>
      <c r="BD19">
        <v>203</v>
      </c>
      <c r="BE19">
        <v>304</v>
      </c>
      <c r="BF19">
        <v>5</v>
      </c>
      <c r="BG19">
        <v>4</v>
      </c>
      <c r="BH19">
        <v>0</v>
      </c>
      <c r="BI19">
        <v>0</v>
      </c>
      <c r="BK19" t="s">
        <v>67</v>
      </c>
      <c r="BL19" t="s">
        <v>67</v>
      </c>
    </row>
    <row r="20" spans="1:64" x14ac:dyDescent="0.3">
      <c r="A20">
        <v>2</v>
      </c>
      <c r="B20">
        <v>10014748</v>
      </c>
      <c r="C20" t="s">
        <v>62</v>
      </c>
      <c r="D20" t="s">
        <v>93</v>
      </c>
      <c r="E20" t="s">
        <v>94</v>
      </c>
      <c r="F20" t="s">
        <v>64</v>
      </c>
      <c r="G20">
        <v>391</v>
      </c>
      <c r="H20">
        <v>1354</v>
      </c>
      <c r="I20">
        <v>482</v>
      </c>
      <c r="J20">
        <v>1038</v>
      </c>
      <c r="K20">
        <v>311</v>
      </c>
      <c r="L20">
        <v>326</v>
      </c>
      <c r="M20">
        <v>16</v>
      </c>
      <c r="N20">
        <v>6</v>
      </c>
      <c r="O20">
        <v>280</v>
      </c>
      <c r="P20">
        <v>3</v>
      </c>
      <c r="Q20">
        <v>634</v>
      </c>
      <c r="R20">
        <v>15</v>
      </c>
      <c r="S20">
        <v>816</v>
      </c>
      <c r="T20">
        <v>190</v>
      </c>
      <c r="U20">
        <v>39</v>
      </c>
      <c r="V20">
        <v>62</v>
      </c>
      <c r="W20">
        <v>124</v>
      </c>
      <c r="X20">
        <v>20</v>
      </c>
      <c r="Y20">
        <v>511</v>
      </c>
      <c r="Z20">
        <v>63</v>
      </c>
      <c r="AA20">
        <v>164</v>
      </c>
      <c r="AB20">
        <v>246</v>
      </c>
      <c r="AC20">
        <v>37</v>
      </c>
      <c r="AD20">
        <v>877</v>
      </c>
      <c r="AE20">
        <v>117</v>
      </c>
      <c r="AF20" t="s">
        <v>65</v>
      </c>
      <c r="AH20" t="s">
        <v>65</v>
      </c>
      <c r="AL20" t="s">
        <v>95</v>
      </c>
      <c r="AM20" t="s">
        <v>170</v>
      </c>
      <c r="AN20">
        <v>457</v>
      </c>
      <c r="AO20">
        <v>172</v>
      </c>
      <c r="AP20">
        <v>119</v>
      </c>
      <c r="AQ20">
        <v>426</v>
      </c>
      <c r="AR20">
        <v>4</v>
      </c>
      <c r="AS20">
        <v>1260</v>
      </c>
      <c r="AT20">
        <v>143</v>
      </c>
      <c r="AU20">
        <v>105</v>
      </c>
      <c r="AV20">
        <v>0</v>
      </c>
      <c r="AW20">
        <v>0</v>
      </c>
      <c r="AX20">
        <v>1090</v>
      </c>
      <c r="AY20">
        <v>38</v>
      </c>
      <c r="AZ20">
        <v>399</v>
      </c>
      <c r="BA20">
        <v>30</v>
      </c>
      <c r="BB20">
        <v>329</v>
      </c>
      <c r="BC20">
        <v>38</v>
      </c>
      <c r="BD20">
        <v>300</v>
      </c>
      <c r="BE20">
        <v>742</v>
      </c>
      <c r="BF20">
        <v>189</v>
      </c>
      <c r="BG20">
        <v>141</v>
      </c>
      <c r="BH20">
        <v>26</v>
      </c>
      <c r="BI20">
        <v>288</v>
      </c>
      <c r="BK20" t="s">
        <v>67</v>
      </c>
      <c r="BL20" t="s">
        <v>67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20"/>
  <sheetViews>
    <sheetView workbookViewId="0">
      <selection sqref="A1:XFD1"/>
    </sheetView>
  </sheetViews>
  <sheetFormatPr defaultColWidth="8.6640625" defaultRowHeight="14.4" x14ac:dyDescent="0.3"/>
  <cols>
    <col min="1" max="22" width="35.5546875" style="3" customWidth="1"/>
    <col min="23" max="16384" width="8.6640625" style="3"/>
  </cols>
  <sheetData>
    <row r="1" spans="1:22" s="4" customFormat="1" ht="28.8" x14ac:dyDescent="0.3">
      <c r="A1" s="4" t="s">
        <v>171</v>
      </c>
      <c r="B1" s="4" t="s">
        <v>172</v>
      </c>
      <c r="C1" s="4" t="s">
        <v>173</v>
      </c>
      <c r="D1" s="4" t="s">
        <v>174</v>
      </c>
      <c r="E1" s="4" t="s">
        <v>175</v>
      </c>
      <c r="F1" s="4" t="s">
        <v>176</v>
      </c>
      <c r="G1" s="4" t="s">
        <v>177</v>
      </c>
      <c r="H1" s="4" t="s">
        <v>178</v>
      </c>
      <c r="I1" s="4" t="s">
        <v>179</v>
      </c>
      <c r="J1" s="4" t="s">
        <v>180</v>
      </c>
      <c r="K1" s="4" t="s">
        <v>181</v>
      </c>
      <c r="L1" s="4" t="s">
        <v>182</v>
      </c>
      <c r="M1" s="4" t="s">
        <v>183</v>
      </c>
      <c r="N1" s="4" t="s">
        <v>184</v>
      </c>
      <c r="O1" s="4" t="s">
        <v>185</v>
      </c>
      <c r="P1" s="4" t="s">
        <v>186</v>
      </c>
      <c r="Q1" s="4" t="s">
        <v>187</v>
      </c>
      <c r="R1" s="4" t="s">
        <v>188</v>
      </c>
      <c r="S1" s="4" t="s">
        <v>189</v>
      </c>
      <c r="T1" s="4" t="s">
        <v>190</v>
      </c>
      <c r="U1" s="4" t="s">
        <v>191</v>
      </c>
      <c r="V1" s="4" t="s">
        <v>192</v>
      </c>
    </row>
    <row r="2" spans="1:22" ht="120" customHeight="1" x14ac:dyDescent="0.3">
      <c r="A2" s="3" t="s">
        <v>193</v>
      </c>
      <c r="B2" s="3" t="s">
        <v>91</v>
      </c>
      <c r="C2" s="3" t="s">
        <v>194</v>
      </c>
      <c r="D2" s="3" t="s">
        <v>195</v>
      </c>
      <c r="E2" s="3" t="s">
        <v>196</v>
      </c>
      <c r="F2" s="3" t="s">
        <v>197</v>
      </c>
      <c r="G2" s="3" t="s">
        <v>198</v>
      </c>
      <c r="H2" s="3" t="s">
        <v>199</v>
      </c>
      <c r="I2" s="3" t="s">
        <v>200</v>
      </c>
      <c r="J2" s="3" t="s">
        <v>201</v>
      </c>
      <c r="K2" s="3" t="s">
        <v>202</v>
      </c>
      <c r="L2" s="3" t="s">
        <v>203</v>
      </c>
      <c r="M2" s="3" t="s">
        <v>204</v>
      </c>
      <c r="N2" s="3" t="s">
        <v>64</v>
      </c>
      <c r="O2" s="3" t="s">
        <v>205</v>
      </c>
      <c r="P2" s="3" t="s">
        <v>206</v>
      </c>
      <c r="Q2" s="3" t="s">
        <v>207</v>
      </c>
      <c r="R2" s="3" t="s">
        <v>208</v>
      </c>
      <c r="S2" s="3" t="s">
        <v>209</v>
      </c>
      <c r="T2" s="3" t="s">
        <v>210</v>
      </c>
      <c r="U2" s="3" t="s">
        <v>211</v>
      </c>
      <c r="V2" s="3" t="s">
        <v>67</v>
      </c>
    </row>
    <row r="3" spans="1:22" ht="120" customHeight="1" x14ac:dyDescent="0.3">
      <c r="A3" s="3" t="s">
        <v>212</v>
      </c>
      <c r="B3" s="3" t="s">
        <v>97</v>
      </c>
      <c r="C3" s="3" t="s">
        <v>213</v>
      </c>
      <c r="D3" s="3" t="s">
        <v>214</v>
      </c>
      <c r="E3" s="3" t="s">
        <v>215</v>
      </c>
      <c r="F3" s="3" t="s">
        <v>216</v>
      </c>
      <c r="G3" s="3" t="s">
        <v>217</v>
      </c>
      <c r="H3" s="3" t="s">
        <v>218</v>
      </c>
      <c r="I3" s="3" t="s">
        <v>219</v>
      </c>
      <c r="J3" s="3" t="s">
        <v>220</v>
      </c>
      <c r="K3" s="3" t="s">
        <v>221</v>
      </c>
      <c r="L3" s="3" t="s">
        <v>222</v>
      </c>
      <c r="M3" s="3" t="s">
        <v>223</v>
      </c>
      <c r="N3" s="3" t="s">
        <v>64</v>
      </c>
      <c r="O3" s="3" t="s">
        <v>224</v>
      </c>
      <c r="P3" s="3" t="s">
        <v>206</v>
      </c>
      <c r="Q3" s="3" t="s">
        <v>225</v>
      </c>
      <c r="R3" s="3" t="s">
        <v>226</v>
      </c>
      <c r="S3" s="3" t="s">
        <v>227</v>
      </c>
      <c r="T3" s="3" t="s">
        <v>228</v>
      </c>
      <c r="U3" s="3" t="s">
        <v>229</v>
      </c>
      <c r="V3" s="3" t="s">
        <v>67</v>
      </c>
    </row>
    <row r="4" spans="1:22" ht="120" customHeight="1" x14ac:dyDescent="0.3">
      <c r="A4" s="3" t="s">
        <v>230</v>
      </c>
      <c r="B4" s="3" t="s">
        <v>116</v>
      </c>
      <c r="C4" s="3" t="s">
        <v>231</v>
      </c>
      <c r="D4" s="3" t="s">
        <v>232</v>
      </c>
      <c r="E4" s="3" t="s">
        <v>233</v>
      </c>
      <c r="F4" s="3" t="s">
        <v>234</v>
      </c>
      <c r="G4" s="3" t="s">
        <v>235</v>
      </c>
      <c r="H4" s="3" t="s">
        <v>236</v>
      </c>
      <c r="I4" s="3" t="s">
        <v>237</v>
      </c>
      <c r="J4" s="3" t="s">
        <v>204</v>
      </c>
      <c r="K4" s="3" t="s">
        <v>238</v>
      </c>
      <c r="L4" s="3" t="s">
        <v>204</v>
      </c>
      <c r="M4" s="3" t="s">
        <v>204</v>
      </c>
      <c r="N4" s="3" t="s">
        <v>64</v>
      </c>
      <c r="O4" s="3" t="s">
        <v>239</v>
      </c>
      <c r="P4" s="3" t="s">
        <v>206</v>
      </c>
      <c r="Q4" s="3" t="s">
        <v>225</v>
      </c>
      <c r="R4" s="3" t="s">
        <v>240</v>
      </c>
      <c r="S4" s="3" t="s">
        <v>241</v>
      </c>
      <c r="T4" s="3" t="s">
        <v>242</v>
      </c>
      <c r="U4" s="3" t="s">
        <v>243</v>
      </c>
      <c r="V4" s="3" t="s">
        <v>67</v>
      </c>
    </row>
    <row r="5" spans="1:22" ht="120" customHeight="1" x14ac:dyDescent="0.3">
      <c r="A5" s="3" t="s">
        <v>244</v>
      </c>
      <c r="B5" s="3" t="s">
        <v>75</v>
      </c>
      <c r="C5" s="3" t="s">
        <v>245</v>
      </c>
      <c r="D5" s="3" t="s">
        <v>246</v>
      </c>
      <c r="E5" s="3" t="s">
        <v>247</v>
      </c>
      <c r="F5" s="3" t="s">
        <v>248</v>
      </c>
      <c r="G5" s="3" t="s">
        <v>249</v>
      </c>
      <c r="H5" s="3" t="s">
        <v>250</v>
      </c>
      <c r="I5" s="3" t="s">
        <v>251</v>
      </c>
      <c r="J5" s="3" t="s">
        <v>252</v>
      </c>
      <c r="K5" s="3" t="s">
        <v>253</v>
      </c>
      <c r="L5" s="3" t="s">
        <v>254</v>
      </c>
      <c r="M5" s="3" t="s">
        <v>254</v>
      </c>
      <c r="N5" s="3" t="s">
        <v>64</v>
      </c>
      <c r="O5" s="3" t="s">
        <v>255</v>
      </c>
      <c r="P5" s="3" t="s">
        <v>206</v>
      </c>
      <c r="Q5" s="3" t="s">
        <v>207</v>
      </c>
      <c r="R5" s="3" t="s">
        <v>256</v>
      </c>
      <c r="S5" s="3" t="s">
        <v>257</v>
      </c>
      <c r="T5" s="3" t="s">
        <v>258</v>
      </c>
      <c r="U5" s="3" t="s">
        <v>259</v>
      </c>
      <c r="V5" s="3" t="s">
        <v>67</v>
      </c>
    </row>
    <row r="6" spans="1:22" ht="120" customHeight="1" x14ac:dyDescent="0.3">
      <c r="A6" s="3" t="s">
        <v>260</v>
      </c>
      <c r="B6" s="3" t="s">
        <v>108</v>
      </c>
      <c r="C6" s="3" t="s">
        <v>261</v>
      </c>
      <c r="D6" s="3" t="s">
        <v>262</v>
      </c>
      <c r="E6" s="3" t="s">
        <v>263</v>
      </c>
      <c r="F6" s="3" t="s">
        <v>264</v>
      </c>
      <c r="G6" s="3" t="s">
        <v>265</v>
      </c>
      <c r="H6" s="3" t="s">
        <v>266</v>
      </c>
      <c r="I6" s="3" t="s">
        <v>267</v>
      </c>
      <c r="J6" s="3" t="s">
        <v>268</v>
      </c>
      <c r="K6" s="3" t="s">
        <v>269</v>
      </c>
      <c r="L6" s="3" t="s">
        <v>270</v>
      </c>
      <c r="M6" s="3" t="s">
        <v>271</v>
      </c>
      <c r="N6" s="3" t="s">
        <v>64</v>
      </c>
      <c r="O6" s="3" t="s">
        <v>272</v>
      </c>
      <c r="P6" s="3" t="s">
        <v>206</v>
      </c>
      <c r="Q6" s="3" t="s">
        <v>207</v>
      </c>
      <c r="R6" s="3" t="s">
        <v>273</v>
      </c>
      <c r="S6" s="3" t="s">
        <v>274</v>
      </c>
      <c r="T6" s="3" t="s">
        <v>275</v>
      </c>
      <c r="U6" s="3" t="s">
        <v>276</v>
      </c>
      <c r="V6" s="3" t="s">
        <v>277</v>
      </c>
    </row>
    <row r="7" spans="1:22" ht="120" customHeight="1" x14ac:dyDescent="0.3">
      <c r="A7" s="3" t="s">
        <v>278</v>
      </c>
      <c r="B7" s="3" t="s">
        <v>89</v>
      </c>
      <c r="C7" s="3" t="s">
        <v>279</v>
      </c>
      <c r="D7" s="3" t="s">
        <v>280</v>
      </c>
      <c r="E7" s="3" t="s">
        <v>281</v>
      </c>
      <c r="F7" s="3" t="s">
        <v>282</v>
      </c>
      <c r="G7" s="3" t="s">
        <v>254</v>
      </c>
      <c r="H7" s="3" t="s">
        <v>283</v>
      </c>
      <c r="I7" s="3" t="s">
        <v>284</v>
      </c>
      <c r="J7" s="3" t="s">
        <v>285</v>
      </c>
      <c r="K7" s="3" t="s">
        <v>286</v>
      </c>
      <c r="L7" s="3" t="s">
        <v>287</v>
      </c>
      <c r="M7" s="3" t="s">
        <v>204</v>
      </c>
      <c r="N7" s="3" t="s">
        <v>64</v>
      </c>
      <c r="O7" s="3" t="s">
        <v>288</v>
      </c>
      <c r="P7" s="3" t="s">
        <v>206</v>
      </c>
      <c r="Q7" s="3" t="s">
        <v>225</v>
      </c>
      <c r="R7" s="3" t="s">
        <v>289</v>
      </c>
      <c r="S7" s="3" t="s">
        <v>290</v>
      </c>
      <c r="T7" s="3" t="s">
        <v>291</v>
      </c>
      <c r="U7" s="3" t="s">
        <v>292</v>
      </c>
      <c r="V7" s="3" t="s">
        <v>293</v>
      </c>
    </row>
    <row r="8" spans="1:22" ht="120" customHeight="1" x14ac:dyDescent="0.3">
      <c r="A8" s="3" t="s">
        <v>294</v>
      </c>
      <c r="B8" s="3" t="s">
        <v>121</v>
      </c>
      <c r="C8" s="3" t="s">
        <v>295</v>
      </c>
      <c r="D8" s="3" t="s">
        <v>296</v>
      </c>
      <c r="E8" s="3" t="s">
        <v>297</v>
      </c>
      <c r="F8" s="3" t="s">
        <v>298</v>
      </c>
      <c r="G8" s="3" t="s">
        <v>299</v>
      </c>
      <c r="H8" s="3" t="s">
        <v>300</v>
      </c>
      <c r="I8" s="3" t="s">
        <v>301</v>
      </c>
      <c r="J8" s="3" t="s">
        <v>302</v>
      </c>
      <c r="K8" s="3" t="s">
        <v>303</v>
      </c>
      <c r="L8" s="3" t="s">
        <v>304</v>
      </c>
      <c r="M8" s="3" t="s">
        <v>223</v>
      </c>
      <c r="N8" s="3" t="s">
        <v>64</v>
      </c>
      <c r="O8" s="3" t="s">
        <v>305</v>
      </c>
      <c r="P8" s="3" t="s">
        <v>206</v>
      </c>
      <c r="Q8" s="3" t="s">
        <v>207</v>
      </c>
      <c r="R8" s="3" t="s">
        <v>306</v>
      </c>
      <c r="S8" s="3" t="s">
        <v>307</v>
      </c>
      <c r="T8" s="3" t="s">
        <v>308</v>
      </c>
      <c r="U8" s="3" t="s">
        <v>309</v>
      </c>
      <c r="V8" s="3" t="s">
        <v>310</v>
      </c>
    </row>
    <row r="9" spans="1:22" ht="120" customHeight="1" x14ac:dyDescent="0.3">
      <c r="A9" s="3" t="s">
        <v>311</v>
      </c>
      <c r="B9" s="3" t="s">
        <v>101</v>
      </c>
      <c r="C9" s="3" t="s">
        <v>312</v>
      </c>
      <c r="D9" s="3" t="s">
        <v>313</v>
      </c>
      <c r="E9" s="3" t="s">
        <v>314</v>
      </c>
      <c r="F9" s="3" t="s">
        <v>315</v>
      </c>
      <c r="G9" s="3" t="s">
        <v>316</v>
      </c>
      <c r="H9" s="3" t="s">
        <v>317</v>
      </c>
      <c r="I9" s="3" t="s">
        <v>318</v>
      </c>
      <c r="J9" s="3" t="s">
        <v>319</v>
      </c>
      <c r="K9" s="3" t="s">
        <v>320</v>
      </c>
      <c r="L9" s="3" t="s">
        <v>321</v>
      </c>
      <c r="M9" s="3" t="s">
        <v>322</v>
      </c>
      <c r="N9" s="3" t="s">
        <v>64</v>
      </c>
      <c r="O9" s="3" t="s">
        <v>323</v>
      </c>
      <c r="P9" s="3" t="s">
        <v>206</v>
      </c>
      <c r="Q9" s="3" t="s">
        <v>324</v>
      </c>
      <c r="R9" s="3" t="s">
        <v>325</v>
      </c>
      <c r="S9" s="3" t="s">
        <v>326</v>
      </c>
      <c r="T9" s="3" t="s">
        <v>327</v>
      </c>
      <c r="U9" s="3" t="s">
        <v>328</v>
      </c>
      <c r="V9" s="3" t="s">
        <v>67</v>
      </c>
    </row>
    <row r="10" spans="1:22" ht="120" customHeight="1" x14ac:dyDescent="0.3">
      <c r="A10" s="3" t="s">
        <v>329</v>
      </c>
      <c r="B10" s="3" t="s">
        <v>118</v>
      </c>
      <c r="C10" s="3" t="s">
        <v>330</v>
      </c>
      <c r="D10" s="3" t="s">
        <v>331</v>
      </c>
      <c r="E10" s="3" t="s">
        <v>332</v>
      </c>
      <c r="F10" s="3" t="s">
        <v>333</v>
      </c>
      <c r="G10" s="3" t="s">
        <v>334</v>
      </c>
      <c r="H10" s="3" t="s">
        <v>335</v>
      </c>
      <c r="I10" s="3" t="s">
        <v>336</v>
      </c>
      <c r="J10" s="3" t="s">
        <v>254</v>
      </c>
      <c r="K10" s="3" t="s">
        <v>333</v>
      </c>
      <c r="L10" s="3" t="s">
        <v>254</v>
      </c>
      <c r="M10" s="3" t="s">
        <v>337</v>
      </c>
      <c r="N10" s="3" t="s">
        <v>64</v>
      </c>
      <c r="O10" s="3" t="s">
        <v>338</v>
      </c>
      <c r="P10" s="3" t="s">
        <v>206</v>
      </c>
      <c r="Q10" s="3" t="s">
        <v>225</v>
      </c>
      <c r="R10" s="3" t="s">
        <v>339</v>
      </c>
      <c r="S10" s="3" t="s">
        <v>340</v>
      </c>
      <c r="T10" s="3" t="s">
        <v>341</v>
      </c>
      <c r="U10" s="3" t="s">
        <v>342</v>
      </c>
      <c r="V10" s="3" t="s">
        <v>67</v>
      </c>
    </row>
    <row r="11" spans="1:22" ht="120" customHeight="1" x14ac:dyDescent="0.3">
      <c r="A11" s="3" t="s">
        <v>343</v>
      </c>
      <c r="B11" s="3" t="s">
        <v>130</v>
      </c>
      <c r="C11" s="3" t="s">
        <v>344</v>
      </c>
      <c r="D11" s="3" t="s">
        <v>345</v>
      </c>
      <c r="E11" s="3" t="s">
        <v>346</v>
      </c>
      <c r="F11" s="3" t="s">
        <v>347</v>
      </c>
      <c r="G11" s="3" t="s">
        <v>348</v>
      </c>
      <c r="H11" s="3" t="s">
        <v>349</v>
      </c>
      <c r="I11" s="3" t="s">
        <v>350</v>
      </c>
      <c r="J11" s="3" t="s">
        <v>351</v>
      </c>
      <c r="K11" s="3" t="s">
        <v>352</v>
      </c>
      <c r="L11" s="3" t="s">
        <v>353</v>
      </c>
      <c r="M11" s="3" t="s">
        <v>354</v>
      </c>
      <c r="N11" s="3" t="s">
        <v>64</v>
      </c>
      <c r="O11" s="3" t="s">
        <v>355</v>
      </c>
      <c r="P11" s="3" t="s">
        <v>206</v>
      </c>
      <c r="Q11" s="3" t="s">
        <v>207</v>
      </c>
      <c r="R11" s="3" t="s">
        <v>356</v>
      </c>
      <c r="S11" s="3" t="s">
        <v>357</v>
      </c>
      <c r="T11" s="3" t="s">
        <v>358</v>
      </c>
      <c r="U11" s="3" t="s">
        <v>359</v>
      </c>
      <c r="V11" s="3" t="s">
        <v>67</v>
      </c>
    </row>
    <row r="12" spans="1:22" ht="120" customHeight="1" x14ac:dyDescent="0.3">
      <c r="A12" s="3" t="s">
        <v>360</v>
      </c>
      <c r="B12" s="3" t="s">
        <v>86</v>
      </c>
      <c r="C12" s="3" t="s">
        <v>361</v>
      </c>
      <c r="D12" s="3" t="s">
        <v>362</v>
      </c>
      <c r="E12" s="3" t="s">
        <v>363</v>
      </c>
      <c r="F12" s="3" t="s">
        <v>364</v>
      </c>
      <c r="G12" s="3" t="s">
        <v>365</v>
      </c>
      <c r="H12" s="3" t="s">
        <v>366</v>
      </c>
      <c r="I12" s="3" t="s">
        <v>367</v>
      </c>
      <c r="J12" s="3" t="s">
        <v>368</v>
      </c>
      <c r="K12" s="3" t="s">
        <v>369</v>
      </c>
      <c r="L12" s="3" t="s">
        <v>370</v>
      </c>
      <c r="M12" s="3" t="s">
        <v>371</v>
      </c>
      <c r="N12" s="3" t="s">
        <v>64</v>
      </c>
      <c r="O12" s="3" t="s">
        <v>372</v>
      </c>
      <c r="P12" s="3" t="s">
        <v>206</v>
      </c>
      <c r="Q12" s="3" t="s">
        <v>225</v>
      </c>
      <c r="R12" s="3" t="s">
        <v>373</v>
      </c>
      <c r="S12" s="3" t="s">
        <v>374</v>
      </c>
      <c r="T12" s="3" t="s">
        <v>375</v>
      </c>
      <c r="U12" s="3" t="s">
        <v>376</v>
      </c>
      <c r="V12" s="3" t="s">
        <v>377</v>
      </c>
    </row>
    <row r="13" spans="1:22" ht="120" customHeight="1" x14ac:dyDescent="0.3">
      <c r="A13" s="3" t="s">
        <v>378</v>
      </c>
      <c r="B13" s="3" t="s">
        <v>112</v>
      </c>
      <c r="C13" s="3" t="s">
        <v>379</v>
      </c>
      <c r="D13" s="3" t="s">
        <v>380</v>
      </c>
      <c r="E13" s="3" t="s">
        <v>381</v>
      </c>
      <c r="F13" s="3" t="s">
        <v>382</v>
      </c>
      <c r="G13" s="3" t="s">
        <v>383</v>
      </c>
      <c r="H13" s="3" t="s">
        <v>384</v>
      </c>
      <c r="I13" s="3" t="s">
        <v>385</v>
      </c>
      <c r="J13" s="3" t="s">
        <v>386</v>
      </c>
      <c r="K13" s="3" t="s">
        <v>387</v>
      </c>
      <c r="L13" s="3" t="s">
        <v>388</v>
      </c>
      <c r="M13" s="3" t="s">
        <v>389</v>
      </c>
      <c r="N13" s="3" t="s">
        <v>64</v>
      </c>
      <c r="O13" s="3" t="s">
        <v>390</v>
      </c>
      <c r="P13" s="3" t="s">
        <v>206</v>
      </c>
      <c r="Q13" s="3" t="s">
        <v>207</v>
      </c>
      <c r="R13" s="3" t="s">
        <v>391</v>
      </c>
      <c r="S13" s="3" t="s">
        <v>392</v>
      </c>
      <c r="T13" s="3" t="s">
        <v>393</v>
      </c>
      <c r="U13" s="3" t="s">
        <v>394</v>
      </c>
      <c r="V13" s="3" t="s">
        <v>395</v>
      </c>
    </row>
    <row r="14" spans="1:22" ht="120" customHeight="1" x14ac:dyDescent="0.3">
      <c r="A14" s="3" t="s">
        <v>396</v>
      </c>
      <c r="B14" s="3" t="s">
        <v>125</v>
      </c>
      <c r="C14" s="3" t="s">
        <v>397</v>
      </c>
      <c r="D14" s="3" t="s">
        <v>398</v>
      </c>
      <c r="E14" s="3" t="s">
        <v>399</v>
      </c>
      <c r="F14" s="3" t="s">
        <v>400</v>
      </c>
      <c r="G14" s="3" t="s">
        <v>401</v>
      </c>
      <c r="H14" s="3" t="s">
        <v>402</v>
      </c>
      <c r="I14" s="3" t="s">
        <v>403</v>
      </c>
      <c r="J14" s="3" t="s">
        <v>404</v>
      </c>
      <c r="K14" s="3" t="s">
        <v>405</v>
      </c>
      <c r="L14" s="3" t="s">
        <v>406</v>
      </c>
      <c r="M14" s="3" t="s">
        <v>407</v>
      </c>
      <c r="N14" s="3" t="s">
        <v>64</v>
      </c>
      <c r="O14" s="3" t="s">
        <v>408</v>
      </c>
      <c r="P14" s="3" t="s">
        <v>206</v>
      </c>
      <c r="Q14" s="3" t="s">
        <v>207</v>
      </c>
      <c r="R14" s="3" t="s">
        <v>409</v>
      </c>
      <c r="S14" s="3" t="s">
        <v>410</v>
      </c>
      <c r="T14" s="3" t="s">
        <v>411</v>
      </c>
      <c r="U14" s="3" t="s">
        <v>412</v>
      </c>
      <c r="V14" s="3" t="s">
        <v>67</v>
      </c>
    </row>
    <row r="15" spans="1:22" ht="120" customHeight="1" x14ac:dyDescent="0.3">
      <c r="A15" s="3" t="s">
        <v>413</v>
      </c>
      <c r="B15" s="3" t="s">
        <v>93</v>
      </c>
      <c r="C15" s="3" t="s">
        <v>414</v>
      </c>
      <c r="D15" s="3" t="s">
        <v>415</v>
      </c>
      <c r="E15" s="3" t="s">
        <v>416</v>
      </c>
      <c r="F15" s="3" t="s">
        <v>417</v>
      </c>
      <c r="G15" s="3" t="s">
        <v>418</v>
      </c>
      <c r="H15" s="3" t="s">
        <v>419</v>
      </c>
      <c r="I15" s="3" t="s">
        <v>420</v>
      </c>
      <c r="J15" s="3" t="s">
        <v>421</v>
      </c>
      <c r="K15" s="3" t="s">
        <v>422</v>
      </c>
      <c r="L15" s="3" t="s">
        <v>423</v>
      </c>
      <c r="M15" s="3" t="s">
        <v>424</v>
      </c>
      <c r="N15" s="3" t="s">
        <v>64</v>
      </c>
      <c r="O15" s="3" t="s">
        <v>425</v>
      </c>
      <c r="P15" s="3" t="s">
        <v>206</v>
      </c>
      <c r="Q15" s="3" t="s">
        <v>426</v>
      </c>
      <c r="R15" s="3" t="s">
        <v>427</v>
      </c>
      <c r="S15" s="3" t="s">
        <v>428</v>
      </c>
      <c r="T15" s="3" t="s">
        <v>429</v>
      </c>
      <c r="U15" s="3" t="s">
        <v>430</v>
      </c>
      <c r="V15" s="3" t="s">
        <v>431</v>
      </c>
    </row>
    <row r="16" spans="1:22" ht="120" customHeight="1" x14ac:dyDescent="0.3">
      <c r="A16" s="3" t="s">
        <v>432</v>
      </c>
      <c r="B16" s="3" t="s">
        <v>79</v>
      </c>
      <c r="C16" s="3" t="s">
        <v>433</v>
      </c>
      <c r="D16" s="3" t="s">
        <v>434</v>
      </c>
      <c r="E16" s="3" t="s">
        <v>435</v>
      </c>
      <c r="F16" s="3" t="s">
        <v>436</v>
      </c>
      <c r="G16" s="3" t="s">
        <v>437</v>
      </c>
      <c r="H16" s="3" t="s">
        <v>438</v>
      </c>
      <c r="I16" s="3" t="s">
        <v>439</v>
      </c>
      <c r="J16" s="3" t="s">
        <v>440</v>
      </c>
      <c r="K16" s="3" t="s">
        <v>441</v>
      </c>
      <c r="L16" s="3" t="s">
        <v>442</v>
      </c>
      <c r="M16" s="3" t="s">
        <v>67</v>
      </c>
      <c r="N16" s="3" t="s">
        <v>64</v>
      </c>
      <c r="O16" s="3" t="s">
        <v>443</v>
      </c>
      <c r="P16" s="3" t="s">
        <v>206</v>
      </c>
      <c r="Q16" s="3" t="s">
        <v>225</v>
      </c>
      <c r="R16" s="3" t="s">
        <v>444</v>
      </c>
      <c r="S16" s="3" t="s">
        <v>445</v>
      </c>
      <c r="T16" s="3" t="s">
        <v>446</v>
      </c>
      <c r="U16" s="3" t="s">
        <v>447</v>
      </c>
      <c r="V16" s="3" t="s">
        <v>67</v>
      </c>
    </row>
    <row r="17" spans="1:22" ht="120" customHeight="1" x14ac:dyDescent="0.3">
      <c r="A17" s="3" t="s">
        <v>448</v>
      </c>
      <c r="B17" s="3" t="s">
        <v>105</v>
      </c>
      <c r="C17" s="3" t="s">
        <v>449</v>
      </c>
      <c r="D17" s="3" t="s">
        <v>450</v>
      </c>
      <c r="E17" s="3" t="s">
        <v>451</v>
      </c>
      <c r="F17" s="3" t="s">
        <v>452</v>
      </c>
      <c r="G17" s="3" t="s">
        <v>453</v>
      </c>
      <c r="H17" s="3" t="s">
        <v>454</v>
      </c>
      <c r="I17" s="3" t="s">
        <v>455</v>
      </c>
      <c r="J17" s="3" t="s">
        <v>456</v>
      </c>
      <c r="K17" s="3" t="s">
        <v>457</v>
      </c>
      <c r="L17" s="3" t="s">
        <v>458</v>
      </c>
      <c r="M17" s="3" t="s">
        <v>459</v>
      </c>
      <c r="N17" s="3" t="s">
        <v>64</v>
      </c>
      <c r="O17" s="3" t="s">
        <v>460</v>
      </c>
      <c r="P17" s="3" t="s">
        <v>206</v>
      </c>
      <c r="Q17" s="3" t="s">
        <v>225</v>
      </c>
      <c r="R17" s="3" t="s">
        <v>461</v>
      </c>
      <c r="S17" s="3" t="s">
        <v>462</v>
      </c>
      <c r="T17" s="3" t="s">
        <v>463</v>
      </c>
      <c r="U17" s="3" t="s">
        <v>464</v>
      </c>
      <c r="V17" s="3" t="s">
        <v>465</v>
      </c>
    </row>
    <row r="18" spans="1:22" ht="120" customHeight="1" x14ac:dyDescent="0.3">
      <c r="A18" s="3" t="s">
        <v>466</v>
      </c>
      <c r="B18" s="3" t="s">
        <v>71</v>
      </c>
      <c r="C18" s="3" t="s">
        <v>467</v>
      </c>
      <c r="D18" s="3" t="s">
        <v>468</v>
      </c>
      <c r="E18" s="3" t="s">
        <v>469</v>
      </c>
      <c r="F18" s="3" t="s">
        <v>470</v>
      </c>
      <c r="G18" s="3" t="s">
        <v>471</v>
      </c>
      <c r="H18" s="3" t="s">
        <v>472</v>
      </c>
      <c r="I18" s="3" t="s">
        <v>473</v>
      </c>
      <c r="J18" s="3" t="s">
        <v>474</v>
      </c>
      <c r="K18" s="3" t="s">
        <v>475</v>
      </c>
      <c r="L18" s="3" t="s">
        <v>476</v>
      </c>
      <c r="M18" s="3" t="s">
        <v>477</v>
      </c>
      <c r="N18" s="3" t="s">
        <v>64</v>
      </c>
      <c r="O18" s="3" t="s">
        <v>478</v>
      </c>
      <c r="P18" s="3" t="s">
        <v>206</v>
      </c>
      <c r="Q18" s="3" t="s">
        <v>225</v>
      </c>
      <c r="R18" s="3" t="s">
        <v>479</v>
      </c>
      <c r="S18" s="3" t="s">
        <v>480</v>
      </c>
      <c r="T18" s="3" t="s">
        <v>481</v>
      </c>
      <c r="U18" s="3" t="s">
        <v>482</v>
      </c>
      <c r="V18" s="3" t="s">
        <v>67</v>
      </c>
    </row>
    <row r="19" spans="1:22" ht="120" customHeight="1" x14ac:dyDescent="0.3">
      <c r="A19" s="3" t="s">
        <v>483</v>
      </c>
      <c r="B19" s="3" t="s">
        <v>83</v>
      </c>
      <c r="C19" s="3" t="s">
        <v>484</v>
      </c>
      <c r="D19" s="3" t="s">
        <v>485</v>
      </c>
      <c r="E19" s="3" t="s">
        <v>486</v>
      </c>
      <c r="F19" s="3" t="s">
        <v>487</v>
      </c>
      <c r="G19" s="3" t="s">
        <v>67</v>
      </c>
      <c r="H19" s="3" t="s">
        <v>488</v>
      </c>
      <c r="I19" s="3" t="s">
        <v>489</v>
      </c>
      <c r="J19" s="3" t="s">
        <v>204</v>
      </c>
      <c r="K19" s="3" t="s">
        <v>490</v>
      </c>
      <c r="L19" s="3" t="s">
        <v>204</v>
      </c>
      <c r="M19" s="3" t="s">
        <v>67</v>
      </c>
      <c r="N19" s="3" t="s">
        <v>64</v>
      </c>
      <c r="O19" s="3" t="s">
        <v>491</v>
      </c>
      <c r="P19" s="3" t="s">
        <v>206</v>
      </c>
      <c r="Q19" s="3" t="s">
        <v>225</v>
      </c>
      <c r="R19" s="3" t="s">
        <v>492</v>
      </c>
      <c r="S19" s="3" t="s">
        <v>493</v>
      </c>
      <c r="T19" s="3" t="s">
        <v>494</v>
      </c>
      <c r="U19" s="3" t="s">
        <v>495</v>
      </c>
      <c r="V19" s="3" t="s">
        <v>496</v>
      </c>
    </row>
    <row r="20" spans="1:22" ht="120" customHeight="1" x14ac:dyDescent="0.3">
      <c r="A20" s="3" t="s">
        <v>497</v>
      </c>
      <c r="B20" s="3" t="s">
        <v>68</v>
      </c>
      <c r="C20" s="3" t="s">
        <v>498</v>
      </c>
      <c r="D20" s="3" t="s">
        <v>499</v>
      </c>
      <c r="E20" s="3" t="s">
        <v>500</v>
      </c>
      <c r="F20" s="3" t="s">
        <v>501</v>
      </c>
      <c r="G20" s="3" t="s">
        <v>502</v>
      </c>
      <c r="H20" s="3" t="s">
        <v>204</v>
      </c>
      <c r="I20" s="3" t="s">
        <v>503</v>
      </c>
      <c r="J20" s="3" t="s">
        <v>204</v>
      </c>
      <c r="K20" s="3" t="s">
        <v>204</v>
      </c>
      <c r="L20" s="3" t="s">
        <v>504</v>
      </c>
      <c r="M20" s="3" t="s">
        <v>204</v>
      </c>
      <c r="N20" s="3" t="s">
        <v>70</v>
      </c>
      <c r="O20" s="3" t="s">
        <v>505</v>
      </c>
      <c r="P20" s="3" t="s">
        <v>206</v>
      </c>
      <c r="Q20" s="3" t="s">
        <v>225</v>
      </c>
      <c r="R20" s="3" t="s">
        <v>506</v>
      </c>
      <c r="S20" s="3" t="s">
        <v>507</v>
      </c>
      <c r="T20" s="3" t="s">
        <v>508</v>
      </c>
      <c r="U20" s="3" t="s">
        <v>509</v>
      </c>
      <c r="V20" s="3" t="s">
        <v>510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055958E551C3741AD7072150E5B88A8" ma:contentTypeVersion="6" ma:contentTypeDescription="Create a new document." ma:contentTypeScope="" ma:versionID="26b777ea9164d6c3d54762fd8b3671a8">
  <xsd:schema xmlns:xsd="http://www.w3.org/2001/XMLSchema" xmlns:xs="http://www.w3.org/2001/XMLSchema" xmlns:p="http://schemas.microsoft.com/office/2006/metadata/properties" xmlns:ns2="5bd9d9cc-c09a-45af-978d-b83a9c9262d5" xmlns:ns3="0819ed77-e6fe-40f3-b5ff-1d56dba8859d" targetNamespace="http://schemas.microsoft.com/office/2006/metadata/properties" ma:root="true" ma:fieldsID="1128a37913693c9dfe4c2248bc46f476" ns2:_="" ns3:_="">
    <xsd:import namespace="5bd9d9cc-c09a-45af-978d-b83a9c9262d5"/>
    <xsd:import namespace="0819ed77-e6fe-40f3-b5ff-1d56dba8859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bd9d9cc-c09a-45af-978d-b83a9c9262d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819ed77-e6fe-40f3-b5ff-1d56dba8859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4B026D1-2F96-4795-B830-94B6C8562BA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FC10DA41-9D55-4012-81CA-EED269CA463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bd9d9cc-c09a-45af-978d-b83a9c9262d5"/>
    <ds:schemaRef ds:uri="0819ed77-e6fe-40f3-b5ff-1d56dba8859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FABD7BA-9866-46C6-A80D-FC0BE278274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Grant To Date</vt:lpstr>
      <vt:lpstr>Current Quarter</vt:lpstr>
      <vt:lpstr>Rolling 4 Quarters</vt:lpstr>
      <vt:lpstr>QNR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Laura Thomas</cp:lastModifiedBy>
  <cp:revision/>
  <dcterms:created xsi:type="dcterms:W3CDTF">2025-02-25T16:47:05Z</dcterms:created>
  <dcterms:modified xsi:type="dcterms:W3CDTF">2025-03-06T18:39:06Z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0x010100F055958E551C3741AD7072150E5B88A8</vt:lpwstr>
  </property>
</Properties>
</file>