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Z:\4 - Performance - ALL\04 H-1B Performance TA\Perf Data Analysis\2023 12 31\QPR\"/>
    </mc:Choice>
  </mc:AlternateContent>
  <xr:revisionPtr revIDLastSave="0" documentId="8_{DEF73663-DAB2-4C9C-97F4-F96C330DF250}" xr6:coauthVersionLast="47" xr6:coauthVersionMax="47" xr10:uidLastSave="{00000000-0000-0000-0000-000000000000}"/>
  <bookViews>
    <workbookView xWindow="-110" yWindow="-110" windowWidth="19420" windowHeight="10300" xr2:uid="{00000000-000D-0000-FFFF-FFFF00000000}"/>
  </bookViews>
  <sheets>
    <sheet name="Grant To Date" sheetId="3" r:id="rId1"/>
    <sheet name="QNR" sheetId="4" r:id="rId2"/>
    <sheet name="Current Quarter" sheetId="1" r:id="rId3"/>
    <sheet name="Rolling 4 Quarters" sheetId="2" r:id="rId4"/>
  </sheets>
  <definedNames>
    <definedName name="_xlnm._FilterDatabase" localSheetId="0" hidden="1">'Grant To Date'!$A$1:$BL$20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3" l="1"/>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AQ21" i="3"/>
  <c r="AR21" i="3"/>
  <c r="AS21" i="3"/>
  <c r="AT21" i="3"/>
  <c r="AU21" i="3"/>
  <c r="AV21" i="3"/>
  <c r="AW21" i="3"/>
  <c r="AX21" i="3"/>
  <c r="AY21" i="3"/>
  <c r="AZ21" i="3"/>
  <c r="BA21" i="3"/>
  <c r="BB21" i="3"/>
  <c r="BC21" i="3"/>
  <c r="BD21" i="3"/>
  <c r="BE21" i="3"/>
  <c r="BF21" i="3"/>
  <c r="BG21" i="3"/>
  <c r="BH21" i="3"/>
  <c r="BI21" i="3"/>
  <c r="G21" i="3"/>
</calcChain>
</file>

<file path=xl/sharedStrings.xml><?xml version="1.0" encoding="utf-8"?>
<sst xmlns="http://schemas.openxmlformats.org/spreadsheetml/2006/main" count="1169" uniqueCount="506">
  <si>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</si>
  <si>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</si>
  <si>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</si>
  <si>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</si>
  <si>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</si>
  <si>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</si>
  <si>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</si>
  <si>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</si>
  <si>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</si>
  <si>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</si>
  <si>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</si>
  <si>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</si>
  <si>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</si>
  <si>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</si>
  <si>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</si>
  <si>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</si>
  <si>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</si>
  <si>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</si>
  <si>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</si>
  <si>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</si>
  <si>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</si>
  <si>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</si>
  <si>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</si>
  <si>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</si>
  <si>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</si>
  <si>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</si>
  <si>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</si>
  <si>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</si>
  <si>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</si>
  <si>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</si>
  <si>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</si>
  <si>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</si>
  <si>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</si>
  <si>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</si>
  <si>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</si>
  <si>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</si>
  <si>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</si>
  <si>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</si>
  <si>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</si>
  <si>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</si>
  <si>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</si>
  <si>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</si>
  <si>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</si>
  <si>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</si>
  <si>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</si>
  <si>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</si>
  <si>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</si>
  <si>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</si>
  <si>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</si>
  <si>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</si>
  <si>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</si>
  <si>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</si>
  <si>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</si>
  <si>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</si>
  <si>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</si>
  <si>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</si>
  <si>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</si>
  <si>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</si>
  <si>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</si>
  <si>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</si>
  <si>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</si>
  <si>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</si>
  <si>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One Workforce</t>
  </si>
  <si>
    <t>Augusta Economic Development Authority</t>
  </si>
  <si>
    <t>HG359212160A13</t>
  </si>
  <si>
    <t>2022-12-31</t>
  </si>
  <si>
    <t>0.0</t>
  </si>
  <si>
    <t/>
  </si>
  <si>
    <t>Clark State Community College</t>
  </si>
  <si>
    <t>HG359132160A39</t>
  </si>
  <si>
    <t>2023-12-31</t>
  </si>
  <si>
    <t>0.08333333333333333</t>
  </si>
  <si>
    <t>Workforce Alliance Of South Central Kansas, Inc.</t>
  </si>
  <si>
    <t>HG359092160A20</t>
  </si>
  <si>
    <t>1.0</t>
  </si>
  <si>
    <t>0.21839080459770116</t>
  </si>
  <si>
    <t>Delaware Department Of Labor</t>
  </si>
  <si>
    <t>HG359032160A10</t>
  </si>
  <si>
    <t>Trustees Of Clark University</t>
  </si>
  <si>
    <t>HG359142160A25</t>
  </si>
  <si>
    <t>0.14285714285714285</t>
  </si>
  <si>
    <t>0.5625</t>
  </si>
  <si>
    <t>Dallas County Community College District Dba Dallas College</t>
  </si>
  <si>
    <t>HG359082160A48</t>
  </si>
  <si>
    <t>United Migrant Opportunity Services/Umos, Inc.</t>
  </si>
  <si>
    <t>HG359112160A55</t>
  </si>
  <si>
    <t>0.3333333333333333</t>
  </si>
  <si>
    <t>Az Board Of Regents On Behalf Of Arizona State University</t>
  </si>
  <si>
    <t>HG359122160A4</t>
  </si>
  <si>
    <t>Southeast Michigan Community Alliance</t>
  </si>
  <si>
    <t>HG359072160A26</t>
  </si>
  <si>
    <t>0.8648648648648649</t>
  </si>
  <si>
    <t>0.29411764705882354</t>
  </si>
  <si>
    <t>Grand Rapids Community College</t>
  </si>
  <si>
    <t>HG359162160A26</t>
  </si>
  <si>
    <t>Pima County</t>
  </si>
  <si>
    <t>HG359182160A4</t>
  </si>
  <si>
    <t>0.024691358024691357</t>
  </si>
  <si>
    <t>Icf Incorporated, L.L.C.</t>
  </si>
  <si>
    <t>HG359042160A51</t>
  </si>
  <si>
    <t>0.8571428571428571</t>
  </si>
  <si>
    <t>City Of Refuge, Inc.</t>
  </si>
  <si>
    <t>HG359202160A13</t>
  </si>
  <si>
    <t>Workforce Development Board Of Herkimer, Madison &amp; Oneida Co</t>
  </si>
  <si>
    <t>HG359152160A36</t>
  </si>
  <si>
    <t>0.8</t>
  </si>
  <si>
    <t>Uaw-Labor Employment And Training Corporation</t>
  </si>
  <si>
    <t>HG359052160A6</t>
  </si>
  <si>
    <t>Capital Workforce Partners</t>
  </si>
  <si>
    <t>HG359062160A9</t>
  </si>
  <si>
    <t>0.890625</t>
  </si>
  <si>
    <t>Jobs For The Future, Inc.</t>
  </si>
  <si>
    <t>HG359102160A25</t>
  </si>
  <si>
    <t>City And County Of Denver</t>
  </si>
  <si>
    <t>HG359172160A8</t>
  </si>
  <si>
    <t>0.7352941176470589</t>
  </si>
  <si>
    <t>0.1712707182320442</t>
  </si>
  <si>
    <t>Calumet Area Industrial Commission</t>
  </si>
  <si>
    <t>HG359192160A17</t>
  </si>
  <si>
    <t>0.7222222222222222</t>
  </si>
  <si>
    <t>0.045454545454545456</t>
  </si>
  <si>
    <t>0.4482758620689655</t>
  </si>
  <si>
    <t>0.5386363636363637</t>
  </si>
  <si>
    <t>0.40572792362768495</t>
  </si>
  <si>
    <t>0.02</t>
  </si>
  <si>
    <t>0.8163265306122449</t>
  </si>
  <si>
    <t>0.34210526315789475</t>
  </si>
  <si>
    <t>0.6578947368421053</t>
  </si>
  <si>
    <t>0.13131313131313133</t>
  </si>
  <si>
    <t>0.15950920245398773</t>
  </si>
  <si>
    <t>0.7272727272727273</t>
  </si>
  <si>
    <t>0.8950617283950617</t>
  </si>
  <si>
    <t>0.10344827586206896</t>
  </si>
  <si>
    <t>0.08108108108108109</t>
  </si>
  <si>
    <t>0.8142857142857143</t>
  </si>
  <si>
    <t>0.4020356234096692</t>
  </si>
  <si>
    <t>0.7297297297297297</t>
  </si>
  <si>
    <t>0.50625</t>
  </si>
  <si>
    <t>0.56</t>
  </si>
  <si>
    <t>0.6160558464223386</t>
  </si>
  <si>
    <t>0.3359375</t>
  </si>
  <si>
    <t>0.5454545454545454</t>
  </si>
  <si>
    <t>0.3207831325301205</t>
  </si>
  <si>
    <t>0.9398148148148148</t>
  </si>
  <si>
    <t>0.21791044776119403</t>
  </si>
  <si>
    <t>0.3994708994708995</t>
  </si>
  <si>
    <t>0.06593406593406594</t>
  </si>
  <si>
    <t>0.012048192771084338</t>
  </si>
  <si>
    <t>0.045925925925925926</t>
  </si>
  <si>
    <t>0.38095238095238093</t>
  </si>
  <si>
    <t>0.5016891891891891</t>
  </si>
  <si>
    <t>0.827906976744186</t>
  </si>
  <si>
    <t>Grant_Number</t>
  </si>
  <si>
    <t>Grant_FOA_DOL</t>
  </si>
  <si>
    <t>Grant_Recipient_Name</t>
  </si>
  <si>
    <t>Grant_Project_Name</t>
  </si>
  <si>
    <t>Grant_Project_Address</t>
  </si>
  <si>
    <t>Grant_Period_Performance_Start_Date</t>
  </si>
  <si>
    <t>Grant_Period_Performance_End_Date</t>
  </si>
  <si>
    <t>Contact_Name</t>
  </si>
  <si>
    <t>Contact_Phone</t>
  </si>
  <si>
    <t>Contact_Email</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</si>
  <si>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</si>
  <si>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</si>
  <si>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</si>
  <si>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</si>
  <si>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</si>
  <si>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</si>
  <si>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</si>
  <si>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</si>
  <si>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</si>
  <si>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</si>
  <si>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Quarter_End_Date</t>
  </si>
  <si>
    <t>Date_Certified</t>
  </si>
  <si>
    <t>DocID</t>
  </si>
  <si>
    <t>HG-35903-21-60-A-10</t>
  </si>
  <si>
    <t>FOA-ETA-2013</t>
  </si>
  <si>
    <t>H-1B One Workforce IT Technology Grant</t>
  </si>
  <si>
    <t>4425 N. Market Street , Wilmington , DE , 19802-1307</t>
  </si>
  <si>
    <t>2021-02-01</t>
  </si>
  <si>
    <t>2025-01-31</t>
  </si>
  <si>
    <t>Frederick Quick</t>
  </si>
  <si>
    <t>302-761-8136</t>
  </si>
  <si>
    <t>frederick.quick@delaware.gov</t>
  </si>
  <si>
    <t>DSU:  During the fourth quarter of 2023, DSU ACE staff continued to provide outreach and supportive services by including additional study guide tools to assist participants who continue to struggle with the coursework. ACE staff provided one-on-one Teams Meetings for participants who requested additional tips on how to complete the program within the required timeframe. In addition, participants who disclosed unforeseen circumstances that prohibited them from completing coursework every week were given a 90-day extension. ACE staff worked closely with these participants to gain updates on their situation and offer allowable supportive services if needed.  
TI:  In Q4, our marketing efforts included:
• A new 8-week billboard campaign in downtown Wilmington (pictures in attached document)
• A 4-week digital campaign in the Wilmington Star
• Continued Social Ad efforts on Google, Facebook, Reddit and Instagram
ITWorks Fall 2023 class students completed internships between November and January. Eleven students completed their internships with 7 different employer partners. Of the 11 interns, 3 individuals have secured full-time employment. Tech Impact is currently working to secure internship spots for the next cohort of students in the ITWorks program.</t>
  </si>
  <si>
    <t>DESU:  In 4th quarter, cohort #4 was launched with the 1st online instructor-led classes for participants who were accepted into the Computer Support Specialist training program. DSU staff believe that offering a “real-time” instructor with designated class times will improve the performance outcomes for participants of underserved and underemployed populations that need a more hands-on approach to learning IT Technology. 
During 1st quarter, of January 2024, DUS ACE staff plan to offer cohort #5 and will enroll 45 new participants in H-1B One Workforce Information Technology Computer Support Specialist and Computer Security Technician classes. Moving forward, DSU ACE staff are committed to providing realigned program supports and strategies that should increase successful completions, new job opportunities, salary increases, and job retention for unemployed, underemployed, and incumbent workers.  
TI:  During this quarter, Tech Impact presented its Fall professional development collection. The collection consisted of three installments: “Tech Elevator and Code Differently Alumni Round Table Discussion, The Power of Negotiation, and How to Finish the Year Strong”.
On Wednesday October 25, 2023, at 6:00pm, Tech Impact hosted its annual “State of Technology Roundtable Discussion.” This event provided a unique opportunity for Alumni and current participants covered under the H1B grant to engage in thoughtful conversation about the current and future trends in the tech industry. Participants were given the chance to gain insights from experienced alumni who have made their mark in the tech world and are at the forefront of innovation.
Email outreach was conducted to 150 students and alumni from the Tech Elevator, ITWorks (DE), Precisionist, and Code Differently programs. We had 22 attendees registered. A total of 15 attended the event, giving us an attendance rate of 68%. The attendance breakdown is as follows:</t>
  </si>
  <si>
    <t>DESU:  Job search activities included a more robust employer engagement outreach program in partnership with the training provider to assist graduates who are looking to secure new employment. It is important to note that a great number of successful graduates are incumbent workers and have decided to remain with their existing employers.
TI:  Outreach efforts:
In Q4, our marketing efforts included:
• A new 8-week billboard campaign in downtown Wilmington (pictures in attached document)
• A 4-week digital campaign in the Wilmington Star
• Continued Social Ad efforts on Google, Facebook, Reddit and Instagram
This, along with referrals and direct traffic, brought in:
• 29 Tech Hire-specific leads (about 70% advertising, 30% referrals
• 24 ITWorks leads (50% advertising, 50% referrals)
Networking and Recruitment:
o 10-11-2023 – CPSU Community Partner Meeting
o 10-25-2023 – CPSU Community Partner Meeting
o 11-7-2023 – Tech Talent &amp; Workforce Commitee Meeting
o 11-8-2023 – CPSU Community Partner Meeting
o 11-28-2023 – NCC One-Stop Meeting
o 12-6-2023 – CPSU Community Partner Meeting
o 12-19-2023 – Outlaw DEL-NITA December Career Expo
o (Recruitment should detail how Tech Impacts efforts contribute to use of services by underserved populations and underserved communities)</t>
  </si>
  <si>
    <t>DESU:  As part of the grant requirement, DSU is obligated to report leveraged resources. In the third quarter ending December 31st, DSU Ace leveraged resources were $109,300.14 which included individual career counseling, office supplies, security, housekeeping, and administrative/fiscal-related support. 
TI:  During Q4 $41,000 in cash funds were leveraged from private and state funding sources including but not limited to: Department of Education, Laffey-McHugh Foundation, etc.</t>
  </si>
  <si>
    <t>DESU:  Also, DSU ACE staff met with various community organizations such as Delaware Futures, Jobs for Delaware Graduates, Career Team, DOL AJC, and MY CAA staff to ramp up job search activities and employer engagement meetings to provide job opportunities for successful completers of the who are seeing new employment opportunities.    
TI:  On Wednesday October 25, 2023, at 6:00pm, Tech Impact hosted its annual “State of Technology Roundtable Discussion.” This event provided a unique opportunity for Alumni and current participants covered under the H1B grant to engage in thoughtful conversation about the current and future trends in the tech industry. Participants were given the chance to gain insights from experienced alumni who have made their mark in the tech world and are at the forefront of innovation.
Email outreach was conducted to 150 students and alumni from the Tech Elevator, ITWorks (DE), Precisionist, and Code Differently programs. We had 22 attendees registered. A total of 15 attended the event, giving us an attendance rate of 68%.
Among the Employer/Recruiters that were present included:
• Shawn Johnson – Founder and CEO of Mobile App Hero
• Chanel Ford - Lead Talent Strategist, Strategio
• Jasmine Morton-Johnson – NerdIT Foundation
• Kurt Lane – Marketing and Career Development, Tech Elevator
This was a virtual event moderated by Tech Impact’s own Sharmina Ellis. During the event, panel members were given the chance to share their background information and perspective of the tech sector's status. Here are a few key points taken from the event:
• Networking is very important. Make yourself available. When you make a connection, don’t be afraid to reach out. And always make sure to follow up. TELL ANY and EVERYONE WHO YOU ARE AND WHAT YOU DO!
• Always be prepared. Upon completion, continue to learn and apply what you are learning. Continue to work on projects to increase knowledge and gain experience even if it’s volunteer.
• Be diligent! Make a plan, then act on it. Get your name out there. Don’t get overlooked. The journey is different for everyone, but you must be persistent.
Following the panel members, Alumni guests were encouraged to share their journeys and experiences. We were fortunate to have success stories of individuals that ranged from employment withing the first month to employment after 9 months. There were alumni representatives that shared their recruitment/hiring processes from companies including JPMorgan and Chase, Tech Impact, CSC Systems and more.</t>
  </si>
  <si>
    <t>DESU:  Additionally, all active and former program participants will be instructed to continue attending upcoming IT Career Fairs and Community Events and review all forwarded job postings. For example, a few H-1B One Workforce participants attended the Delaware Career Networking Event sponsored by the Delaware Chamber of Commerce held at the Chase Center on September 23, 2023. 
TI:  Any efforts started or continued to engage local employers (either as volunteers to support candidate success or as hiring partners for completers of the program).
Tech Impact regularly attends CPSU Community Partner Resource bi-weekly calls and Delaware Department of Labor monthly provider calls. Tech Impact draws on these events to offer information about our pre- and registered apprenticeship programs and gather resources to assist students in our programs. Tech Impact staff also use in-person community events as opportunities to share information about our programs with individuals and other community-based organizations.
Tech Impact continues to prospect and host one-on-one sessions with individual employers in hopes of future partnerships. A meeting was held with JPMorgan Chase, inviting the Vice President of Project Execution for Consumer and Community Banking to be a guest speaker for one of OWF volunteer sessions.</t>
  </si>
  <si>
    <t>DESU:  Nothing to report
TI:  Despite ongoing adjustments to changes in staffing and leadership, our organization is still grappling with the transition. We're actively working to adapt to new working styles and ensure everyone is up to speed on operations. To facilitate communication, we're maintaining regular group meetings and increasing email correspondence to align our efforts for the community's benefit.
However, one persistent challenge we face is securing employment verifications from participants and providers. Despite efforts, obtaining the necessary documentation remains elusive. While we often learn of employment changes through platforms like LinkedIn or directly from participants, the inability to procure the required documentation continues to hinder our ability to input data accurately into DJL.</t>
  </si>
  <si>
    <t>DESU:  Nothing to report.
TI:  Daiaundrea, ITWorks Delaware Fall 2023 graduate, was researching trade schools on the internet where she learned about Tech Impact. She was looking for a career with growth and to develop additional skills. Her father introduced her to technology when she was little, and she found success experimenting and helping others. “I was always known as the IT girl”, said Daiaundrea.
Daiaundrea completed a paid 5-week internship with Gateway Charter School and earned both the Cisco IT Essentials Certification and the Comp TIA A+ Certification before graduating in December. She has since been hired by Versalign, as a Help Desk Technician, earning over $41,000 annual salary.
“By being a part of this program, I can pursue my dream/goal to branch into technology on a fundamental level that I deem important.” Said Daiaundrea, “ITWorks program did not just expand my knowledge and understanding on how computers work with their various systems, troubleshooting or even assembling, but also how tech makes things easier for the everyday user.”</t>
  </si>
  <si>
    <t>DESU:  Moving forward, DSU ACE staff are committed to providing realigned program supports and strategies that should increase successful completions, new job opportunities, salary increases, and job retention for unemployed, underemployed, and incumbent workers.  
TI:  Tech Impact is actively planning its annual job fair in continued support of One Workforce participants. The event is scheduled for May 16, 2024, from 10:00-3:00pm, with the location yet to be determined. The focus is inviting multiple Delaware regional tech companies to provide valuable networking and job opportunities for participants.</t>
  </si>
  <si>
    <t>DESU:  DSU student enrollment numbers were 155 at the end of the 4th quarter, of 2023. There were forty-three (43) completions by the end of the 4th quarter of December 2023. 
TI:  Had 26 program completions in the 4th quarter of 2023</t>
  </si>
  <si>
    <t>2024-02-14 18:36:30</t>
  </si>
  <si>
    <t>HG-35904-21-60-A-51</t>
  </si>
  <si>
    <t>FOA-ETA-20-13</t>
  </si>
  <si>
    <t>Learning, Employment and (Economic) Development for Information Technology (LEAD4IT)</t>
  </si>
  <si>
    <t>9300 Lee Highway , Fairfax , VA , 22031-1207</t>
  </si>
  <si>
    <t>William Trumbull</t>
  </si>
  <si>
    <t>703-225-2299</t>
  </si>
  <si>
    <t>william.trumbull@icf.com</t>
  </si>
  <si>
    <t xml:space="preserve">As reported in previous reports, ICF is transitioning away from OJT and RAPs.  New partnerships will focus on Incumbent Worker Training.  We also have expanded our outreach efforts to include the participation of new training providers to leverage more of a cohort model and help us meet our performance goals.  
At the end of the quarter, we have served six hundred and seventy (670) individuals of whom five hundred seventy-two (572) have started training.   Four hundred and six have completed their training activities and 216 have entered unsubsidized employment.
Our diversity, equity, inclusion and access efforts continue to be effective with the percentage of participants who are women or people of color exceeding the industry standard.  ICF also has increased our focus on building meaningful local relationships to help ensure sustainability.
We continually receive positive anecdotal feedback from both the participants and the employer partners regarding the effectiveness of the program and ease of use.  For example, participants that identify specific barriers to employment (transportation, ELL, etc.) are able to fully participate in the training, grow their skills, and become more self sufficient.    
Please note:  There are two rows that are not calculating correctly on the WIPS site/DOL side that you can mention in the narrative. 
•	As always, F1a. Number Completed On the Job Training Activities is still not accurate (it is calculating total OJT began, not OJT completed). The accurate number is 394. 
•	Line E6c. Number Entered in Incumbent Worker Training Activities is reflecting the total number of IWT-eligible candidates in the database, not candidates who have training plans (entered training).  The correct number with training plans is 15. 
Both lines calculate correctly on our test QPR in AGS and through a manual check. 
</t>
  </si>
  <si>
    <t xml:space="preserve">The economic uncertainty is making several of our partners pull back from expected hiring.  In 2023, more than 191,000 workers at U.S.-based tech companies were laid off on top of the 93,000 jobs that were eliminated by IT companies in 2022 and the trend is continuing (albeit at a slower pace) in 2024.
While earlier downturns impacted primarily ancillary positions in IT (e.g., marketing, administration, etc.), the latest round of layoffs directly impacted core IT positions such as network engineers and software developers.  
As a result, ICF spent the end of 2023 reviewing through existing contracts and either modifying or ending several.  We were able to add several new contracts and we expect to be able to make up the lost opportunities through new efforts with training providers and IWT.  
One of ICF’s goals of the project is to improve diversity and expand access to under-represented populations.  We are proud to be addressing the inequities in the industry.  For example:
•	Almost half (48%) of our participants have less than a bachelor’s degree.  The contextualized nature of work-based training allows employers to meet participants where they are and build their skills in a lasting way.  The focus on IWT allows the participants to continue to progress along their career pathways.
•	Women represent 35% of LEAD4IT participants, but only 23% of all IT workers.  To further strengthen this trend, we plan on providing a tip sheet to our partners on how to improve the recruitment/retention of women in IT.
•	Individuals who identify as Black or Latino/Hispanic each represent 8% of all IT workers.   In LEAD4IT, however, 14% of our participants are Latino/Hispanic and 29% are Black.    
•	Ten percent of our participants indicate that they have a disability and 23% are veterans/military spouses.  Veterans/military spouses are primarily due to our efforts with two partners:  Tech for Troops and Hire Our Heros.
•	Three percent indicate that they have a criminal record and two percent are English Language Learners.  We hope to expand the number of participants for individuals with a criminal record through a potential opportunity with an organization actively working with this population in Tennessee.  
Next Steps
In general, ICF will be focusing efforts on meeting the performance metrics.  This includes:
1.	Continuing outreach to training providers and employers regarding IWT.  With the pullback in entry level hiring and the impact, we believe that focusing on IWT will help us to meet our quarterly performance targets. 
2.	Maintain focus on documentation to increase completion rates.  Obtaining documentation on the completion of RAPs has been a bit challenging if a partner’s contract has expired but we will continue our efforts in this area. 
3.	Maintain emphasis on participant experience. ICF will continue checking in on the participants to ensure that the training meets their expectations.  ICF utilizes emails and phone calls between the eligibility coordinator and the participant to gather additional information including where we can improve our process and success stories that have not yet been communicated.  
4.	Strengthen Community Engagement through sustainability focus:    ICF is scheduling bi-monthly virtual webinars/meetings with partners to formally introduce them to their services and potential funding opportunities.  The first such effort will be on February 13th with Talent Up Fairfax.  See attached flyer.
</t>
  </si>
  <si>
    <t xml:space="preserve">In December, we launched an initiative with Retail &amp; Hospitality ISAC (RH-ISAC) and SANS Institute.  RH-ISAC worked with their membership to identify 33 participants to engage in IWT.  SANS Institute is providing the training leading to an industry recognized certification GIAC Foundational Cybersecurity Technologies (GFACT).  Training will launch in February 2024. If successful, we will run another cohort in the fall.  See attached flyer.
We review our data as a full team on a monthly basis, which allows us to make improvements as we move along.  For example, we noticed that we had a lower-than-expected level of training completion and found that much of it was due to a lack of paperwork submitted by the employer.  We put a greater emphasis on collecting that paperwork and saw the completion numbers rise to expected levels.
LEAD4IT is national in scope.  Our 59 employer partners are headquartered in 28 states, but many have offices in multiple states.   We continue to add new employers to our project and modify contracts to meet the needs of existing partners.  Not surprisingly, most of our partners (78%) are in the IT industry.  Additionally, 10% are in the Finance industry, 4% are in Retail, 4% are Media and Communications, 2% are in Healthcare and 2% indicate that they are in the Education industry.
</t>
  </si>
  <si>
    <t xml:space="preserve">A total of $3,974 187.50 has been leveraged as of 12/31/23 or 53%.    This includes $2,876,346.15 directly from employers, $901,196 from private sources, and $196,645 from other public funds such as WIOA.    
ICF captures leveraged funding at the start of the training and confirms the continuation of the leveraged funds on regular intervals throughout the training via the progress reports.    </t>
  </si>
  <si>
    <t xml:space="preserve">LEAD4IT’s three main partners, Virginia Chamber Foundation, SkillSource Group, and Franklin Apprenticeships, continue to significantly contribute to the success of the efforts.    Examples of contributions include:
•	Virginia Chamber Foundation focuses on engagement of employers and employer organizations.  In fact, 13.6% of our employers have been recruited by chambers of commerce.     As ICF is turning its attention to recruitment of training providers, VCF also is conducting outreach to training providers (primarily community colleges) in Virginia.   
•	Franklin Apprenticeships, LLC is conducting outreach to employers and identifying additional resources that can be leveraged for LEAD4IT.  They also have brought in 13.6% of our employers to the project.   They continue to focus efforts on building a holistic partnership with the Buffalo and Erie County Workforce Investment Board (NY) to assist local job seekers improve interview skills.     
•	SkillSource Group/Virginia Careers Northern Region (VCNR) continues to lead efforts around data collection and reporting. Their support also includes identifying strategic openings to work more comprehensively with other workforce boards.   In addition, SkillSource Group has been an example of how the project can lead to strong partnerships after LEAD4IT funding has ended.  
In addition to the sub-recipients, LEAD4IT also engages with 101 associations, community-based organizations and training providers in 17 states.  Engagement includes distribution of the Talent Pipeline Lookbook, introductions to career center staff at institutions traditionally overlooked by recruiters (e.g., community colleges, some HBCUs), and involvement of LEAD4IT employers in local job fairs, and invitations to the upcoming sustainability series that includes Talent Up Fairfax.   As the sustainability series progresses, we believe this number will go up as we provide opportunities for many of these organizations to explain their services and funding opportunities.
</t>
  </si>
  <si>
    <t xml:space="preserve">LEAD4IT specifically targeted employers that were committed to supporting employees and that need the resources provided through this grant.  Sixty-eight percent of our participating partners are small (48.9%) and medium (19.1%) sized employers.
Before a new partner is approved, the project manager researches the organization and meets several times with their point of contact to ensure that it is a good fit for the employer and the project.  We want to make sure that the employer (or training provider) is committed to work-based training and is not simply looking for temporary subsidies that will allow them to meet payroll.  We also want to make sure that the employer fully understands the commitment they are making and the restrictions of the grant.  
Once accepted, an ICF account manager is assigned to each partner.  As the single point of contact, they work with the employer to ensure training plans are in place, invoices are correctly processed, and that post training documentation is in place.  Our eligibility coordinators work primarily with the participants and assist them, when needed, with their eligibility and check in with them during the training to ensure that the training met their expectations.  The project manager checks in with partners on a regular basis to ensure that their needs are being met, discuss hiring and upskilling expectations, and identify any contractual changes that are necessary.
Outreach efforts are a combination of webinars, social media and direct contact (cold calling).  We also welcome referrals from existing partners.  </t>
  </si>
  <si>
    <t>ICF is committed to meeting the requirement of enrolling 1181 individuals in work-based training.    We have updated our outreach materials on IWT to focus on retention and engagement, with some success. Any support that could be provided on positioning IWT would be helpful.</t>
  </si>
  <si>
    <t xml:space="preserve">We collect and promote success stories for our employer partners and our participants.    In February, we will be featuring a success story from Buildwithin what will align with Black History Month.
When reviewing wage data from participants this quarter, we found that the wages increased by 4% after the training.  Specifically, the average starting wage was $21.16/hour or $44,013 annual salary and the average Full-Time Wage After the training was $22.02/hr or $45,802.
Additionally, participants are asked about their experience in the training.  Consistently, we find that 95% of the participants respond that the training was accurately described and they think that their training will help them build their career,
</t>
  </si>
  <si>
    <t xml:space="preserve">No formal evaluations are planned.  However, data is reviewed during monthly meetings to ensure we are on track with performance and to highlight any anomalies.  In addition, we analyze the data at the end of each quarter.  
For the quarter ending 12/31/23, completion rates for internships was 99.5%, for OJT participants it was 90% and completion rates for RAPs was 80%.  We attribute the lower RAP completion rate to the length of time and the requirement of a journeyman’s credential.  
As stated previously in this report, we also track the wage increases overall in the project and by type of training.
</t>
  </si>
  <si>
    <t xml:space="preserve">  Nothing to report </t>
  </si>
  <si>
    <t>2024-02-13 14:23:43</t>
  </si>
  <si>
    <t>; 5409644; 5409645</t>
  </si>
  <si>
    <t>HG-35905-21-60-A-6</t>
  </si>
  <si>
    <t>H-1B One Workforce Grant</t>
  </si>
  <si>
    <t>11010 Artesia Blvd , Cerritos , CA , 90703-2540</t>
  </si>
  <si>
    <t>Laura McNeil</t>
  </si>
  <si>
    <t>562-977-4760</t>
  </si>
  <si>
    <t>lmcneil@letc.com</t>
  </si>
  <si>
    <t xml:space="preserve">Missouri:
During this quarter we continued discussion with community and workforce development partners to promote outreach and enrollment into the program.  We continue to work on employment and placement for our participants. 
As of December 31, 2023, we have enrolled 134 participants and 70 of those participants have found employment in the IT field.
California:
We have started enrolling participants into IT training with IDT, we have five (5) participants enrolled at this time.
We continue to work with our partners on recruitment.
</t>
  </si>
  <si>
    <t xml:space="preserve">Missouri:
We currently have eight (8) participants in training and 116 training completions. Nine (9) participants have dropped from the program. Seventy participants have found IT related employment. We have enrolled nine (9) incumbent workers in training, and five (5) of those have received a salary increase and title change as a result of the training. Four (4) incumbent workers are awaiting their salary increase and title change.
We continue to work with our partners on recruitment and placement.
California:
Eight (8) participants completed NTMA Training Centers of Southern California, eighteen (18) participants started training.
The Bio Technology Academy has eight (8) participants enrolled in their program at this time.
We have started enrolling participants into IT training with IDT, we have five (5) participants enrolled at this time.
We continue to work with our partners on recruitment.
</t>
  </si>
  <si>
    <t xml:space="preserve">Missouri:
We continue to interview each participant prior to program entry to discuss program requirements so that each eligible participant can make informed decisions on their suitability for the training. We communicate regularly with the training provider to ensure efficient and effective training practices are being implemented properly and receive weekly updates and attendance on each student. 
We communicate with our training provider on a weekly basis on outreach and placement.
California:
Our training provider, Los Angeles Valley College continues with outreach and recruitment for the Manufacturing Academy and the Bio Technology Academy.  IDT continues the outreach and recruitment for IT related training.
</t>
  </si>
  <si>
    <t>The cumulative total of leveraged resources is $28,125 as of 12/31/2023.</t>
  </si>
  <si>
    <t xml:space="preserve">Missouri/California:
We continue to meet with our workforce development partners for assistance with outreach and potential
training for participants as well as placement.
</t>
  </si>
  <si>
    <t xml:space="preserve">Missouri:
Our training partner, Savvy Coders, has a network of employers that regularly hire our participants as well as a recruiter who engages a variety of employers in the IT industry.
California:
Our training provider Los Angeles Valley College and IDT have a network of employers that regularly hire our participants.  LAVC/IDT provide the participants the skills to better prepare them for employment, they assist with resume preparation/revision and interview skills.
</t>
  </si>
  <si>
    <t>N/A</t>
  </si>
  <si>
    <t xml:space="preserve">Missouri:
We currently have 70 participants who have found employment in the IT field upon successfully completing training. 
Kyle Ward graduated from our August Cohort for Full Stack Development.  Kyle unexpectedly lost a job that he had worked at for many years.  Ready to jump into IT, Kyle signed up and started training with Savvy Coders.  Kyle now works for Pic the Gift as a Junior Software Developer with a salary of $57,750.00 a year.
California:
We continue to engage with our partners to develop strategies for recruitment and placement.
</t>
  </si>
  <si>
    <t>2024-02-14 18:15:05</t>
  </si>
  <si>
    <t>HG-35906-21-60-A-9</t>
  </si>
  <si>
    <t>Connecticut Workforce and High-Tech Industry Skills Partnership</t>
  </si>
  <si>
    <t>One Union Place , Hartford , CT , 06103-1490</t>
  </si>
  <si>
    <t>Alex B Johnson</t>
  </si>
  <si>
    <t>860-899-3470</t>
  </si>
  <si>
    <t>ajohnson@capitalworkforce.org</t>
  </si>
  <si>
    <t xml:space="preserve">During this quarter, the North Central Board has maintained its commitment to enrolling individuals in On-the-Job Training programs with employers Pratt &amp; Whitney, a prominent aerospace manufacturer, and Rich Products Corporation. Pratt &amp; Whitney has taken on 6 production associates, while Rich Products Corporation has hired 35 individuals for diverse roles such as food batch makers, inspectors, bakers, and machine maintenance personnel. CWP is still actively seeking candidates for the vacant Manufacturing Business Partnership Coordinator position.
Due to new outreach and marketing efforts, the Northwest board has experienced increased interest in manufacturing focused Occupational Skills and Incumbent Worker Training during the quarter. The board has enhanced its public outreach through social media and has dedicated a specific page on its website for the CT WHISP program. Additionally, the Northwest board has increased sponsorship and hosting of job fairs and other career events during this quarter. The Board approved contracts for training with Industrial Heater Corporation, Dymax Corporation, and Forum Plastics, LLC. The Board is working closely with the new HR manager at Schaeffler Aeronautics to confirm training dates for the upcoming months, as many previously planned training courses were cancelled by the employer. 
The Eastern Workforce Board has reported a total of 388 enrollments to date. During this quarter, the board has continued its Incumbent Worker Training partnership coordination with Electric Boat and other employers within the Eastern Advanced Manufacturing Alliance. Additionally, the Eastern board has completed follow-ups for all Electric Boat Future Leadership Group Incumbent Worker Trainees and continues to offer support for Electric Boat IWT employees enrolled in various employer-specific trainings. To date, the Board has enrolled and started providing case management services to 4 participants for Information Technology Occupational Skills Training. EWIB remains dedicated to effectively marketing the IWT program to other local businesses.
This quarter, the South Central Workforce Board enrolled 2 participants into On-the-Job Training with Tower Laboratories, Ltd. The Board had 1 participant complete OJT during the quarter with Accel International Holdings. In November, Workforce Alliance’s Business Services Representative assigned to the Manufacturing sector left the organization. However, Workforce Alliance’s Information Technology Business Services Representative has re-ignited the interest of OJTs and IWTs with IT employers from previous contracts. This board has contacted new IT employers in their region. This board is reporting that the IT field has changed dramatically in a very short time. Cybersecurity has been the leader sector in IT, however most employers now require a bachelor’s degree, not just a certification, to be eligible for employment in Cybersecurity. The senior IT job seekers, unless they have continued to update their skills have found it difficult to secure comparable employment. Many of the IT Help Desk positions are only offering $17.00/hr., which is not attracting many qualified applicants. The layoffs in IT from large employers such as Google and eBay due to AI are trickling down to the local CT companies. Additionally, this board has reported a decline in hiring within the manufacturing sector in their region during this quarter, noting several layoffs at one of their major employer partners, Hobsen &amp; Motzer. The Board has invited manufacturing employers to participate in the Board’s job fairs and weekly Virtual Job Club calls, however, attendance has been low. 
The Southwest Workforce Board had 2 Occupational Skills Training participants successfully complete the IT Bootcamp and CompTIA A+ course this quarter. These participants are currently working with the Board's Employer Relations Specialist to improve job readiness, while also preparing to take their credential exams. Additionally, the Southwest Board had 5 individuals successfully complete their IT Bootcamp this quarter. The individuals are now enrolled in CompTIA A+ training with CT State – Housatonic campus, and they are expected to complete training next quarter. Through Incumbent Worker Training, the board had 1 employee complete Solid Works software training, and 7 others complete CNC Level 2 training. Additionally, the board has established a new OJT contract with Coherent and Straton Industries for CNC Level 2 training, with training scheduled to begin in February 2024. 
</t>
  </si>
  <si>
    <t xml:space="preserve">To date, boards have enrolled 791 IWTs and 119 OJTs, partnering with companies such as Rich Products Corporation, Pratt &amp; Whitney, Vancord, Blue Castle IT, Electric Boat, Microboard, and Forum Plastics. The recruitment of IT employers remains challenging as they are often unfamiliar with IWT and OJT training models provided by the grant, and a decrease in hiring. Capital Workforce Partners continues to support boards by providing technical assistance, weekly monitoring, and sharing of best practices and strategies for efficient data management. Boards continue to be encouraged to explore opportunities beyond the conventional IT sector to match participants with IT-related employment and to identify employers with IT training needs.
In total, boards have enrolled 387 participants in IT Occupational Skills Training with training providers including CT State Colleges and Universities, Patrick’s Academy, and DCI Resources. Trainings have included: Help Desk Specialist, Cybersecurity Analyst, CompTIA Security+, Web Developer, IT Support, Information Security, Adobe Photoshop, and Full Stack Developer. Referrals continue to come from American Job Center staff, partner programs, and social media marketing.
Capital Workforce Partners continues to evaluate and monitor performance, as many boards are not meeting their commitments. During this quarter, Capital Workforce Partners has begun planning for year 4 recommendations for board contracts, with plans to redistribute funds to boards that will be able to support commitments of this grant. As of December 2023, 1,297 individuals have been enrolled in training, putting us at 62% of the total enrollment goal.
This quarter, the North Central Board enrolled 41 OJT manufacturing participants with employers including Pratt &amp; Whitney, New England Airfoil Products, and Rich Products Corporation. North Central has 58 participants in IT Occupational Skills Training, who have been co-enrolled with Career ConneCT program and are making progress toward completion. Participants are completing courses including IT Support, Information Security, and Web Development. Participants will complete their training during the next quarter. Co-enrollment between H1B and Career ConneCT continues to offer participants case management and employment services, along with training stipends.
The Northwest Board had 13 participants begin IT Occupational Skills Training during the quarter. Participants are enrolled in training courses including Project Management, Information Technology Infrastructure Library (ITIL) Certification, CompTIA+, Cybersecurity, Python, and Microsoft Office Specialist. The Board reports that they expect to increase OST enrollments in upcoming quarters and will fulfill program enrollment benchmarks. 
The Eastern Workforce Board is progressing towards enrollment targets, with 388 participants enrolled to date. The Business Services team's effective marketing and outreach efforts, supported by a new flyer shared with local employers and chambers of commerce, has contributed to the board reaching 94% of their manufacturing IWT goal. Although IT Occupational Skills Training enrollment remains at 50% this quarter, the board is committed to meeting the program benchmark. Staff are fully trained, and the Business Services Team continually receives inquiries from various local employers for new partnerships. 
To date, the Southwest workforce board has enrolled 40 participants in IT Occupational Skills Training, and 84 participants in manufacturing Incumbent Worker Training. 
The South Central Workforce Board’s total program enrollment numbers are 25 participants in IT Occupational Skills Training and 65 individuals in manufacturing IWT and OJT. The board has enrolled 3 participants in IT Incumbent Worker Training. The board has plans to focus on expanding partnerships in the manufacturing sector during the next quarter. 
</t>
  </si>
  <si>
    <t xml:space="preserve">All partnering boards are still promoting the CT WHISP program to both employers and customers, and they're also making use of other grants for referrals and co-enrollment. Additionally, boards have kept up their existing relationships with employer partners, which has led to getting more training contracts and reverse referrals.
The North Central Board reports that in the IT sector, the low demand for new hires in entry-level positions continues. While some employers have reported to the Board that they expect hiring momentum to increase by summer 2024, many have delayed or paused hiring initiatives during this quarter. Current hiring trends, as reflected in regional labor market data, have shown a preference for hiring candidates with bachelor's degrees who better align with employer expectations. To adapt, the CWP team is reaching out to IT support departments in other sectors such as healthcare, insurance, and manufacturing, anticipating that more “front-line” tech roles, like user support specialists, will be needed by the employers. Additionally, the Capital Area Tech Partnership's apprenticeship workgroup is promoting accessible pathways to entry-level tech jobs and is planning a Lunch and Learn session focused on Tech apprenticeships, that is scheduled for late February 2024. 
During this quarter, the Northwest Board has noted ongoing challenges with employers failing to complete necessary forms and not fully following the scope of work required by employers for IWT and OJT programming covered by the grant. The Board intends to continue addressing this issue. 
The Eastern Workforce Board reports that the IT training portion of the grant aligns well with their existing WIOA service model. Candidates are selected based on their interest in IT training and are then screened for eligibility. With a significant number of underserved customers in the region, the Board anticipates no difficulties in achieving their enrollment benchmarks for Occupational Skills Training. Regarding the IWT portion of their grant, the Board has continued to focus on engaging with Electric Boat, their primary IWT employer. IWT employees being served are considered "Middle-Skill Incumbent Workers," matching the population that the grant intends to serve. The Board has announced that the previously reported problem with Electric Boat concerning their hesitancy to share required demographics and releases for program participants has been resolved. 
The South Central Board reports that applicants undergo screening for WIOA eligibility as well as eligibility for other state and federal programs. If deemed eligible, they are co-enrolled to maximize access to additional funding and support.
</t>
  </si>
  <si>
    <t xml:space="preserve">CWP will be submitting our quarterly report to include all leveraged resources for all regions. Boards continue to utilize American Job Center partner staff, WIOA staff, existing grants and programs, local chambers of commerce and community colleges for interested employers, customers, and training providers.
The Northwest Board reports that new contracts with Dymax Corporation, Forum, and Industrial Heater Corporation should result in substantial leveraged resources for this grant.
The Eastern Board has leveraged general resources that include EWIB staff, AJC Partner Staff, subcontracted WIOA staff, local chambers of commerce, our EAMA partnership, and Business Services Staff. In Electric Boat IWT has been leveraged for paid wages and fringe during training, and other IWT employers have been leveraged as well. EWIB staff assisted in establishing local forms and processes, provided staff training, and managed ongoing contracts, data entry, and payments during the quarter. WIOA staff screened, identified, and collected necessary program forms for IT program enrollees. Additionally, Business Services staff supplied information about the IWT program to local employers seeking details.
</t>
  </si>
  <si>
    <t xml:space="preserve">The North Central Board has reported that the Capital Area Tech Partnership (CATP) held a meeting on November 9th, 2023, at Accenture in Hartford, where business leaders were briefed on current grants and programs, including CT WHISP. The meeting also had discussion about the Capital Area tech skills gap analysis that was completed. Further analysis will be conducted in collaboration with Business-Higher Education Forum and Stamford Tech Partnership. This quarter, the North Central Board engaged with the Stamford Tech Partnership to compare employer findings and align activities across state IT partnerships. Additionally, the Board collaborated with the Connecticut Business and Industry Association (CBIA) during the quarter. The Board is hopeful that the anticipated rise in IT hiring demand in early 2024 will lead to opportunities for job seekers in the industry. The Board continues its strategic planning for the upcoming IT job fair, scheduled for early 2024. The objective remains focused on facilitating connections among IT job seekers, businesses, training providers, and other public resources.
The Northwest Board reports ongoing collaboration with all American Job Center staff in their region to achieve shared goals. The Board continues to experience delays in establishing partnerships with CT State, primarily due to the consolidation of regional colleges and the semester-based training schedule of CT State, which does not fully align with the program's needs.
The Eastern board continues to maintain the strategic partnership with Electric Boat, the primary IWT employer in the Eastern region. They continue to get new participants to support IWT training under the CT WHISP grant. The board continues to collaborate with area employers and EAMA RSP employers, chambers of commerce and Business Services, and American Job Center partners. These partnerships have allowed the board to be successful, resulting in additional IWT contracts with Electric Boat and smaller local employers.
The Southwest Workforce Board reports that during this quarter, staff members participated in and established connections with employers at the annual ManufactureCT event, the CT State – Housatonic Campus Aviation &amp; Missile Technology Consortium Advisory Committee meeting, the Big Connect Business Expo, and the Platt Tech Career Exploration event. Furthermore, individuals interested in IT were provided with program details and online registration links. 
</t>
  </si>
  <si>
    <t xml:space="preserve">All boards continue to engage employers in their regions for training and employment. Employers are recruited through established partnerships, previous programming, networking events, online research, and direct outreach.
The CWP Business Service team was recently invited by Advance CT, an economic development organization, to collaborate with partners such as the American Job Center, the Department of Labor, and the Connecticut Center for Advanced Technology in assisting Pepperidge Farms, a major food manufacturer, in meeting its hiring objectives. Resources related to CT WHISP, along with associated OJT and IWT support, were shared. 
In the quarter, the CWP business services staff convened with leadership from the Advanced Manufacturing Employment Partnership to strengthen the link between employer members of this regional sector partnership and business resources, which encompasses CT WHISP among others.
Other outreach strategies used by the North Central Board to engage the business community this quarter included:
•	Outreach on CT WHISP OJT/IWT opportunities for employers via CWP Communications social media
•	Outreach via Capital Area Tech Partnership mailing list regarding OJT/IWT IT training opportunities
•	Cold calls to regional tech firms HR teams to discuss OJT/IWT
•	One on one meetings with regional tech firms to review process, understand training needs, and applicability of CT WHISP funding (employers include Novus, Infosys, LTI, and Broadridge)
Additionally, CWP has begun development of a CATP website to include a dedicated page to grant funded training programs and employer training reimbursements (OJT &amp; IWT).
During the quarter, the Northwest Board has taken several steps to enhance the engagement of the CT WHISP Program with employers. They expanded their list of manufacturing employers in the region by sourcing new contacts from various lists, including those from Chambers of Commerce (Danbury, Waterbury, and Torrington) member directories, the CTDOL LMI database, CTHires business database, and internet resources. Updating contact names, email addresses, and phone numbers has posed a challenge due to high turnovers, mergers, and business name changes. Regardless, they persist in contacting manufacturers and IT companies to promote IWT. Currently, their contact list of regional employers includes over 160 manufacturers and about 150 IT/computer services companies.
The Eastern board continues to encourage Electric Boat to refer employees needing training for IWT enrollment and are incorporating this program into their overall employee training and development process. This has resulted in substantial IWT referrals from EB.
The Southwest board continues to reach out to various employers, as their contract with Lockheed Martin will not be moving forward. The outreach efforts are garnering significant interest, as many employers stand to benefit from the funding available through the CT WHISP grant. 
</t>
  </si>
  <si>
    <t xml:space="preserve">The boards persist in their efforts to boost enrollments by securing new contracts with manufacturing and IT employers. The IT landscape in Connecticut has undergone significant changes, with IT job postings in 2023 decreasing by 45% compared to the level of postings in 2021.
As the lead Board for the grant, Capital Workforce Partners has been conducting regular check-ins with partnering boards, recognizing their challenges in meeting performance goals. CWP is actively seeking ways to understand how we can improve and address any gaps in enrollments or programming. In partnership with all four boards, CWP is committed to conducting a thorough review of commitments to ensure that enrollment targets are achieved.
The North Central board has not filled the open Manufacturing Business Services Coordinator position. However, we have filled our H1B Coordinator position. Samantha Staffin started on 12/20/23 as our coordinator. Additionally, the South Central board has reported that they have a Manufacturing Business Services position open as well. Additional staff are being leveraged to assist in employer engagement, employment placement and enrolling new participants. 
The Northwest board reports that Capital Workforce Partners has provided thorough, timely, and excellent technical assistance to the NRWIB staff. However, there are issues that persist and will need problem solving strategies. Employers need to get an early start in planning their Incumbent Worker Training proposals. This is particularly important because the board requires IWT contracts to be approved by either their Board of Directors or Executive Committee prior to executing. The board continues to ask employers to submit their proposals far enough in advance to be able to better support intended training, this continues to be a challenge. The board strives to accommodate employer’s needs, schedules, staff turnover, unexpected training provider changes, financial circumstances as well as trying to meet performance goals. 
The Eastern Board is experiencing a consistent stream of IWT inquiries from various sources, leading to new contracts with local EAMA employers. The increase in non-Electric Boat IWT contracts can be attributed primarily to a robust partnership with local community colleges. These colleges identify training requested by employers that aligns with IWT grant requirements and refer employers to EWIB for potential IWT contracts.
</t>
  </si>
  <si>
    <t xml:space="preserve">The Northwest Board shared the following success story:
We have been working with customer DG. DG has worked for decades as a camera person at ESPN. Recently, he was laid off and collecting unemployment benefits. Looking for a change in his career pathway, he decided to transition into the IT field where he could use some transferable skills. 
We connected DG to Patrick’s Academy where he started his training in the IT Security field. DG has completed the Information Technology Infrastructure Library (ITIL) certification and passed the assessment. Currently, he is working on completing the CompTIA Security + certification. DG attended a job fair at the Waterbury American Job Center and spoke to several companies to start his employment journey. One of the companies expressed interest in hiring him in their IT Department. As DG is finishing his course and preparing for the examination, he is excited about the new career possibilities that the CT WHISP program provided for him. We have no doubt that he will soon obtain employment and successfully flourish in the IT field. 
The Eastern board shared the following success story:
The Eastern Board has had 3 participants enter Blueprint Reading/IWT training at Central Connecticut State University. As employees, this training allowed them to get a head start on certain responsibilities, alleviate some of the stress involved with being new to the roles/industry to allow them to solidify their understanding of reading prints before taking on any extra responsibility. As a result of this training all three are exceeding performance expectations and will remain employed with this employer. 
The Southwest Board reports the following success:
On October 22, 2023, an employee of Inline Plastics received a raise and a promotion as a result of the IWT received funds. He progressed in his career from Tool Prep Mechanic to Certified Machinist Journeyperson. His hourly wage has increased from $25.40 to $30.38 per hour. In addition, we are happy to announce some exciting news about a recent program participant who finished the CompTIA A+ class on December 13, 2023. This participant demonstrated exceptional dedication and commitment, which led to him being hired as an IT Support Specialist. He will start his new role on February 5, 2024. This achievement is a result of his diligence and the potency of our training curriculum. Seeing how our programs greatly impact the lives of our participants is incredibly fulfilling.
</t>
  </si>
  <si>
    <t>No specific evaluation activities are currently taking place.</t>
  </si>
  <si>
    <t xml:space="preserve">Capital Workforce Partners started to conduct fiscal monitoring with all 4 partnering workforce boards last quarter and is still in progress. </t>
  </si>
  <si>
    <t>2024-02-15 17:01:01</t>
  </si>
  <si>
    <t>HG-35907-21-60-A-26</t>
  </si>
  <si>
    <t>Building an Industry Infinity Supply Chain (Industry Infinity)</t>
  </si>
  <si>
    <t>25363 Eureka Rd. , Taylor , MI , 48180-5051</t>
  </si>
  <si>
    <t>Kristi Ayers</t>
  </si>
  <si>
    <t>734-626-7833</t>
  </si>
  <si>
    <t>kristi.ayers@winintelligence.org</t>
  </si>
  <si>
    <t xml:space="preserve">Building an Industry Infinity Supply Chain (Industry Infinity) is a One Workforce grant funded by the Department of Labor (DOL), Employment and Training Administration (ETA). The purpose of this funding opportunity is to encourage applicants to develop replicable, comprehensive workforce strategies for preparing the workforce for middle-to high-skilled H-1B occupations within key sectors, such as Information Technology (IT), advanced manufacturing, and transportation that are being transformed by technological advancements and automation. Grant funds have been allocated to provide training services to eligible participants and to create and update curriculum in the greater southeast Michigan region in relevant occupations within the industry through January 2025. 
Project Leadership 
Since 1996, SEMCA has been a leader in talent development programs and partners with various community organizations and contractors to serve residents in Wayne and Monroe counties, excluding the city of Detroit. The Workforce Intelligence Network (WIN) for Southeast Michigan is a partnership of ten community colleges and seven Michigan Works! Agencies in southeast Michigan and is a division of SEMCA. WIN’s mission is to help cultivate a cohesive talent system by facilitating data-driven workforce solutions to ensure responsiveness to changing labor market demands. WIN specializes in fostering collaboration among talent partners, including workforce development, community colleges, four-year post-secondary institutions, K-12 schools, economic development organizations, government, community-based organizations, employers, and others.
Partners 
The partners of this grant include all seven (7) workforce development board Michigan Works! Agencies (MWA): Southeast Michigan Community Alliance (SEMCA), Genesee-Shiawassee-Thumb (GST), Michigan Works! Southeast (MWSE), Macomb/St. Clair Michigan Works!, Detroit Employment Solutions Corporation (DESC), Oakland County Michigan Works!, and Capital Area Michigan Works! (CAMW); and nine (9) of the WIN community colleges: Henry Ford College (HFC), Macomb Community College (MCC), Monroe County Community College (MCCC), Mott Community College (MCC), Oakland Community College (OCC), Schoolcraft College, Washtenaw Community College (WCC), and Wayne County Community College District (WCCCD) and Lansing Community College (LCC). 
The Michigan Works! Agencies (MWA) provide case management to place participants into developmental tracks with the end goal of obtaining at least one industry-recognized credential to gain employment into middle-to-high level paying jobs or to retain and advance a current career in the three key sectors. MWAs also work with local employers to identify and address talent needs. Monthly Industry Infinity Case Management meetings are held to support providers of case management and supportive services, as well as share best practices. 
The community colleges are the preferred training providers to deliver certification training programs in key economic areas. Each partner is responsible for creating one new curriculum and reviewing/updating three credit or non-credit programs with quality materials, opportunities and facilities. Community colleges are engaged monthly during the academic year in a learning network supporting the establishment and expansion of training programs.
Participant Enrollment 
SEMCA has committed to increasing the number of un/underemployed, non-traditional, incumbent and other workers receiving training through targeted outreach and case management. At the end of Q4, SEMCA has exceeded the period performance goal of 875 participants on the pathway to short-term training for Industry Infinity by 138 participants, totaling 1,013, an increase of 38 from Q3 2023. Of the 1,013 individuals, 694 education/job training activities have been completed, an increase of 79 from Q3. 24 have completed On-the-Job Training Activities. Credentials received increased by 93 this quarter, totaling 678 credentials received. 
SEMCA’s outreach is focused on targeting populations that are underrepresented in the regional workforce to increase diversity, equity and inclusion. 420 of the participants are between the ages of 17 to 29, which addresses the concern of an aging workforce in the focus industries. 
A total of 573 (56%) of participants identified as a minority race, which is a higher representation of minorities than the current H-1B workforce. 515 (50.8%) participants identify as Black/African American. 59 individuals with disabilities have been served. 120 participants have previous justice-system involvement (ex-offenders). 665 (65%) identified as low-income at the start of training and are gaining the skills to participate in meaningful work with a medium-to-high wage. 34 eligible veterans have been served. 22% of the participants have identified as female, which aligns with employment status of H-1B of women at the time of application. 
The most popular Industry Infinity career is Transportation, Storage and Distribution Managers with 459 enrollments (45.3%). In 2022, the occupation had 9,600 postings, with an additional 3,046 in Supply Chain Managers, a closely related occupation with similar qualifications. Most of the job titles allude to responsibilities for warehousing, logistics/supply chain and transportation. The top industries include vehicle rental and leasing, grocery and wholesale merchants and long-distance general freight trucking. 
The top occupations selected by the participants of Industry Infinity include Transportation Inspectors (128), Electro-Mechanical and Mechatronics Technologists and Technicians (96), Detectives, Criminal Investigators (51) and Computer Occupations, All Other (38), Maintenance and Repair Workers (36), Welders, Cutters, Solderers and Brazers (31), and Information Security Analysts (24) and Computer and Information System Managers (16).
</t>
  </si>
  <si>
    <t xml:space="preserve">Goal 1: Project Management
WIN staff created and updated standard operating procedures for subrecipient monitoring. Michigan Works! subrecipients were monitored Q4 for the performance period from Q1 2021 through Q3 2023.  Technical assistance was provided to SEMCA and Oakland County Michigan Works! to support continued work with tier 2 subrecipients. Community College monitoring is expected in Q2 2024.
Goal 2: Employer Engagement, Recruitment, and Communications
Michigan Works! Agencies struggling to meet incumbent worker metrics were offered technical assistance and strategy support. GST Michigan Works! provided a plan to serve additional incumbent workers in all three key sectors. 
SEMCA WIN and Oakland Community College continued development on collaborative external communication and outreach on websites and social media. A joint blog post features personal student success stories labor market information, identification of the certification obtained through a short-term course and information about how to enroll in the next training cohort. Oakland Community College confirmed the blog post helped with enrollment for the next cohort. WIN partners have been encouraged to use the opportunity to highlight success and promote future cohorts. 
Read more: Transforming Careers: Diverse Journeys In PLC And Robotics Training At OCC
Oakland Community College (OCC) cites employers are eager to fill positions in CNC Operator and Logistic Technicians, however OCC also cites a lack of interest in the OCC programs. 
WIN continued to promote the Michigan Workforce Career and Resource Guide. This valuable tool is designed to enable individuals and workforce providers with employment solutions to support career development for job seekers through 2028.
The quarterly Communications meeting scheduled for November was cancelled due to conflicts with National Apprenticeship week. 
Goal 3: Enrollment and Training 
The natural cycle for enrollment wanes due to the academic calendar of Community Colleges – most traditional students do not typically begin in October through December. Workforce programs and short-term training cohorts do not necessarily enroll in line with the academic calendar. 
Goal 4: Case Management and Supportive Services 
The Michigan Works! Agencies (MWA) provided case management to an additional 138 participants in Q4. A programmatic budget review during monitoring addressed several imbalances between funding allocated to supportive services and training reimbursement.  All partners were requested to review and propose changes to their budgets in Q4 2023 with a deadline of January 10, 2024. 
Goal 5: Employment Placement 
Michigan Works! Agencies have identified 387 participants who have entered into unsubsidized employment, an increase of 46 from Q3 2023. 343 participants have entered unsubsidized training-related employment, an increase of 40 from Q2 2023. The most popular trainings are reporting placements with hourly wages of $21-34/hour. 
Goal 6: Performance Outcomes, Fiscal Monitoring &amp; Services 
Booth Management Consulting was selected as a Certified Public Accounting firm to monitor the Industry Infinity subrecipients. The SEMCA fiscal team reports final reports were available in Q4 2023. 
Participant file review was performed during Michigan Works! subrecipient monitoring. Subrecipients received technical assistance to support performance management system entry and file maintenance.  Emphasis on capturing apprentice data was featured in case management meetings to ensure performance reporting reflects accurate detail of performance. Reporting of employer data was also emphasized. 
Goal 7: Convening and Facilitating Employer Collaboratives 
The MAGMA Advisory Council met on December 8, 2023.   The webinar featured distinguished speakers. A WIN Senior Economic Research Analyst offered key AI data from Goldman Sachs on the Artificial Intelligence (AI) landscape. An Assistant Professor of the Cybersecurity Computer Information Technologies Program at Lansing Community College discussed the latest developments in AI and Machine Learning (ML).  An Industry Analyst at the Center for Automotive Research (CAR) outlined the role of AI and ML and importance of sustainability in education and training for electrification. Finally, the Chief Infrastructure Officer at the State of Michigan delivered the latest news on the hydrogen initiative in Michigan. 
Goal 8: Instructional Development 
Curriculum Development Committee meetings reconvened in alignment with the academic calendar. The October meeting featured a presentation on the Michigan Workforce Training and Education Collaborative (MWTEC) as an opportunity to scale curriculum.  The November meeting featured the Construction Management Program developed by Monroe County Community College and information about the applicability of National Coalition of Certification Centers (Nc3) in workforce programs. Details on instructional development are located in “Section XI. Additional Information.” 
</t>
  </si>
  <si>
    <t>Communications
The development of occupation pathways continues to progress using labor market information generated by Lightcast and O*NET.  The WIN Board of Directors provided feedback that conflicted with the labor market information available.  The WIN team worked together to address the feedback and provide a solution that highlights desired education obtainment in a separate category from employment qualifications. 
This work supports Goal #3 of Industry Infinity Work Plan: Help Case Managers and participants identify appropriate training opportunities and career paths. The data shows desirable skills as found in real job postings. The occupation pathways will highlight this information and provide an overview of the jobs available within this occupation. To support job seekers with circumstances that may impact employment, WIN used Lightcast to identify how factors such as criminal history, disability and veteran status impacted job postings. The results were inconclusive, however a webpage was created to provide resources to support individuals with barriers to employment. 
The Communications Manager has developed social media strategy to highlight One Workforce success stories on LinkedIn, X and Facebook. 
Diversity, Equity, Inclusion and Accessibility (DEIA)
The WIN region serves diverse populations. The Michigan Works Agencies! drive efforts that advance the social and economic status of individuals and families. To best serve clients, linguistically and culturally appropriate offerings, environments and staff represent the organizations. 32 participants have identified as individuals with limited English language proficiency as of the end of Q3 2024.
SEMCA cites continued recruitment and outreach via social media and print materials at American Job Centers. SEMCA targets women and youth populations and also provides materials serving participants in 22 different languages. 
All participants receive information on Equal Opportunity provisions and Grievance procedures. Additionally, Michigan Works! Agencies provide a variety of services to traditionally underrepresented populations (and all populations), including career planning and assessments, training, supportive services, and follow-up services. Individual career services are made available if determined to be appropriate to support an individual to obtain employment. Priority for individualized career services are given to veterans, and then recipients of public assistance, and/or other low income individuals who are basic skills deficient. 
Mott Community College is focused on bringing education to people to eliminate transportation barriers.  Mott was able to obtain twenty laptops to increase accessibility of the IT programs through their Mobile Learning Lab. 
Schoolcraft College launched a new student mental health initiative, SC BeWell. Through grant funding, the college offers a 24/7/365 mental health support line, free telehealth or face-to-face counseling sessions, self-guided online mental health &amp; wellness program and a Wellness Hub with articles/videos on mental and emotional health, fitness, nutrition, stress management and more.
Schoolcraft is also supporting students in need through distribution of personal self-care kits and snack packs to any student in need. 85 coats/hats/gloves were collected to support those in need, as well.  Finally, Schoolcraft College partnered with JC Penney to host a Suit Up event. The partnership offered students the opportunity to purchase new interview clothing and work clothing at a greatly reduced cost. 68 people took advantage of this opportunity.
Justice System Involvement Remediation 
Some participants have barriers to employment such as entry-level skills or criminal backgrounds. Barriers to training and employment are considered and addressed on an as-needed basis using supportive funds. The business service teams at Michigan Works! cultivate relationships with employers who hire returning citizens and recent training program graduates.  Two WIN partners have also received Department of Labor funds to support outreach and training for incarcerated individuals, offering opportunities to braid funding for short-term training. 
Veteran Support 
MWA programs are designed to provide priority of service for veterans and spouses of veterans to address basic skills deficiencies, industry-recognized credentialing needs or other barriers to sustainable employment. Services offered are dictated by individual participant need, circumstance, and program resources. All veterans are made aware of and referred to specific veteran’s services. 
Schoolcraft College continues to be focused and dedicated to student success and equity, inclusion and diversity. Schoolcraft cites the dedication of the new Mark L. Whitfield Veterans &amp; Military Services Center in November. This center provides military and veteran students with additional resources to help them succeed. 
SEMCA WIN provided One Workforce success stories to support a PowerPoint created and implemented by the Supply Chain Automation Hub.  The presentation outlined services available to veterans, including support from One Workforce. 
Collaborative Funding 
SEMCA Michigan Works! cites an increase in tuition costs for many Industry Infinity training courses, which increases the need for funding per participant. Additionally, subrecipients are encouraged to braid funding opportunities to increase enrollment and participant success. Case Managers develop Individual Service Strategy plans for opportunities for eligible training and continuously follow-up with participants to address challenges/barriers before and while in training and employment. SEMCA cites many participants dual-enrolled in WIOA Adult/DW and MiLEAP. SEMCA also reports the Barrier Removal Employment Success (BRES) Grant continues to be an excellent resource in providing additional financial support to address service needs for the at-risk populations.</t>
  </si>
  <si>
    <t xml:space="preserve">The required leverage for this grant is 25% of the federal allocation. Match is not required. Leverage is expected to be documented from each of the subrecipient partners and is outlined in each contract. 
SEMCA WIN reviewed the subrecipient and employer leverage commitment at the half-way point of the period of performance and applied changes with the budget modification request. The budget, including leverage, is reviewed between SEMCA WIN and SEMCA fiscal bimonthly. 
The SEMCA fiscal team cites the leverage reported through December 2023 is $1,334,624.22 (53% of requirement) which is an increase of $129,878.22 from the prior report of $1,204,746.  
SEMCA Fiscal held a quarterly update meeting with the subrecipients on October 6, 2023. 
The SEMCA WIN team is no longer exploring the opportunity to modify leverage to include $1.5 million allocated to WIN from the Michigan Economic Corporation for the Electric Vehicle Jobs Academy (EVJA). Some subrecipient partners for One Workforce have increased their leverage contributions, which will be reflected in a federal budget modification request in 2024. 
</t>
  </si>
  <si>
    <t xml:space="preserve">Schoolcraft College: Angileri Quality Institute Symposium 
On November 3, 2023, Schoolcraft College hosted an engagement event for both employers and students. With a focus on “Quality in the Next Generation of Mobility Industry, panelists spoke about maintaining quality during the transition to electric vehicles, the future of mobility in the region and keynote remarks from Quentin Messer, CEO of MEDC and John Walsh, President and CEO of the Michigan Manufacturers Association. A student-led panel focused on reporting on the Automotive Industry Action Group (AIAG) conference that they had attended earlier. The event drew 70+ people and was very well received.
Manufacturing Imperative-Workforce Pipeline Challenge
Schoolcraft College was one of two community colleges in the state to be selected to collaborate in the SME Manufacturing Imperative-Workforce Pipeline Challenge. A kickoff event was held on November 30, 2023 at the college. The initiative will serve to increase the manufacturing talent pool, reach underserved populations, develop new curricula and bring a greater voice for change at the state and federal level.
Schoolcraft College Outreach 
On October 5, 2023, Schoolcraft College hosted 57 high school students from 3 school districts, including: Livonia Career Technical Center/Churchill High School, Northville High School and Renaissance High School in Detroit.  Schoolcraft held a follow-up Fall Job Fair, held on October 12, 2023, which was an overwhelming success with 90+ employers and over 350 job seekers. The following sectors were highlighted: Healthcare, Education, Manufacturing &amp; Engineering, Supply Chain, Accounting &amp; Business.
Washtenaw Community College (WCC)
WCC hosted an in-person Employer Breakfast &amp; Networking Event in November to engage with employers regarding talent pipeline and training needs. WCC also published the premier Workforce Development quarterly newsletter in October.
GST Michigan Works! 
GST Michigan Works! had exceeded performance expectations and had almost depleted assigned funds. A cohort of additional incumbent worker training with the Genesee Couty Jail and LERTA training was identified.  The SEMCA WIN project team worked diligently to ensure the cohort would be funded by evaluating costs in other areas and making contractual changes.  Due to the holidays and other delays, the contracts would go into effect in Q1 2024. 
With these changes, GST has the ability to strengthen relations with the Genesee County Sheriff’s Department by helping fifteen (15) individuals receive Correction Officer certifications to retain their employment in various prisons/police forces on the pathway to the Industry Infinity occupation, Detectives and Criminal Investigators. GST also reports collaborating with the Mott Workforce Department to provide periodic information sessions to update potential One Workforce participants.   
Outreach 
Through the use of pictures and quotes, OCC and WIN highlight students who have achieved success in new careers in blog posts. OCC also highlights how instructors encourage student success in the classroom and how career coaches and staff promote success in the job search by providing tips on interviewing intricacies, resume review assistance, and how to maximize the use of LinkedIn. The newest blog post, Transforming Careers: Diverse Journeys In PLC And Robotics Training At OCC was published on October 23, 2023. 
</t>
  </si>
  <si>
    <t xml:space="preserve">Industry Infinity increased employer engagement by 16 in Q4 for a total of 282 employers that have engaged with the program since the beginning of the period of performance. This quarter, some of the employers included Tube Co, Inc., MCA Express LLC, Hartland Consolidated Schools, Duncan Aviation, Best Buy, Stratosphere Quality, D &amp; N Bending Corporation, AWH Logistics, and Baker’s Propane. 
Training in which participants are placed by Michigan Works! agencies is demand driven, with input from local employers via the Workforce Development Boards, employer focus groups, Chamber of Commerce organizations, and information sessions. A consistent presence is maintained with local, regional, economic and community partners to provide a variety of services and to market programs to employers and employees. Michigan Works! Business Service Teams have developed successful strategies to engage employers, including talent recruitment, talent retention, employer workshops, layoff services, and more. Community Colleges utilize relationships with employers to provide insight into training needs to skill job seekers and upskill employees. Some examples from Q4 2023 include: 
Atlantic Impact 
The One Workforce project team met with Atlantic Impact leadership in October 2024. The organization is a Detroit Employment Solutions Corporation partner offering soft-skills training and pre-apprenticeship in welding and carpentry trade occupations.  While the training available is not applicable to One Workforce funding, it was an opportunity to provide options for current students to gain additional skills training upon completion of the pre-apprenticeship programming.  
Incumbent Worker Outreach 
Capital Area Michigan Works! cites expansion of partnerships to include select businesses for the purposes of assisting incumbent workers. Conversations with three separate businesses progressed to identifying training, discussing documentation and follow up requirements and identifying incumbent workers. These three businesses are currently pulling together the documentation for enrollment. 
Michigan Works! Job Fairs 
Macomb St. Clair Workforce Development Board hosted seven (7) hiring/job fair events, participated in MiCareer Quest, and 12 other employer engagement activities during this quarter.  
Oakland Community College (OCC) PLC and Robotics 
OCC PLC and Robotic Technician Cohort #18 finished Interview Day on October 25, 2023. OCC reports seven employers volunteered to be a part of in interviewing day, some of which brought human resources representatives to be able to make on-site job offers. Each participant was able to interview with every company on this day. 
Out of the 15 participants in the program, 12 were able to successfully complete all the requirements to earn their certificates of completion. An additional instructor became FANUC certified, which enables the availability of additional certification for program participants. The new certification will be FANUC CERT Level 1 - FANUC CERT Handling Tool Operations and Programming. The additional certification aided in making the participants competitive when it came to interviewing with employers as it demonstrates competency working with a specific type of robot.
Within the program, there is a strong emphasis on networking and forging partnerships with industry leaders to enhance the participants employability. During the program, we toured three separate facilities specializing in different robotics and PLCs (Programmable Logic Controllers) areas. This offered the participants insight into what type of jobs and opportunities that are available to them upon completion of the training. It also provided them with the chance to ask questions of current employees about their companies.
</t>
  </si>
  <si>
    <t xml:space="preserve">Incumbent Workers 
The current participant data shows 31 out of 44 (70%) incumbent workers have advanced in their position as a result of their training. All of the partners are aware this is behind the performance measures for the program. The challenges – ranging from internal policies to competitive grants – have been brought to leadership. Conversations and processing of reallocations of funding and performance metrics began at the end of Q4 2023 and continued into Q1 2024.  
Competitive Grants 
Michigan has the Going Pro Talent Fund to support worker training and some other smaller programs. GPTF is competitive and really challenging to apply, requires multiple documents and meetings with a business representative, requires leverage to be submitted and there is no guarantee for funding, but it doesn't require collection of personal documents from employees.  Additionally, $14M+ was just allocated for barrier removal services for ALICE population by the State of Michigan, which may be braided with the One Workforce grant, but may also take priority due to grant ownership/direct responsibility for funding resources, timelines or other factors. 
Performance Tracking 
Some Michigan Works! Agencies report challenges in obtaining information from employers during follow-up procedures. Michigan Works! Agencies are reminded monthly at the Case Managers meeting that costs related to follow up and follow up incentives are allowable.  Case Managers are also encouraged to share best practices in obtaining and maintaining data at each meeting. In the future, SEMCA WIN will help subrecipients develop policies and contracts clearly communicating reporting requirements to each employer. Processes of collection should be easily relayed when changes take place in departments eligible to report on employee status, such as human resources.  
SEMCA WIN uses the AGS Prime tracking system to track all participants, including incumbent workers.  While the system is not flawless, data entry is not a significant barrier related to incumbent worker training. Each subrecipient has been successfully entering data along a participant’s pathway and is aware of personalized support available from the grantee as requested. 
WIOA Plans prohibit IWT 
A significant barrier to incumbent worker training is pre-existing Workforce Innovation and Opportunity Act (WIOA plans) - which prohibit/limit IWT. While policies don’t exist to forbid service to incumbent workers, some of the region’s workforce boards prioritize service to un/underemployed populations.  
The subrecipient partners did not disclose this barrier during the application process for the grant and/or upon presentation of assigned metrics in programmatic contracts. Subrecipient monitoring and discussions of reallocation of funding to support regional incumbent worker training helped uncover the delays and intentions to only serve un/underemployed, despite contracts and regional obligations. 
SEMCA WIN worked collaboratively with partners to reassign metrics and funding to increase incumbent worker training in the last year of the grant.  
SEMCA Fiscal and SEMCA WIN Identification of Roles and Responsibilities 
SEMCA WIN began the creation of an internal controls document to identify roles and responsibilities of the personnel assigned to the grant, which had previously been undefined. This was identified as a best practice on the Workforce GPS Program Staff Onboarding Training and Retention webinar.  The document has not been implemented as of the end of Q4 2023. 
</t>
  </si>
  <si>
    <t xml:space="preserve">Budget Review and Corrective Actions 
Analysis of “planned vs. actual” took place for subrecipients with a low spending rate. Suggestions were made to subrecipients and modifications were requested as necessary.  Corrective actions were assigned during the Michigan Works! monitoring process to support positive outcomes for incumbent worker training and performance aligned spending. 
Monroe County Community College (MCCC)
A new virtual certificate in the construction management department was presented and approved by the MCCC curriculum committee. A number of courses were modified and a new Building Information Management course was put in place from the construction management program area. The curriculum modification details were presented to the Curriculum Development Committee in Q4 2023.  MCCC also reports the EV Certificate curriculum has been completed. Work has begun on the mechatronics certificate and manufacturing and quality metrology.
Macomb Community College 
Macomb reports the delivery of two Cybersecurity Bootcamp cohorts as completed.  Instructional videos have been completed and integrated to support the course content. Pre-Bootcamp courses have been completed.  Progress on the Data and Analytics program has started. 
SEMCA Michigan Works! Success 
Mark T. Jr. completed his CDL-A course at Bert’s Testing &amp; Training, obtained his state license, and found gainful employment as a Driver with GFL making $22 an hour. Mark T. Jr. had come to Michigan Works! as a part-time manufacturing employee looking to make a change to a career with higher wages and job security. 
Macomb/St. Clair Workforce Development Board Success 
M.D. went to the Warren Career Center after receiving notice of a layoff from his low-wage productive planner job.  M.D. worked with a career planner to identify a desire to achieve information technology (IT) certifications.  In May 2023, Industry Infinity funding made it possible for MD to attend an IT Professional 2 training program at Global Information Technology. M.D. earned his first certification in June. Before he even earned his second certification, he secured employment at an automotive company in August 2023. Determination and hard work lead to M.D. to obtain his second IT certification in October 2023. He is now a Production Planning Specialist earning $35 per hour. MD shared with his career planner that his certifications helped him obtain this position and he is very thankful for the assistance he received so he can now better support his family.
Michigan Works! Southeast (MWSE) 
Justin L. had been unemployed for a period of time when he entered the Lenawee American Job Center. Justin reviewed the provided resources about the current labor market and available trainings.  After discussing his interests and abilities, Justin identified a CDL-A license would support a career, however it was not realistic to pay for the class due to being out of work for months. With the support of the Industry Infinity grant, Justin was able to register for, and attended CDL- A training with Trainco.  MWSE was able to support Justin with removing some transportation barriers as well, and when he obtained his license MWSE assisted him with updating his resume and applying to area jobs. Within 2 weeks, he had accepted a job with a local concrete company.  10 months after completing his CDL training, Justin is still employed full-time as a driver, earning $24 per hour. This achievement highlights the positive impact of providing individuals with opportunities and support to enhance skills and secure meaningful employment. 
Eddie S., a veteran who had faced unemployment for three years due to having to care for his ailing mother, went to MWSE looking for guidance and options.  After meeting with a Michigan Works! Southeast Career Advisor (CA) and talking about his interests, options for available assistance and the local labor market, Eddie’s Career Advisor uncovered that Eddie had prior CDL experience from the military.  Knowing that helping Eddie obtain his CDL would likely open various doors for him, the CA looked to leverage Industry Infinity grant funding, and MWSE was able to step in and help Eddie register for CDL-A training.  MWSE provided transportation assistance to ensure Eddie could get to and from training with other barriers, and he obtained his CDL-A license within 6 weeks.  Within 3 weeks of obtaining his CDL, Eddie obtained employment!  Eddie now serves as a full-time driver delivering LP gas for a local company, making $25.00 per hour.  His success showcases the transformative impact of community support, empowering individuals to overcome barriers and contribute to their communities. Eddie is so thankful and happy with his new career path!
Prior to the pandemic, Carla worked with the general public as a Washtenaw Intermediate School District Bus Driver making $15.00 per hour. With the onset of quarantine and subsequent months, the general population was more difficult to deal with, and she started to have anxieties about the instability of the people’s anger which caused her to go on medical leave and eventually leave that position altogether. Carla was having difficulty finding employment that would help her deal with her new anxiety and would be a comparable wage. With the help of her career advisor, Carla decided to go to Suburban Trucking for CDL-A training and practice maneuvers for 10 hours a day. She needed extra assistance from the instructors because some of the maneuvers were very challenging to understand at times. She successfully passed the course, and then she took the state exam and passed! This new experience allowed her to not have to deal with the general public which allows her to take care of her family with less stress. She is now gainfully employment by Universal Logistics Trucking making $23.00 per hour for the last 10 months.
</t>
  </si>
  <si>
    <t xml:space="preserve">All partners continuously evaluate current employer partnerships to ensure both employer and student needs are met. New relationships with employers and community partners are explored as needs are being identified. Strategies are being reviewed frequently to ensure that outcomes are met. 
IT Employer Barriers
Capital Area Michigan Works! (CAMW) noted a hiring pattern for Information Technology (IT) students, citing participants obtaining certificates and associate degrees are not easily finding employment. While some participants plan to continue education when they maintain a steady paycheck, others are leaving the industry completely. Further, CAMW reports although IT employers cite the need for employees, employers are not committing to hire individuals who have not completed a four-year degree. CAMW has also tried to strategize IT employers to consider upskilling employees through apprenticeships. One employer expressed interest, but the employer ultimately decided, “Those positions tend to lean very heavily to 4-year degrees.” The CAMW Business Services Team is aware of this challenge and have been brainstorming ways to address this challenge with businesses.
Enrollment Prerequisites Implemented 
SEMCA reports continued CDL-A training candidate success rates. SEMCA has implemented two (2) prerequisites before enrolling candidates in training. Participants are asked to obtain their Department of Transportation (DOT) Physical and Secretary of State (SOS) learner’s permit before continuing with the registration process. These tasks are usually completed during the first week of classes; however, SEMCA has found those that complete it prior to training are more successful. Most customers that expressed interest in CDL-A training have taken between two (2) to six (6) weeks to complete these tasks with many candidates taking the SOS permit tests multiple times before passing them. Some individuals were not able to obtain their permit or the DOT physical and would have failed the training program. Instead, candidates that are not eligible are able to re-evaluate their options and change career paths. 
</t>
  </si>
  <si>
    <t xml:space="preserve">•	Henry Ford College 
o	IT Help Desk Certificate of Achievement (Credited) 
o	Mechatronics Technology Associate in Applied Science (AAS) 
o	Commercial Driver’s License Certificate program/Logistics 
o	Electric Vehicle (EV) Battery Technician curriculum
o	Design Manufacturing AAS
o	Vehicular Cybersecurity Noncredit 
o	Project Management Certificate 
•	Lansing Community College 
o	Cybersecurity AAS
o	Cybersecurity Foundation Certificate of Completion  
o	Cybersecurity Advanced Certificate of Completion  
o	Computer Virtualization
•	Macomb Community College 
o	Cybersecurity Bootcamp (CompTIA Security+)*
o	IT Skills Bootcamp (CompTIA A+)*
o	IT Networking Bootcamp (CompTIA Network+)*
o	Data Analyst (Microsoft PL-300)
*The certifications earned in the IT Bootcamps are also stackable toward the CompTIA Secure Infrastructure Specialist designation (if all three certification tests are passed).
•	Monroe County Community College (MCCC) 
o	Construction Management 
o	Quality and Metrology 
o	Cybersecurity Program – CyberPatriot Camp
o	EV certificate
•	Mott Community College 
o	Public Works Supervisor and Manager Academy 
o	Electric Line Worker Pre-Apprenticeship 
o	Robotics
o	IT Programs 
?	ESL Computer Classes 
•	Summary: Focus on PATH participants who are primarily Spanish speaking, initiated through communication with local workforce board 
?	Computer Master Training 
•	Developed to support computer training for college employees 
?	Certifications: Google Project Management, Google UX Design, Google Data Analytics, Apple iOS Application Development, Google Cyber Security
o	Virtual Reality Training with Meta Spark
•	Oakland County Community College
o	Logistics Technician 
o	Computer Security Technician
o	PLC and Robotics Technician Certificate of Completion 
o	Computer Numerical Control (CNC) Operator
•	Schoolcraft College 
o	Supply Chain Management
o	Mechatronics Technology Credit Program Pathway
o	Mechatronics Hybrid Training Program (non-credit)
o	Engineering Technology Credit Program Pathway
o	Metallurgy &amp; Materials Science Credit Program Pathway
•	Washtenaw Community College (WCC) 
o	Emerging Vehicle Technologies
o	Electric Powertrains
o	Automotive Electrical
o	BEV Performance Testing
•	Wayne County Community College District (WCCCD) 
o	Civil Testing &amp; Inspection Technician Program (Civil Tech Program)
o	Mechatronics Training Cell at WCCCD’s Eastern Campus 
o	CDL Class A FMCSA ELDT Training
o	Infoblox DDI Certification Training
</t>
  </si>
  <si>
    <t>2024-02-13 19:46:22</t>
  </si>
  <si>
    <t>; 5406069</t>
  </si>
  <si>
    <t>HG-35908-21-60-A-48</t>
  </si>
  <si>
    <t>Innovative Strategies-One Workforce (ISOW)</t>
  </si>
  <si>
    <t>4343 - Ih-30 , Mesquite , TX , 75150-2018</t>
  </si>
  <si>
    <t>Mary Benson</t>
  </si>
  <si>
    <t>214-860-5731</t>
  </si>
  <si>
    <t>m.benson@dcccd.edu</t>
  </si>
  <si>
    <t xml:space="preserve">A.  •	During this reporting quarter, Dallas College worked with grant partners, NPower, New Apprenticeship, AmSkills, and Mary Kay partners  to serve from October 2023 to December 2023, 244 participants in various trainings Manufacturing Career Bootcamp, Certification 
         training such as Google IT, CompTIA+, CLA and CLT in  many occupational sectors. Participants that were served were from varied backgrounds.
•	IT Specific Certifications
o	62 NPower Houston students are scheduled to take the test. 
o	56 NPower San Antonio students scheduled to test. 
o	51 NPower Dallas students scheduled to test.   
•	In Manufacturing, 28 unemployed or under-employed participants were trained in two AmSkills Manufacturing career boot camps. Participants learned employability skills and fundamentals for working in the field.  All created resumes, earned safety certificates, and earned AmSkills certificates. Eight earned Florida Ready to Work credentials from their local Workforce Board. Seven obtained permanent full-time positions in manufacturing after completion. Hiring employers: Chromalloy, Pall Corporation, Bausch &amp; Lomb; Sensor Systems, LLC, and Custom Manufacturing &amp; Engineering.   Note: Bausch &amp; Lomb hired several additional participants, but those hires were made through a temp agency so we could not count those as official “wins”.
•	Dallas College has made significant progress improving reporting accuracy and completeness, Dallas College has made significant progress. Our recent reports show a notable increase of 1259 incumbent workers who have advanced in their roles.   
•	Dallas College has served 2728 participants to date.  711(26%) are women and 1575 (58%) are people of color. 
B.   Participants have access to Dallas College services where needed, such as a place to study and log onto the internet, counseling, food pantries or bus passes where eligible. No grant funds have been needed for these services so far. 
 No new services were offered during this reporting period; however, participants will be informed of the services available during all future information sessions facilitated by Dallas College. 
Previous List of services that are still provided:
•	Student Care Network
•	DART Student GoPass
•	Food Pantries
•	Rental Assistance
•	Counseling and Psychological Services
•	Health Services
•	Student Rights
•	Fitness Centers
•	Library
•	IncludED
•	Tutoring
•	Microsoft Office for Students
•	Career and Transfer Skills
•	Accessibility Services
•	Military Connected Services
C.   N/A
D.  Dallas College is not an SCSEP grantee.
</t>
  </si>
  <si>
    <t xml:space="preserve">A.  •	During the reporting quarter, 20 unemployed or underemployed participants were trained in an AmSkills Manufacturing Career boot camp.  Eight participants were hired by manufacturing employers in Florida. 
     •	Dallas College will continue to present information to the cohorts during scheduled virtual orientations for our employer partners. 
     •	Of the 400 Pre-Apprentices that were projected to be served, for this reporting period, we collected a total of 126 PIRL applications from NPower Fall 2023 cohort, pending verification of eligibility.
B.  Not applicable.
C.  See attached Milestone Chart 
D.  We have found it challenging to recruit un/underemployed participants specifically for the target industries we selected for this grant.   Workforce Solutions has been helpful in general with disseminating information about possible programs, including email blasts to several thousand job seekers.  However, to date, we have only seen a small number of referrals that have come to fruition for the ISOW grant.  
We are continuing to work with Workforce Solutions and cross functional departments within Dallas College to creatively improve and resolve this concern. 
We have several individual students who find their way to ISOW and Dallas College through programs like Texas FAME or Career Connected Learning. DC and NPower created a SharePoint site that the employer will be able to upload PPI to as we move forward with collecting required documents for future cohorts.  
E.  The next key focus areas planned for the project in the next quarter (Spring 2024) include the following: 
•	Continued collaboration with NPower Candidates: Building on the momentum established during the spring and summer seasons, we are excited to announce the continuation of our collaboration with NPower candidates. Our engagement will extend to cohorts representing California, Michigan, Missouri, New Jersey, and New York, with orientations scheduled to commence February 6-9, 2024. This ongoing partnership reaffirms our commitment to empowering candidates from diverse regions, and we eagerly anticipate further strengthening our collective impact throughout the fall. As orientations unfold and candidates embark on their educational journeys, we remain dedicated to providing tailored support and fostering an environment conducive to their growth and success. The insights gained from these interactions will allow us to refine our offerings and ensure that we maximize our ability to serve and empower even more candidates in the upcoming quarters.
•	Refocusing with Workforce Solutions to see if there are new ways, we may be able to improve the number of referrals for un/underemployed individuals. 
</t>
  </si>
  <si>
    <t xml:space="preserve">A.  N/A
B.  Our Outreach Manger continues to go out to attend Job Fairs, Career Expos and various businesses to inform the community on the advantages of work-based learning and the opportunities provided at Dallas College. 
Events/Opportunities for this Quarter
•	4 Tabling Outreach events on various Dallas College Campuses.
o	Handed out flyers regarding intern and apprenticeship opportunities at Dallas College
•	28 Face to Face outreach events in the South Dallas area at various Recreation Centers
o	Outreach manager will be invited to events scheduled by recreation centers in the spring	
•	2 phone calls to create future opportunities to promote and recruit.
o	The Outreach Manager will be invited to events scheduled in Spring of 2024.
o	The Outreach Manager has been asked to return and speak to a class about the programs that Innovative Strategies-One Workforce provides
C.  The activities listed in Section IV.A directly contribute to the use of services by underserved population and create the opportunity for equitable service for those individuals’ seeking services.  Dallas College has targeted and selected outreach activities for areas of Dallas County that have historically been underserved.  The ISOW grant team has specifically emphasized the opportunities work-based learning programs such as FAME bring and how candidates can participate.  Moreover, the ISOW grant team is educating the population of the underserved areas on the process of how to take advantage of these opportunities.  In all cases, contact information is exchanged and follow-up contact is made by the grant’s outreach managers. The ISOW grant has served all 18 opportunity zones in the county.  The participants can fill out the interest forms and will be contacted by one of the Experiential Learning coordinators to give more information and guidance on the various programs offered by Dallas College. 
D.  While we expect to meet our deliverables in terms of diversity, it has been more difficult than expected to identify and target unemployed/underemployed participants. Even with the partnership of Workforce Solutions staff, our numbers in this category are lower than expected.  
Going forward through the duration of the project, we will need to be more aggressive in vetting for un/underemployed participants and asking for more assistance and more creative approaches from Workforce Solutions, cross functional departments within Dallas College and seek best practices from other One Workforce participants in our Technical Assistance calls. 
</t>
  </si>
  <si>
    <t>A.  No additional leveraged resources were provided for the reporting period.</t>
  </si>
  <si>
    <t xml:space="preserve">A.  Dallas College has fostered a relation with our IT industry specific partners with the following schedule:
•	NPower on a bi-weekly meeting which included the Executive Director, Jonathan Pride, and his leadership team.
•	New Apprenticeship on a weekly meeting, which included the V.P. of Strategic Relationships, Aurora Geis.
These meetings have gone beyond the normal updates and have helped ideate strategies to improve student engagement by sharing resources provided by Dallas College (i.e., other programs, benefits, etc.).
The partnership with AmSkills in Florida is proving to be a successful one. AmSkills provides Manufacturing Career Boot Camps for un/under-employed, workers, or workers just starting out. At Dallas College’s urging, next quarter AmSkills will be adding a nationally recognized Snap-On Tools certification that should translate into even greater employability for boot camp participants
</t>
  </si>
  <si>
    <t>A.  Our partner AmSkills has engaged in Florida with their Workforce Board, and has added Chromalloy, Pall Corporation, Bausch &amp; Lomb; Sensor Systems, LLC, and Custom Manufacturing &amp; Engineering to the list of employers who hire from the Manufacturing Boot Camps.  Eight participants have been hired full-time by the above employers in the following occupations Manufacturing Associate; Assembler; and Production Associate.</t>
  </si>
  <si>
    <t>A.  Nothing to report 
B.  N/A
C.  Dallas College is not an SCSEP grantee.</t>
  </si>
  <si>
    <t xml:space="preserve">A.  All activities and accomplishments have been documented in the narrative. 
B.  One exciting new approach is the AmSkills Career Discovery Boot Camp model.  AmSkills recruits, quickly trains, and delivers skilled candidates to employers in manufacturing.   Participants are recruited from Workforce Board events, ministries, adjudication centers, Veterans Service Organizations, and the like. Most candidates are not employed or are only employed part time. Participants engage in a10-day boot camp where they develop career skills, learn about manufacturing, develop their resumes, and are guaranteed interviews with employers on the final day.  Successful participants earn a safety certificate, an AmSkills certificate, and can earn a Florida Ready to Work certificate. Starting February 2024, participants will also earn a nationally recognized Snap-On Tools certification. 
So far, eight grant participants have been hired full time through this program, and two more have been hired as temporary workers in manufacturing. 
See the following short videos about AmSkills and the impact of this program.
https://youtu.be/LlZZ1teVzDU?si=OTw0Av5n6gUz0PzJ
https://youtu.be/AXBxa8m41KY?si=ymuCfohZ3dPWvrkg
C. N/A
D. SEE Section IX section B
</t>
  </si>
  <si>
    <t xml:space="preserve">A.  As the project progresses, the Dallas College team has realized that due to the wide variety of training programs, placement strategies and approaches present in this one grant, one standard evaluation does not fit all partners, participants, and situations. We are now developing a framework for capturing evidence of success.  We will implement an evaluation to capture success stories.  This will be sent to employer partners as well as participants.
B.  See answer above.
C.  N/A
D.  N/A
</t>
  </si>
  <si>
    <t>A. N/A
B. There are no outcomes otherwise captured in the Quarterly Performance Report to report this quarter.</t>
  </si>
  <si>
    <t>2024-02-14 00:50:19</t>
  </si>
  <si>
    <t>; 5414458</t>
  </si>
  <si>
    <t>HG-35909-21-60-A-20</t>
  </si>
  <si>
    <t>South Central Kansas One Workforce Consortium</t>
  </si>
  <si>
    <t>300 W. Douglas</t>
  </si>
  <si>
    <t>Crosby Branham</t>
  </si>
  <si>
    <t>3167716639</t>
  </si>
  <si>
    <t>cbranham@workforce-ks.com</t>
  </si>
  <si>
    <t xml:space="preserve">The Workforce Alliance (WA) continues to implement the One Workforce (OW) grant. 
New partnership activities include quarterly metrics submissions from sub-recipients, and 3 new employer partnerships approval by the board.
The WA continues to work with DOL technical assistance on a negotiated indirect rate.  
Outreach materials are available at One Workforce Grant (workforce-ks.com), updated employer On the Job Training (OJT), Incumbent Worker Training (IWT), and scholarship toolkits are available on demand, in addition updated forms and processes are developed and improved as needed. 
For the grant to date, 676 participants have completed the eligibility process, and 573 participants began training. 
There have been 104 participants who received supportive service assistance for utility, housing, transportation, and employment related assistance. ? A total of 69 individuals have successfully completed training this quarter, with 381 completing grant to date.  A total 305 participants have earned a credential to date. There have been 51 exits processed in the quarter, 353 to date.
There have been 106 Registered Apprentices that have successfully completed training grant to date.
In this quarter, 0 IWT participants were retained in current positions, and 110 IWT participants advanced into a new position. 
It was reported on the QNR for quarter ending 9/30/2023, that we had been reporting some IWT participants as retained, when they have actually advanced. We have corrected this issue, and the correct numbers are reflected on this report. 
Retention with the same employer in the 2nd and 4th quarter after exit and wage data is not yet available but will be reported when applicable.
</t>
  </si>
  <si>
    <t xml:space="preserve">
Goal 1
Coordinate and launch South Central Kansas One Workforce Consortium	Status
Activity	Grant administration and implementation	Lead/Support Implementer(s)	Lead: WA
Support: Educational Partners
Employer Partners	In-Progress
Deliverable	6 FTE personnel hired for duration of grant to carry out Goals 2-4	Complete
Milestones	Timeframe	Deliverable Dates	
Form Consortium Leadership Team	Q1 2021	Start Date	1/1/2021	Complete
Form Consortium Advisory Board	Q1 2021	End Date	12/31/2025	Complete
Define Responsibilities of each partner, and identify roles. Prepare and sign grant agreements and subcontracts with consortium workforce and training partners	Q1 2021	Annual Costs	
		Year 1	$190,797	Complete
Hire and Retain Project Director and Grant Personnel, ongoing employment for duration of grant	Q1 2021	Year 2	$269,510	In-Progress
		Year 3	$270,945	
		Year 4	$220,067	
		Total	$951,319	
Goal 2	Consortium develops and deploys innovative workforce solutions and sector strategies to support Advanced Manufacturing and Information Technology employers and workforce	
Activity
	Partnership engagement, outreach plan and materials developed	Lead/Support Implementer(s)	Lead: WA
Support:
Educational Partners
Employer Partners
Other Partners	In-Progress
Deliverable	Outreach plan implemented, participant recruitment begins	In-Progress
Milestones	Timeframe	Deliverable Dates	
Meet with industry partners to identify selected career pathways and related training programs	Q1 2021 and as needed during implementation through 12/31/2025	Start Date	1/1/2021	In-Progress
		End Date	12/31/2025	
		Annual Costs	
		Year 1	$43,649	In-Progress
Create outreach plan to recruit participants, engage employers, leverage and align resources and services with local community partners who serve targeted population Plans will include targeting unemployed, underemployed and underrepresented populations on women and people of color	Q1 2021 – Q4 2022	Year 2	$43,684	
		Year 3	$44,763	
Outreach plan implemented	Q2 2021	Year 4	$45,873	In-Progress
Successful recruiting of target population ongoing; Individuals from target population inquire about program at AJC	Q2 2021 – Q4 2025	Total	$177,969	In-Progress
Goal 3	Enroll and train participants in Advanced Manufacturing and Information Technology sectors	
Activity
	Enrollment and training; case management services and supportive services	In-Progress	Lead: WA
Support: Education Partners
Employer Partners
Other Partners	In-Progress
Deliverable	100 % of participants enter training
75% of participants successfully complete training and earn a credential	In-Progress
Milestones	Timeframe	Deliverable Dates	
Intake: screen, and assess participant suitability and eligibility	Q2 2021 – Q4 2025	Start Date	2/1/2021	In-Progress
		End Date	12/31/2025	
Provide supportive services to participants, as needed, to complete training	Q2 2021 – Q4 2025	Annual Costs	
		Year 1	$1,660,735	In-Progress
Enroll participants in short term accelerated learning, OJT, or IWT	Q2 2021 – Q4 2025	Year 2	$2,444,321	In-Progress
		Year 3	$2,452,802	
Provide referral to other resources to support education and training as needed	Q2 2021 – Q4 2025	Year 4	$1,937,969	In-Progress
		Total	$8,495,827	In-Progress
Participants complete training, earn credential
Credential verification	Q2 2021 – Q4 2025			
Goal 4	Assist employers fill middle and high skilled jobs in Advanced Manufacturing and Information Technology sectors	
Activity
	Employment placement and follow-up tracking of participants	In-Progress	Lead: WA
Support: Education Partners,
Employer Partners, Other Partners	In-Progress
Deliverable	72% of participants retained in Q2 after exit, 70% retained in Q4 after exit,
75% of IWTs advance to a new position	In-Progress
Milestones	Timeframe	Deliverable Dates	
Participants gain employment or advance to new position.  Employment placement, retention and advancement verification	Q3 2021 – Q4 2025	Start Date	7/1/2021	In-Progress
		End Date	12/31/2025	
		Annual Costs	
		Year 1	$69,784	In-Progress
		Year 2	$70,363	
Follow-up services provided	Q3 2021 – Q4 2025	Year 3	$71,976	In-Progress
		Year 4	$73,637	
		Total	$285,760	
Goal 5	Consortium produces project report with recommendations on how to best replicate, sustain, and build on the outcomes of the grant	
Activity	Meet with Employer and Education Partners to identify best practices implemented through grant	Lead/Support Implementer(s)	Lead: WA
Support: Education Partners
Employer Partners
Other Partners	In progress
Deliverable	Work of Consortium is continued after grant end date	
Milestones	Timeframe	Deliverable Dates	
Meetings with employer and education partners identifies areas of strengths and improvement needed	Q1 2021 and needed during implementation through
Q4 2025	Start Date	7/1/2021	In progress
		End Date	12/31/2025	
		Annual Costs	
Work of Consortium is shared through AM and IT regional sector meetings	Q1 2024 – Q4 2025	Year 1	$21,824	In progress
		Year 2	$21,842	
		Year 3	$22,381	
Sustainability Plan Developed	Q1 2025 – Q4 2025	Year 4	$22,937	
		Total	$88,984	
H-1B Performance Outcome Measures	
1	Performance Outcomes 	Targets	Actual Outcomes as of 12/31/
2023
2	Total participants served (cumulative 4-year total)	900	676
3	Total participants enrolled in education/training activities (cumulative 4-year total)	900	573
4	Total participants who complete education/training activities (cumulative 4-year total)	675	381
5	Total participants who complete education/training activities and receive a degree, or other typed of credential	506	305
6	Total number of IWT participants who complete training activities and advance into a new position	168	110
WIOA Primary Indicators of Performance	
	Measure	Rate 
(Total 4-year period)	
1	Employment Rate – 2nd Quarter After Exit	72%	Data Not yet Available
2	Employment Rate – 4th Quarter After Exit	70%	
</t>
  </si>
  <si>
    <t xml:space="preserve">The WA continues meetings with regional employers who have expressed interest in the project. Increased interest in OW led to increased refinement of the OW website and Toolkits full of resources, templates, and best practices, and Team Recruitment Outreach strategies that leverage other AJC programs and services where applicable. 
Occupational Skills Training (OST) programs are being offered based on regional employer demand, and an Interview Toolkit for Employers/Education providers has been developed to support. Employers must identify hiring needs of program graduates based on the educational institution. After those projections have been received, OST opportunities have been made available and continue to grow with employer demand.
</t>
  </si>
  <si>
    <t xml:space="preserve">Employer leverage for the quarter is $461,142.42 and grant to date $2,401,617.22. 
The percent of Q4 2023 leverage was 64% with the overall leverage for the grant 58%. 
</t>
  </si>
  <si>
    <t xml:space="preserve">(1)	Discuss how partners have been engaged during the current phase of the project
Education Partners, and WA are communicating weekly to discuss OST opportunities, as well as having monthly virtual meetings. A referral link is available on the website and has increased the numbers of employer leads for OW. Employers express a need for OST, WA works with Education Partners to identify and refer potential participants. 
WA determines OW program eligibility, and education partners WSU, WSU Tech, Butler Community College, Hutchinson Community College, and Friends University, that all coordinate enrolling participants in training and awarding credentials to those who successfully complete. To date the training providers have received 972 inquiries from interested individuals which produced 527 referrals to the WA resulting in 488 enrollments in OST.
The OW Advisory Board and OW Leadership Team receive updates quarterly. 
(2)	Outline specific roles and contributions of each partner during this quarter
The WA, in partnership with Greater Wichita Partnership, Deloitte, and Flagship Kansas, hosted the Talent Roadmap Technology Workshop, at the Ad Astra Technology Summit, which took place on 10/2/2023. The Technology Workshop highlighted trends from Deloitte and local experts in technology and education, and gave insight in to the future of tech in the region with new details of what is needed. The workshop also featured a panel discussion, with panelist who have a background in the tech industry, economic development, or education, including the WA Vice President and Chief Business Development Officer; Amanda Duncan. 
As part of the WA sustainability planning, WA will now be participating in Talent Talks, as follow up to the Talent Roadmap series. The first Talent Talk will take place on 3/7/24, and will focus on bringing together those in education and industry, to identify strategies for ensuring a workforce for today and the future. 
(3)	Identify any challenges encountered/resolved in the development and management of the partnership
The WA is still receiving technical assistance to develop an indirect cost rate.  
(4)	Report new partners that may have been brought into the project or identify any previous partners that may have left the project.  Grantees who have nothing to report should indicate so.
WA engaged in new employer partnerships with AGCO Corporation, Blake Clotia, and Omni Aerospace. WA renewed employer partnerships with City of Augusta, HM Dunn Aerosystems, and Spirit Aerosystems. 
</t>
  </si>
  <si>
    <t xml:space="preserve">There were 6 in person meetings held with employers regarding One Workforce in the quarter. No new scholarships were identified in the quarter. 
Weekly contact as well as monthly meetings were continued with both WSU and WSU Tech. 
</t>
  </si>
  <si>
    <t xml:space="preserve">Monthly meetings have continued with the Technical Assistance Coach; Kristin Wolff. 
It was reported on the QNR for quarter ending 9/30/23, that WA had a delay in exits, which had impacted reported numbers for participants who have entered employment. This has been corrected. 
</t>
  </si>
  <si>
    <t xml:space="preserve">Adam was referred for the One Workforce Grant by WSU; as he was underemployed and needing assistance to complete the final 3 semesters for his Bachelor’s Degree in Electrical Engineering.  Adam needed One Workforce funding; as he was taking out significant amounts of loans due to not qualifying for any Financial Aid for his schooling.  Adam was able to receive One Workforce funding for the full scholarship amount to be split between his 3 remaining semesters. While in training, Adam was involved in several major project including; Baja Car; Formula Car; Software Package; plus, his Senior Design Project.  All of his success in these projects allowed him to compete in National competitions; as well as gain a part-time Model-Based Engineering position through the military. 
Adam gained his Bachelors of Science in Electrical Engineering from WSU on 12/15/2022; as well as a minor in Computer Science.  Adam accepted a position as an Electrical Engineer at Orange EV LLC in Riverside; Mo, earning $70,000.00 a year with full time benefits. 
</t>
  </si>
  <si>
    <t xml:space="preserve">A.	Describe how the grantee is using or planning to use data, evidence, and evaluation findings to make improvements to programs and strategies? In this explanation, please include a discussion on accomplishments, strategies being implemented, and any barriers to success.
Nothing to report. 
B.	Please provide an update on participation and status of any evaluations required as part of the funding announcement or award. Please include any requests for technical assistance related to these requirements. 
Nothing to report. 
C.	Please include information if the grantee is participating in any studies or evaluations not required as part of the grant award, including any internal evaluations?  Please describe the study, any data sources, and whether a third party is managing this project.
Nothing to report. 
D.	As part of the evaluations described above, or as a separate stand-alone data analysis project, is the grant using, or does it have plans or a desire to use, administrative data to better understand the grant program or the population it serves?  If so, what data sources has the grant been able to use or planned/desired to use?  If so, what research or management questions do/can these data help the grant answer?
Nothing to report.
</t>
  </si>
  <si>
    <t xml:space="preserve">  Nothing to report. 
</t>
  </si>
  <si>
    <t>2024-02-12 16:25:33</t>
  </si>
  <si>
    <t>; 5405457</t>
  </si>
  <si>
    <t>HG-35910-21-60-A-25</t>
  </si>
  <si>
    <t>Rapid IT Training and Employment Initiative (RITEI)</t>
  </si>
  <si>
    <t>88 Broad Street , Boston , MA , 02110-3407</t>
  </si>
  <si>
    <t>Sara F Lamback</t>
  </si>
  <si>
    <t>5713567393</t>
  </si>
  <si>
    <t>slamback@jff.org</t>
  </si>
  <si>
    <t xml:space="preserve">The RITEI team used Y3Q4 to revisit and strengthen strategies for the final year of the grant, delivering several technical assistance events designed to engage sites in this process. RITEI sites served an additional 69 learners, for a total of 701 since the beginning of the grant. In Q4, 64 learners enrolled in training, and 52 completed training (42 Google, 10 CompTIA). Fifty-six who completed training obtained credentials for 198 completing training, and 177 were credentialed since the start of the grant. This quarter saw three additional learners participate in internships, seven additional incumbent workers enrolled in training, and one learner found employment. The QPR reflects the same number of learners participating in WBL opportunities as the previous quarter due to the ongoing impacts of data validation checks related to the January 2023 monitoring finding. The grant continued to experience challenges related to employer engagement and job placement, as previously reported. More details are included in Section VIII.  There was a substantial slowdown in enrollment this quarter, reflecting the same trend from Y2Q3 to Y2Q4, likely due to the winter holidays. Based on coaching conversations during the quarter regarding enrollment and assessment practices, the JFF team estimates an increase in enrollment numbers in Y4Q1. 
The RITEI Project Management team (Dylan Edgell, Beth Spektor, and Sara Lamback) met for a full-day project strategy session to refine the Year 4 strategy, bring additional resources to completion outcomes, and support employment verification. This strategic plan was then presented to JFF leadership, RITEI’s DOL Federal Project Officer, and DOL-ETA program leadership. JFF began implementing this plan in Y3Q4 and will continue through Year 4 to boost training completion and employment rates amongst learners. More details about this strategy are included in Sections IV and VIII. 
Based on site feedback and coaching conversations, the JFF team offered contextualized TA events in Y3Q4. Sites have shared that they appreciate opportunities to connect, share best practices, and compare challenges in their RITEI implementation plans. In October, the team hosted a peer consultancy to explore the topic of learner retention, with JEVS as the focus and the other sites providing feedback and brainstorming collaborative solutions. Sites identified solutions such as bolstering tutoring efforts and improving intake strategies. November’s event focused on the RITEI-readiness learner assessment processes. It allowed sites to explore how these may need to shift to accommodate the new CompTIA modality, VILT. Sites shared areas where their practices were predictive of learner success, such as holding applicants accountable to a specific application timeline, and those that needed improvement, such as implementing the North Star assessment without additional technical assessments to determine an applicant’s readiness for training. The JFF TA team also hosted three office hours to support sites Y4 planning on escalating enrollment pace and the shift in CompTIA learning modality. The focus on enrollment and assessment through TA events and individual coaching led to two of four sites becoming on track to meet their Y3 enrollment goals, and a third site with a clear plan for substantially increasing enrollment in Y4Q1. 
Some site highlights from the quarter included: 
CCCS is using Calendly to send coaching appointment reminders to learners and has seen a decrease in no-shows and increased engagement.  
MCC hired a Business Outreach and Development Coordinator to support marketing, recruitment efforts, and employer engagement. MCC launched its first internship cohort at Heart Ministries accounting for RITEI’s three additional WBL outcomes in Y3Q3. 
JEVS revamped their intake and enrollment processes, cutting the timeline for participant enrollment by three weeks. This process improvement has led to an estimated 30 new enrollments for Y4Q1. 
TechSF finalized data-sharing agreements with all TechSF “network” partners. All partners have received AGS training and are supporting data entry. With these agreements finalized, TechSF expects to achieve their enrollment goal for Year 4. Due to the extensive onboarding of “network” partners and strategic planning support from JFF’s TA team, TechSF is on track to meet its cumulative enrollment goals of 360 learners, including enrolling the site’s first incumbent workers. </t>
  </si>
  <si>
    <t xml:space="preserve">Goal 1: Effectively and Efficiently Manage Grant 
In Y3Q4, the RITEI team focused on escalating site progress towards Y4 performance outcomes. As part of this effort, JFF began to realign the allocation of subrecipient budgets to prioritize learner retention, completion, and placement among sites while deprioritizing the less critical thought leadership activities of our national partners, WAI and NAWB. Please visit Section VI for more information on these revised work plans. The team met with JFF senior leaders to share RITEI challenges to date, highlight mitigation strategies implemented, and identify additional strategies and resources to bring to bear to strengthen performance across the grant. In addition, the team met with FPO Suzane Pouliot to provide further context on previous and new strategies to be implemented in Year 4. Suzane supported the team in validating the strategic plan and offered to connect the team with the DOL ETA national office in Y4Q1.  
The JFF team met with JEVS project and organizational leadership regarding their stalled enrollment throughout the year and lack of progress toward other performance outcomes. The JEVS team shared the strategies they have implemented to boost learner outcomes, which are discussed in Goal 2 and Section IV. 
Goal 2: Expand Flexible Online Training Responsive to Tech Workers 
In Y3Q4, JFF continued to see success in increasing Google training completion even over the winter holidays, with the total quarterly completion totals doubling from Y3Q3, from 24 to 42. Though enrollments slowed down from previous quarters, sites were eager to plan for the new RITEI CompTIA training modality, Virtual Instructor Led Training or VILT (more details in Section IV), launching Y4Q1.  
JFF traveled to JEVS for an in-person strategy session. The plan developed during this session is expected to boost enrollment and allow program staff to focus on completion and employment efforts for enrolled learners. More details are included in section IV. In addition:  
CCCS’s marketing efforts showed that “seasonal” ads do better than static ones, with plans to test this theory with a “New Year” and “winter” version to drive interest in early 2024 cohorts. 
MCC hosted a focus group with 14 RITEI learners to gather feedback and insights about what motivated them to enroll and how they found the program. MCC plans to use these findings to tailor its marketing materials for learner recruitment and employer engagement and to corroborate which supportive services may be the most needed. 
TechSF began conversations with Five Key’s South East Community Center to host hybrid classes, expanding their reach into a new neighborhood and providing a physical space for learners to use computers and interact with an on-site tutor.  
Goal 3: Increase Opportunities for Rigorous Work-based Learning for Greater Employability 
In Y3Q4 the JFF TA coaching sessions focused on preparing sites to meet with potential employers, exploring internship opportunities and logistics, and strengthening job placement pipelines. Specifically, the JFF team worked with JEVS and MCC to develop customized presentation materials for engaging with two and four prospective employers, respectively.   
JEVS began conversations with the Kimmel Group to place interns within the City Council’s office for two months of IT support work. JFF supported the completion of work agreements with the Kimmel Group. More about the outcomes of this partnership is included in Section VII.  
MCC hosted Complete Solutions, Inc. as part of their in-person Career Placement Program offered before students enrolled in CompTIA A+ training. 
TechSF officially launched its first-ever Public Sector IT RAP designed with the help of TechSF and its partners to onboard under-represented tech job seekers, including RITEI learners. Two RITEI learners were hired as IT Apprentices.  
Goal 4: Facilitate Entry and Advancement of Workers in the IT Sector 
The JFF team supported sites in exploring new and strengthening existing partnerships by sharing publications on IT internships and job readiness, including a recently published guide on registered apprenticeships in the IT industry. The team also assisted with onboarding new business development staff at MCC and career readiness staff at JEVS. More details are included in sections VII and IX.  
CCCS created a Credly RITEI badge for learners to include on resumes, LinkedIn, and other job application materials, facilitating learners’ signaling their accomplishments for potential employers and linking the certification to CCCS.  
JEVS onboarded a new career coach, Keiana Lindsay, who will support learners with training completion and finding employment. 
MCC secured its first incumbent worker training agreements with Dot Comm and Creighton University, who referred two learners for CompTIA A+ training in Y3Q4. By focusing on small and medium businesses in the Omaha MSA, MCC has seen small successes in identifying WBL and regular reemployment opportunities for RITEI learners. 
Goal 5: Promote Replicable Systems to Support a National IT Talent Pipeline 
In Y3Q4, the team finalized the Braided Funding Guide content, which will support sites in identifying the specific components of the RITEI program to sustain and the potential funding mechanisms that can be leveraged to support partnerships and activities from this grant. The Guide was reviewed by RITEI national partners and discussed during the quarterly sustainability team meeting.  
JFF and partners continued thought leadership and research activities during Q4. In partnership with AFL-CIO WAI, the team published its final blog of the year, connecting AI and automation to workers' rights. More information is in Section VI. The RITEI research team finalized its fall report, “Insights from Stop Out Learners,” to be shared with sites Y4Q1. Additional details on JFF’s proof of concept are included in Section X.?? </t>
  </si>
  <si>
    <t xml:space="preserve">The RITEI team recognizes that the overall program model developed for this grant has not been conducive to strong learner outcomes to date. As a result, JFF spent much of Y3Q4 developing a Year 4 strategy to help spur as much progress as possible before the end of the grant. In addition, the JFF PM team held several meetings to build awareness among key RITEI stakeholders of challenges experienced to date, share estimates for final performance outcomes totals, and discuss new strategies to be implemented beginning Y3Q4. The strategies JFF is implementing include:  
1. Expanding CompTIA-license offerings to include synchronous training (VILT) 
One key strategy is adopting new CompTIA A+ license types. Throughout the first two years of implementation, the project utilized licenses for CompTIA’s virtual asynchronous learning platforms in 2022 Mentored Learning and 2023 Hybrid+. While the JFF team hoped that the upgrades to Mentored Learning to develop the Hybrid+ model would boost learner completion, this was not the case. Over the last year, the completion rate has only slightly increased. By analyzing persistence and completion data, the team estimates that while asynchronous learning sounds more appealing to learners who are working or have family commitments, RITEI learners struggle to keep up with the demands of such a rigorous self-directed course. When they fall behind on assignments, it is challenging for them to catch up. Following extensive contract negotiation with the CompTIA team, JFF decided to add a license type for a virtual synchronous course, Virtual Instructor Led Training (VILT) as an option for sites. This synchronous 17-week online training requires more seat time, a proven best practice towards course completion and credentialing. The new course type will launch in January 2024.  
 2. Offering in-depth strategy support to struggling site JEVS 
As noted above, JEVS is the site struggling most in the RITEI portfolio. The JFF RITEI team met with the JFF ABA team to brainstorm ways JFF could support JEVS across grants most effectively while navigating the nuances of different funding streams and associated outcomes. Following this internal conversation, the JFF Project Director shared a memo with JEVS leadership outlining JFF’s concerns, identifying areas where JFF can provide additional support, and requesting a high-level strategy meeting with the JEVS team. During this meeting, JEVS identified several specific strategies they plan to implement to strengthen performance, including 1) allocating additional staff time to supporting the RITEI program; 2) engaging internal and external communications and marketing teams to create new collateral (e.g., a video) to boost enrollment; 3) identifying additional sources of leverage; and 4) continuing to implement in-person supports (e.g., their “Hands on with Hamidou” sessions) to expand supports for enrolled learners experiencing challenges. JEVS is also working to interview and hire a new career coach to keep the temporary part-time coach and referring RITEI participants to internal partner CareerLink (an American Job Center) for additional career coaching and resources. JFF is hopeful that these changes will positively impact JEVS’ performance and will closely monitor the impact of these shifts on their grant performance as they are fully implemented in Y4Q1.  
 3. Realigning subrecipient budget to prioritize higher-performing sites, especially TechSF 
TechSF has been RITEI’s most successful site, with nearly a 50% completion rate and learners earning 112 credentials compared to the next most successful site, CCCS, with just 51 credentials. TechSF has also finalized the project’s first incumbent worker agreements. Since Y3Q2, TechSF has implemented a model where they partner with local CBOs and non-profit IT boot camps to lead the direct services components of this project, such as training implementation, supportive services, and career readiness supports. TechSF leads the project strategy, grant compliance, budgeting, WBL strategy development, and employer engagement. As of Y3Q4, this implementation approach has been more effective than other RITEI site plans. It also enables TechSF to leverage its expertise with local CBO partners to support learners successfully. As part of the planned subrecipient budget realignment, JFF plans to allocate additional funds to TechSF which will be repurposed from Redemption Bridge (JFF’s fifth RITEI site, which had to be sunsetted last year due to performance issues) and from national partners NAWB and WAI. JFF is continuing to explore site-level data to identify if there are additional opportunities to re-distribute funds to maximize portfolio-wide performance on completion and employment outcomes. 
4. Deploying a new internal employment verification tool via JFF learner survey 
 The RITEI Research team will modify the existing learner survey – which is administered following training completion - to identify learners employed in IT and verify their employment information via a signed survey. JFF information will  share the data back with sites and integrate it into AGS for reporting. 
 JFF believes that these enhancements will alleviate some chronic roadblocks and allow sites and program staff to focus all energies on ensuring that as many learners complete training and find employment as possible before the close of the performance period. JFF will continue closely monitoring site performance to support continuous improvement and align TA and other supports with sites’ needs during the upcoming year.  </t>
  </si>
  <si>
    <t>JFF and RITEI sites continued progress towards the grant’s overall leveraged resources goal in Y3Q4 through increased marketing and capacity building funding, continued leverage of facility usage, and internal JFF staff leverage to provide resources and technical support to RITEI sites. To date, JFF and our partners have leveraged $1,133,691.  
in federal leverage and $1,169,302 in non-federal leverage. JFF confirmed additional leverage for Q4, reflected in the totals above in the final days before reporting, which will be reported in the Y4Q1 9130 report. In total, JFF is approximately 54% toward the leveraged resource goal for this grant. Resources leveraged this quarter include the following: 
CCCS leveraged $13,738 in Y3Q4. This includes $1,336 from CCCS’s general operating budget from CCCS leadership providing grant management support and marketing support for their RITEI implementation; $5,172 from CCCS’s REACH grant from the Lumina Foundation, which provided a 10-month digital marketing campaign and provided salaries for two part-time positions serving the CCCS’s RITEI team; and $7,230 from CCCS’ Stackable Credentials Grant, which helped cover salaries for RITEI team members and costs to develop marketing pieces.  
JEVS leveraged $8,380 this quarter. This includes $26 from JEVS’ external audit costs, $46 to cover team members’ telephone costs, $2,226 to help cover salaries and fringe rates, $3,686 to account for relevant office space, $1,175 to mitigate building depreciation, $150 for tutoring services; and $1,071 for Anthology, an educational technology database. 
MCC leveraged $37,515 this quarter from MCC’s general operating budget toward facility rent for their Rapid IT Lab-Ashton classroom.  
CompTIA leveraged $29,250 associated with the discount on 25 CompTIA Hybrid+ licenses utilized in Y3Q4 by RITEI sites. 
JFF leveraged $1,410 through research survey incentives to support the RITEI project.</t>
  </si>
  <si>
    <t xml:space="preserve">As referred to in Section III, much of Y3Q4 focused on amending RITEI national partner scopes and budgets.  
In addition to the changes to the WAI and NAWB budgets discussed in Section IV, the JFF team worked with CompTIA to modify the existing scope of work to add a license type for the VILT course, described in Section IV. JFF also worked closely with sites to respond to a shift in CompTIA’s planned supplemental offerings to RITEI sites and learners. CompTIA initially committed to supporting learner enrollment with direct marketing via geotargeting and pre-screening support to identify learners who are a strong fit for the program. Due to shifts in their work with partners, CompTIA alerted JFF in Q4 that they would no longer be able to provide those services to contracting customers. JFF and the sites were highly disappointed with this development as CompTIA had affirmed their ability to provide these supports (including to sites directly) for several months. This shift had been eagerly anticipated by sites to strengthen the RITEI recruitment pipeline.  
Throughout the quarter, JFF continued to meet directly with the CompTIA team weekly to work through these shifts and finalize the new contract for the VILT course. In addition, JFF held an office hour session for sites with CompTIA to provide a forum to plan for the new VILT model and work through the implications of CompTIA’s shift in outreach support. The team plans to host office hours with CompTIA throughout Y4Q1. 
During Y3Q4, JFF began the budget realignment process for WAI and NAWB after determining that a portion of these national partner budgets could be more impactful if allocated to one more site to drive accelerated progress toward performance outcomes. Several sites have noted the need for additional staff to support this project in priority areas (e.g., marketing, employer engagement, and placement support). That additional budget flexibility could strengthen their performance outcomes on the grant. In Y3Q4, WAI agreed to reduce their budget and revise the scope of work to focus on providing quarterly funding policy updates for the sites, create a RITEI-focused Workers Rights Guide to be published in 2024, and continue to support sites by connecting to state federations, local affiliates, and employers. JFF also held conversations with NAWB to begin to revise their work and budget, which continued through Q4, and JFF expects to be finalized in Y4Q1. JFF expects that NAWB will continue to provide on-request support to sites seeking to connect to additional local workforce boards, provide guidance and support as part of the RITEI Sustainability Planning Team, and support dissemination of final, field-facing RITEI reports and resources, in collaboration with the other national partners. 
 JFF and RITEI national partners continued our thought leadership for the field in Y3Q4, publishing the next blog in its series, “IT Workers Can Navigate AI’s Evolution Through Collective Action,” in partnership with Jane McDonald from WAI which has been viewed 206 times to date. This blog focuses on the importance of job seekers and workers in the IT sector having access to education and training to take advantage of new and future jobs impacted by AI. It includes a call to action to ensure that workers' voices are part of the conversation around implementing AI and automated tools.  </t>
  </si>
  <si>
    <t xml:space="preserve">RITEI sites faced challenges when engaging with employers due to limited staff capacity, causing them to focus on recruiting employers looking for larger numbers of participants for hire, which has yet to be proven to be successful. As a result, JFF will work with sites in subsequent quarters to shift their engagement focus to small and medium-sized employers to strengthen outcomes for RITEI learners, as this strategy has proven effective for two RITEI sites to date.   MCC and TechSF placed additional learners due to their cultivation of relationships with small and medium-sized businesses and entities within the public sector. JFF coaching has focused on how sites can continue to enroll more learners in cohort models to have more credentialed job seekers rather than individual enrollments. This strategy also establishes a built-in peer support network for the learners as they move through the program. This strategy is mainly applied for the Google Career Certificate and when engaging with employers to potentially upskill incumbent workers to date. For example, CCCS has shifted to a cohort model for the Google IT Support Certificate, with increased efficiencies on behalf of CCCS coaches and increased persistence from learners. Sites continued their work identifying and conducting outreach to new employer partners, broadening their scope to include companies beyond tech-focused employers with open entry-level IT positions.  The JFF TA team will focus events in Y4Q1 on revisiting employer engagement strategies, mainly focusing on strengthening employment verification processes to ensure quality data towards employment outcome goals.  
Site-specific employer engagement successes include:  
MCC had three learners begin working – see section IX for more details. 
JEVS finalized plans for two learners to participate in a paid internship at Philadelphia City Hall, staffed through the Kimmel Group. The students will begin their two-month part-time internship in the first week of January 2024. Depending on the success of Y4Q1, the Kimmel Group may hire interns permanently or additional interns.  
MCC met with three prospective employers in the Omaha area: Complete Call Solutions, Inc., Prime Sourced/Connected, and Echo Electrical Supply. </t>
  </si>
  <si>
    <t xml:space="preserve">As referred to in Sections II, III, and IV, the JFF team had robust discussions with key stakeholders about the grant challenges and expected progress during Y3Q4. The RITEI PM team briefed JFF leadership on the project and proactively discussed it with our FPO during the quarter; JFF will meet with the ETA team in Y4Q1. As we move into the final year of the grant, JFF is committed to making as much progress as possible toward RITEI’s performance outcomes. To do so, JFF intends to implement the strategies in Y4, as noted in Section IV.  
JFF is also considering expanding our completion definition to better align with the definition that CompTIA has implemented across their A+ programming. JFF discussed this definition shift with CompTIA during Y3Q4 and plans to share the revised definition with sites in Y4Q1.  
 This quarter’s QPR highlights RITEI’s ongoing challenges with completion and employment outcomes. The sites that have leaned heavily on Google training as a precursor to CompTIA training have seen more substantial increases than others, and JFF continues to promote that model to all sites. While sites spent all last year focusing heavily on their employer engagement strategies, Y3Q4 represents the fourth quarter in a row with slow progress toward overall employment outcomes, with RITEI adding just two additional learners to the list of those who have found employment post-training. With the shift in economic trends, namely the public rounds of layoffs across many professional sectors, including IT, sites continue to experience less interest in hiring for WBL or regular employment opportunities than JFF’s initially anticipated. JFF has participated in the previous employer engagement, placement, and employment verification TA sessions held over the last year and would appreciate more opportunities to connect with other Tech-sector-focused grantees on this subject. 
Through the review of JFF’s “funnel” data RITEI’s equity focus was also highlighted as an area of challenge this quarter. While sites are recruiting and enrolling learners from groups who are not less represented in IT support roles, namely learners who identify as women and/or Latine and/or Black, those learners are not completing training at the same rates of enrollment and remain underrepresented in the completion and credentialing outcomes. JFF is working with our sites to understand the root causes of these trends; however, we welcome strategies or examples from other H-1B grantees that have had strong successes with these populations or those that have been able to overcome demographic disparities in completion and credentialing.  
JFF would appreciate guidance from the DOL ETA team on whether no-cost extension requests for this grant will be considered. While JFF is in the early stages of exploring the feasibility of an extension internally and with our partners, we anticipate that a no-cost extension of approximately six months would support stronger overall RITEI grant outcomes, especially for completion, credential attainment and employment. Any updates that the DOL team can provide on whether and when no-cost extension requests will be considered would be helpful to the JFF team as we continue these discussions.  </t>
  </si>
  <si>
    <t xml:space="preserve">While RITEI sites faced many challenges in Y3Q4, they also celebrated several key successes with the support of the JFF team. Staff across the sites are engaging with the JFF team in regular coaching conversations and monthly meetings and continue to use these opportunities to share best practices. More sites adopt and adapt as these practices become institutionalized and show success (requiring documents to be submitted within 24 hours of application, using surveys as coaching check-in mechanisms, etc.).  
JFF provided in-depth TA to JEVS throughout the quarter, which enabled them to revise their intake and enrollment processes, reducing an applicant’s timeline from over six weeks to two weeks. This increased efficiency has led to higher numbers of interested applicants, increased internal buy-in as additional staff contribute to the process, and strengthened the JEVS team’s confidence going into the final year of the grant. Changes include requiring documents to be submitted within 24 hours of the invitation to apply, participating in an introductory coaching session, and completing multiple online assessments. 
 CCCS shared the following success story of a new participant: She has always been interested in IT, first sparked by her grandfather. Unfortunately, she had to push her dreams to the side to care for her daughter and husband, a disabled veteran. She was extremely excited to find the RITEI program. This learner started Google IT Support training on August 14 and completed it on September 19. She started CompTIA A+ training on October 23 and has a nearly perfect score in her canvas course. On several occasions, the learner expressed appreciation for this program's availability. Another CCCS learner worked with the career coach to attend workshops and update their resume, and because of participation, they began a new position at Cognizant Technologies as a Senior Testing Analyst. 
Three MCC participants, who have not completed training, landed jobs in Y3Q4. One found their employment through a connection made at an MCC job fair, one through an existing relationship between MCC and the employer, and one found their position on their own. MCC also hired a former RITEI participant who completed 100% CompTIA Core 1 and 2 and also became credentialed in Y3Q4. His addition to the team expands MCC’s capacity to offer in-house tutoring, both in-person and online.  
TechSF enrolled three cohorts of incumbent workers, with seven individuals completing the Google IT Support certificate and eight intended to enroll in CompTIA in February. Another TechSF learner completed the Google IT Support Certificate in less than one month and will begin CompTIA A+ training in January 2024.  
A TechSF learner, a criminal justice-involved middle-aged man, earned his Google IT Support Certificate in just one month. When presented with the JFF/RITEI Google IT Support Certificate training, the learner stated, “I will take advantage of this training program to enter the Tech Industry. Learn my way to a better position in life wealth-wise and, more importantly, health-wise. This program is great for me. I have always been an autodidact out of necessity.  My parents never helped me when it came to education. They never had any. What they did have was, and still is, a very high work ethic. So, if there is something I cannot do or I do not know, I will find out. Again, it was always by necessity. I am not afraid to ask for help. But I will not ask for help without attempting to find the answers myself first.”  </t>
  </si>
  <si>
    <t xml:space="preserve">This quarter, the team published (internally) RITEI Insights into Learner Stop-Out report. Drawing from student administrative data, course progress, survey data, and interviews, the report offers insights into student stop-out from training. The report provided insights into RITEI’s lower-than-expected training completion and credentialing rates. JFF researchers found that most learners who stopped out of training left training before the first eight weeks. In addition, the JFF team found an underrepresentation of women in training but a strong representation of Black and Latine learners. JFF facilitated a discussion with RITEI sites on how to strengthen recruitment of women strategies that could mitigate early stopouts.  
The current “data funnel,” which reports on major outcomes on RITEI learners (i.e., enrollment, assessment, credentialling broken out by race, gender, education level, etc.), was updated using Y3Q4 data.  The RITEI grant continues to see an underrepresentation of women and Black learners at the completion and credentialing levels (though Black and Latine learners are strongly represented in program enrollments). For example, women learners represented about 35 percent of enrollment overall, but only 25 percent of RITEI learners who completed either Google or CompTIA training.  Similarly, Black learners were approximately 32 percent of enrollment overall but are just 18 percent of learners who completed training.  This data funnel will also be broken out at the individual site level and shared with sites to help their implementation efforts early in Y4Q1.  
The JFF research team began planning for qualitative interviews in Y4 by updating our interview protocols for the third and final cohort of learner interviews and site focus groups. Considering the samples of previous rounds of learner interviews, the team decided that the final round would focus on learners using Google as an on-ramp to CompTIA. JFF expects that focusing on these learners will provide important learning about whether there are conditions under which the overall RITEI model can be effective. The learner interview protocols were amended to include questions specific to these learners, including asking about the utility of Google as a pathway to eventual CompTIA credentialling.  
Additionally, to finalize the research analysis plan, the team thoroughly analyzed all currently collected data for missingness and reviewed our current data collection efforts. This analysis included examining sample sizes across demographics and other variables of interest (e.g., wages, completion, services used, etc.). Based on these findings, the research plan (i.e., research questions, analysis plans, and variables of interest) was updated to account for upcoming data collection efforts and address feasibility issues. These steps will help to ensure that the evaluation remains focused on the components that are most likely to yield quality results that can inform the development of lessons learned from the initiative.  </t>
  </si>
  <si>
    <t>2024-02-15 21:21:53</t>
  </si>
  <si>
    <t>HG-35911-21-60-A-55</t>
  </si>
  <si>
    <t>UMOS H1-B One WorkForce TechStars</t>
  </si>
  <si>
    <t>2701 South Chase Avenue , Milwaukee , WI , 53207-1450</t>
  </si>
  <si>
    <t>Joni Theobald</t>
  </si>
  <si>
    <t>414-588-8313</t>
  </si>
  <si>
    <t>Joni.Theobald@umos.org</t>
  </si>
  <si>
    <t xml:space="preserve">A. Continuation of program services:
Coaching sessions are primarily focused on supportive service needs, coursework support, and resume editing.  Weekly virtual presentations on policy and procedure for seeking out services such as transportation assistance, rental assistance, obtaining ID’s or driver’s licenses, professional clothing for interviews, and subscriptions.
Medical coding training outcomes: Increased number of medical coding participants are moving to the CPC exam and entering employment.  Eighteen Advanced welding students currently enrolled in northern WI, who will earn credentialing and graduate March 2024.
Under the Medical coding training, participants have the opportunity to earn three credentials:  Medical terminology, Physiology &amp; Anatomy and CPC.  The largest group are in Medical Terminology as of current quarter.
B. Ongoing Supportive services:
Supportive services and training for quarter two:
Training includes Medical Coding (AAPC), instructor-led training in Web Development (icstars), Cyber Security, Advanced Welding, and digital literacy.  
Enrollment is ongoing. Monthly orientations are held, and training runs approximately six to eight months.  Icstars enrollment is every six months. Next dual enrollment will be March 2024 
More efforts are being made to recruit tribal members and other underserved populations in Lac du Flambeau, Mole Lake, Red Cliff, Bad River, and Potawatomi. 
Employment services:  Staff provide coaching, resume writing support, and accessing community resources.
Certifications/credentials:  Online practice exams and certifications.  Certifications include Scrum, AWS, CompTIA Security+, CPC. 
Supportive Services provided: rental assistance, transportation assistance, practice exam and exams fees for certifications, housing payment assistance
Performance improvement undertaken: Revised the online application to reflect the new training offerings and partnering with tribal programs to maximize resources.  For example,  the Lac du Flambeau tribe is providing laptop support, as well as hotspot support for those who have a identified need.   
Outreach provided in northern Wisconsin to reach tribal and rural communities.  Also to provide support for newly enrolled participants in the advaned welding training in northern WI.  
We will continue to collaborate with tribal partners in training in their communities. 
C. Not applicable.
D. Not applicable 
</t>
  </si>
  <si>
    <t xml:space="preserve">A. Enrollment Goal:
Year 1: 50 enrolled participants, Year 2: 150 enrolled participants, Year 3: 150 enrolled participants, Year 4: 50 enrolled participants
As of 12/31/23, there are 445 participants are enrolled. We have achieved our enrollment number and are working on meeting completion, credential, and employment goals.
Projected enrollment: We expect to continue enrolling, possibly exceeding the 500 by June 30th, 2024.    
We have not met our annual goal for training completion due to extending training from 4 months to one year in length. More participants are reaching completion of medical coding and are obtaining certifications. Data is reported in the quarterly narrative, but due to limitations in the database, the PIRL report does not account accurately the number being credentialed.  
Employment Goal and completion goal run parallel. We project a are large number of students will move into training-related employment in years 3 and 4.
Overall Timeline/Work Plan:
Year 3: On-going recruitment, coaching, training, and employment assistance (training options is five months to one year in length) Focusing on tribal and rural Wisconsin, underserved populations.
Year 4: On-going recruitment, coaching, training, and employment assistance (training is five months to one year in length) until grant closeout. We will possibly seek extension to provide time for training completion for those currently enrolled. 
B. We are working with tribal programs, education centers, local colleges, and workforce centers in the northern region to better recruit and serve participants in this region. 
C. Quarter 2 (OCT 1, 2023 – DEC 31st, 2023)
Project Work Plan: 
1.	 Every six months, enroll 50 participants.
-	We have been successful this quarter at meeting this goal and remain ahead in enrollment.  
2.	Every Six months, 38 participants will receive a credential. 
-	We have been successful this quarter in maintaining at least 38 participants receiving a credential.
3.	Every six months, 29 graduates will be placed in H-1B occupations. 
-	We are working on increasing this number to meet our 6-month goal. To date, we are not meeting this goal, as we have 19 who have received employment.  
Monthly tribal/rural northern Wisconsin training development will continue. From October through December, we visited northern WI. Potawatomi and Lac du Flambeau to continue discussing tribal needs for training.  We will continue working with the northern tribal communities to establish training and identifying employers.  
Recruitment: On-going with presentations and digital flyers/postcards, participating in resource fairs for re-entry individuals, attending the re-entry network meeting with Department of Corrections and reentry council.  We continue to foster relationships with agencies with similar goals of increasing employment skills and opportunities to those released from correctional facilities.
The next icstars cycle will begin in March 2024: Cycle 15    
D. Staff continue to work on assisting students in obtaining employment, which has been a challenge.  Some students choose to not work and continue seeking out additional training.
E. Quarter 3 (Jan-March 2024 ) Continue current training in tribal communities, continuing planning and beginning new training in the northern areas.   We will start the planning phase of Advanced Welding cohort with Nicolet Technical College.  Vilas County reentry training will focus on digital literacy at this time. Next steps are to continue recruitment and explore additional short term training needs. Internet access and affordability continue to be a challenge. Staff are working closely with local employers building pathways for entry into employment. 
F. Not applicable.
</t>
  </si>
  <si>
    <t xml:space="preserve">A. Dual enrollment with Advanced Welding Institute (AWI), in which we have 18 active enrollments.  Students will complete training March 1st, 2024.        
B. We continue to work with agencies serving a underrepresented and diverse populations. Outreach is strategically being made to reach tribal communities, and northern rural communities. Training center around advanced welding, mold injection, Digital Literacy, broadband, and medical coding.
C. Lessons learned: We begin with discussion of Integrating wrap around services to determine how to best align resources.  
</t>
  </si>
  <si>
    <t>The following leveraged resources have been identified, and our current MOUs are being updated to reflect the value of the contributions to date.  We have dual-enrolled 77 students to date with icstars. The icstars contribution consist of Instructional Support staff which includes three teachers and one case manager. Annual salaries are leveraged at $40,000.00 per staff member with 30% benefits with an annual $208,000.</t>
  </si>
  <si>
    <t xml:space="preserve">A. Partnerships and networking are continued from last quarter.  In quarter two, we continued to develop our tribal partnerships.  The UMOS team met with tribal business representatives and educational agencies that have similar goals and services.  Tribal leadership shared the current assessments of training needs and gaps in services.  We continue to meet monthly to develop training.  We are reviewing transportation, childcare, internet, and equipment needs.
B. Quarter two focused on identifying and comparing services, that align with TechStars to maximize benefits for participants.  Tribal Education (TERO) will provide payment of test fees, space, tuition assistance and a learning lab. Vocational Rehabilitation for Native Americans (VRNA) will provide assistance where needs and gaps are identified such as driver’s license assistance, laptops. WIOA will provide stipends for training and TERO will assist with tools, and work boots.
</t>
  </si>
  <si>
    <t>The Business Relationship Coordinator has aggressively and targeted employers offering remote work options, livable wages, benefit packages in the targeted areas of employment. Tribal government businesses leaders have been actively involved in the discussion of needs of technical training, as well as gaps in current services.  The goal is to identify training that that is relevant to the area and interest of the community, short- term, up to one year, that leads to credentialing and provides for long-term employment.</t>
  </si>
  <si>
    <t xml:space="preserve">A. We continue to have challenges in meeting the employment goal, as most enrollees are still in training. We are working with our technical assistance support to identify strategies to support students through training and into employment.
B. We do not have questions at this time for ETA, and we have discussed needs for assistance in employer engagement, onboarding, and efficient case management with technical assistance.
C. Not applicable for UMOS.
</t>
  </si>
  <si>
    <t xml:space="preserve">A. We have met our enrollment goal and continue to provide services.  Recruitment efforts will focus on tribal and northern Wisconsin communities in the areas of digital literacy, medial coding, and advanced welding.   
B. Nothing to report this quarter.
C. Nothing to report this quarter.
</t>
  </si>
  <si>
    <t xml:space="preserve">A. Gathering data on student persistence and progress when using instructor led models vs. virtual self-paced is reviewed to determine which will provide better outcomes on completion. Most medical coding participants indicated they prefer instructor led coursework, and it assisted them in completing.  This is the first quarter of implementation, so next quarter data will show if there has been more success with instructor led. 
B. Nothing to report this quarter, as most is not applicable to UMOS One Workforce Project. 
C. Nothing to report this quarter, as most is not applicable to UMOS One Workforce Project. 
D. Nothing to report this quarter, as most is not applicable to UMOS One Workforce Project. </t>
  </si>
  <si>
    <t xml:space="preserve">Nothing to report that is not already included in this quarterly narrative. </t>
  </si>
  <si>
    <t>2024-02-15 19:58:05</t>
  </si>
  <si>
    <t>HG-35912-21-60-A-4</t>
  </si>
  <si>
    <t>Arizona Workforce Training Accelerator Partnership for Next Generation Jobs (AZNext)</t>
  </si>
  <si>
    <t>PO Box 876011, Tempe, AZ 85287-6011</t>
  </si>
  <si>
    <t>Rob Buelow</t>
  </si>
  <si>
    <t>602-543-3459</t>
  </si>
  <si>
    <t>rob.buelow@asu.edu</t>
  </si>
  <si>
    <t xml:space="preserve">The AZNext Workforce Training Accelerator Partnership continued development in the quarter ending December 31,2023. Our focus during this quarter was to make a concerted effort to contact all of our participants to determine training outcomes, and institute new procedures to improve communications with participants throughout all phases of their contact with AZNext.
Our work plan focused on the following deliverables in this quarter:
Project Goal #1: Focusing on a robust and sustainable network of industry partners.
•	Continued outreach to new industry partners for both training and job placement opportunities including participating/speaking at multiple industry conferences and boards.
•	Launched a special program of our existing Applied Business Data Analytics Course with Salt River Project, a major power utility in AZ. 80+ participants enrolled as upskilling opportunity.
Project Goal #2: Effective project implementation to meet program performance outcomes.
•	Onboarded Karlin Klass as the Teams Placement Coordinator with specific focus on improving the participants experience with the program and improve training and job outcome.
•	Implemented new procedures for program management with a focus on improved communications throughout the participants experience and focus on training completions and job outcomes.
Project Goal #3: Developing a broader workforce talent pool, increased access to employment, and access to customized training opportunities.
•	Launched new training programs:
o	TIAA Hackathon – Innovative partnership with TIAA to work with students to design an application for consumer retirement planning
o	Junior Software Developer Program – 10-week program covering essential job-ready skills in information technology, security, Java programming, and web development. General Motors Arizona has already signed on to sponsor future cohorts.
o	Vacuum Technology for Manufacturing – Designed in Partnership with NXP Semiconductor, this program provides the basic technology skills needed to work in a semiconductor manufacturing environment
•	Continued development on several new programs to launch in Q1/24
o	ServiceNow Administrator
o	Health Care Analytics
o	Data Governance for Generative AI
Project Goal #4:  Long-term participant placement in full-time, mid- to high-level careers in Adv Mfg. and IT/cybersecurity.
In Q4 due to out renewed outreach/follow-up focus we were able to make significant gains over our Q3 reported numbers:
•	New Participants – 65% Increase
•	Training Completions – 65% Increase
•	Certifications – 78% Increase
•	Job outcomes – 102% Increase
For Q4/22, we do not have any participants getting support or specialized services as identified in the grant. We will provide support programs as needed and report on participants and services provided as they are utilized.
Since we are not a SCSEP grantee, part D does not apply.
</t>
  </si>
  <si>
    <t xml:space="preserve">Section A:
Goal #1: A robust and sustainable network of industry partners.
1.	We have 153 members with the Advisory Board, who represent 73 companies. There were no new additions to our AB this quarter.
2.	Continue working with Partners AZTech Council and Arizona Commerce Authority identifying small and medium-sized IT/cyber and manufacturing member companies to support outreach to small business.
3.	In discussions with Cognizant Consulting, Honeywell, and General Motors regarding customized programs for their workforce requirements.
4.	Finalized agreement with ServiceNow to bring their training materials into AZNext’s training portfolio. Course scheduled to launch in January 2024.
Goal #2 - Effective and appropriate project implementation to meet performance outcomes:
Project administration and ramp up
•	Continued engagement with H1-B Coaching mentors, and actioning change based on their feedback.
•	Began transition planning to maintain AZNext program after the grant period.
Goal #3, developing a broader workforce talent pool, increased access to employment, and access to customized training opportunities:
•	Expanding partnerships with ASU’s Learning Enterprise to enhance Universal Learner courses and drive greater enrollment.
Project Goal #4, long-term participant placement in full-time, mid- to high-level careers in Adv Mfg. and IT/cybersecurity:
•	Currently in discussion with Cognizant, Honeywell and General Motors to develop and offer upskilling training for up to 100 participants
Special Events:
November 17, 2023 – Presented at the Arizona Tribal Veterans Symposium
December 5, 2023 – Participated in 2023 West Valley Workforce Forum
December 7, 2023 – Participated in AZ WIOA State Planning Summit
Section B:
New programs launched or in development:
Completed:
1.	CHOPS (cohort 4)
2.	TIAA Application Development Hackathon
3.	Quality Control for Technicians (cohort 8)
4.	Intro to Python (cohort 2) Program in partnership with Televerde Foundation cohort consisted of incarcerated women learning new job skills before release. 
Launched:
1.	Junior Software Developer
2.	Salesforce Developer (cohort 5)
In -Development:
1.	ServiceNow Administrator
2.	Data Governance for Generative AI
3.	Health Care Analytics
Section C:
Referring to the Project Work Plan, please find below a summary of the major activities relevant to the reporting quarter:
Start: 4/20/2021; End: 10/11/2021.
Milestone: The program website goes live.
Status: Complete/Ongoing.  Through our sub-award partner Pipeline AZ (PAZ), Working with PAZ to simplify website navigation and capture visitor information of those who did not sign up for a program for follow up
Q4 Website metrics:
o	156 - new users recorded 
o	Bounce rate – 66%
Start: 08/01/2021; End 12/31/21.
Milestone: A comprehensive inventory of participant outreach mechanisms with identified gaps and best practices.
Status: Complete/Ongoing. Partner PAZ continues to  upgrade our website to include aesthetics changes and navigation simplification
With sub-award partner AZ Tech Council (AZTC) Managed the logistics associated with organizing quarterly Advisory Board meetings and distributing materials. Managed distribution lists, sending meeting invites, meeting reminders and tracking attendance. 
Start: 08/15/2021; End: 12/31/2021.
Milestone: Participant outreach and placement services launch.
Status: Complete/Ongoing
Team continued its expanded outreach. Participant application numbers continue to show it’s working
Start: 08/01/2021; End: 12/31/2021.
Milestone: Completion of market-responsive modular education materials.
Status: Complete. Program development process documented and being refined as necessary.
Section D:
Downstream metrics (training completions, certifications, incumbent and new job outcomes) continues to lag, however, new processes put in place in Q4 are already showing dramatic improvement in those KPI’s. These new processes in combination with overdriving our participant entry numbers, now gives us confidence that we can meet all of our grant goals.
Section E:
Starting in Q4 and continuing for the remainder of the grant, we will focus on initiating our new partner programs with Apprenti, YearUp, Work+ and ServiceNow. These partners should produce high impact programs with strong outcome tracking and success. Going into year 4, program execution of these new programs is the number one priority for the team.
Section F
Nothing additional to report.
</t>
  </si>
  <si>
    <t xml:space="preserve">Section A
Continue expanded outreach to traditional and non-traditional venues. Attended multiple in-person events including City of Buckeye Reduce the Commute job fair, as well as job fairs at ASU and Ironwood High School. Attending the SMTA Workforce Development Gathering, and AZ Tribal Veterans Symposium.
Section B
Nothing to report this quarter
Section C
One lesson learned is that we need to pursue large partnerships to deliver participants and outcomes earlier in the grant period. While our recent partnerships will allow us to meet our goals, the time it has taken to set them up has been more laborious and time consuming than expected. We would pursue this much earlier in the grant period if we did it again. 
</t>
  </si>
  <si>
    <t xml:space="preserve">Section A
ASU has provided this valuation of $35,558,933 as a demonstration of the University’s and partner’s commitment to this project. This commitment is not cost-share and is not auditable or reportable. The value of the leverage resources, calculated at the same salary, fringe, and inflation rates provided in the budget and budget narrative, totals to 443% of the total amount requested in sponsor funding.
Section B
Nothing to report this quarter
</t>
  </si>
  <si>
    <t xml:space="preserve">Section A:
For Q4 we continue to focus on setting up partnership agreements and operations with Apprenti, YearUp, and ServiceNow. Agreements have been established with all 3 partners, and we are now focused on launching these programs in Q1 24.
Section B:
•	Apprenti is partnering as a sub-awardee to provide Apprenticeship programs for AZNext. With this program we expect to add up to 200 local apprentices before the grant period ends.
•	YearUp is working with us to develop up to an internship program with up to 50 local participants
•	ServiceNow is an Enterprise IT ticketing application used by a large number of companies. We are working with them to meet their Academic Partnership goal of training a million people on the application through development of Administrative and Developer training programs to be offered through AZNext. Due to the large number of employers seeking these skills, we feel this will be a popular and successful program.
</t>
  </si>
  <si>
    <t>The primary focus in Q4 was building our operations with the new team role of Placement Coordinator. Creating procedures for participant engagement with this team member regarding interviewing skills, resume development and placement opportunities. Part of this effort was introducing the Coordinator to our employer partners, and getting their active participation in these activities. We also undertook an all team effort to reestablish communications with all of our participants who have completed training, determining their current job status, introducing them to the services of the coordinator, and identifying any specific needs we could address with our expanded services. I am pleased to report that we are seeing real improvement in reported job outcomes due to these activities.</t>
  </si>
  <si>
    <t xml:space="preserve">Section A:
Nothing to report this quarter 
Section B:
At this time, we do not have questions or technical assistance needs to report. We will take into consideration any questions that we have for the Employment and Training Administration (ETA) and requests for technical assistance, and notify our Grant Officer or designated personnel responsible for grant assistance.
Section C:
We are not a SCSEP grantee; therefore, no reporting measures are necessary for this item.
</t>
  </si>
  <si>
    <t xml:space="preserve">Section A:
Significant project achievements this quarter:
•	Completed Quality Control for Technicians (cohort 8) – 10/26/2023
•	Completed CHOPS (cohort 4) – 10/28/23
•	Completed TIAA Application Hackathon – 11/2/2023
•	Completed Intro to Python (cohort 2) – 12/22/2023
•	Launched Jr. Software Developer (cohort 1) – 11/6/2023
•	Launched Salesforce Developer (cohort 5) – 11/7/2023
Outreach to current participant push and changes in operational case management resulted in significant improvement in our participant numbers, including job outcome. 
Section B:
Grant data management system continues to improve, allowing for more automated and timely interaction with participants. This skill is becoming a best in class service and we are offering it as a fund generating opportunity to other grantees here at ASU as part of our continuation plans. We intend to continue to refine and improve this by adding Hubspot to our Salesforce instance, allowing for more automated communication as well as participant task management.
Section C:
Nothing to report on this item in this quarter
</t>
  </si>
  <si>
    <t xml:space="preserve">Section A:
We have nothing to report on this item in this quarter.
Section B:
There are no required evaluations for this quarter.  No technical assistance is currently required.
Section C:
We have nothing to report on this item in this quarter.
Section D:
We have nothing to report on this item in this quarter.
</t>
  </si>
  <si>
    <t>We have nothing to report on this item in this quarter.</t>
  </si>
  <si>
    <t>2024-02-07 16:59:03</t>
  </si>
  <si>
    <t>HG-35913-21-60-A-39</t>
  </si>
  <si>
    <t>Advanced Manufacturing</t>
  </si>
  <si>
    <t>570 E Leffel Lane , Springfield , OH , 45505-4749</t>
  </si>
  <si>
    <t>Darryl Grayson</t>
  </si>
  <si>
    <t>937-328-6465</t>
  </si>
  <si>
    <t>graysond@clarkstate.edu</t>
  </si>
  <si>
    <t xml:space="preserve">The 4th Quarter of 2023 closed out a great 2023.  The 26 new registrations for this quarter gave us 156 total registrations this year.  We also continued delivering training to our participants and dialoguing with potential new Manufacturing Partner Organization.  We added 2 new Manufacturing partners, and followed up with our current Manufacturing Partner Organizations.  We made 15 recruitment trips to local manufacturing organizations, community service organizations and High School technical classrooms. Once again, as you will see, we had an extremely busy 4th Quarter.  The following is a brief summary of Clark State’s 4th Quarter 2023 activities.
1.	Registered Participants
On July 1st, 2021 we rolled out our Grant registration process.  Since that time, we registered, served, and achieved the following.
	Total Registered	Unemployed and Underemployed	Incumbent Workers
Grant 	335	202	133
2023 	155	93	62
2023 Goals	95	51	44
% of 2023 Goals	163	182	141
Total Grant Goal	325	175	150
% of Total Grant	103	115	89
Completers Data	232	124	108
We continue to achieve a positive performance trajectory and expect this trend to continue for the rest of the grant.  
2.	Credential Achievement (Grant) - Please see attached Clark State_4Q23 PDF for details. 
232 of our 335 registered participants have achieved the above credentials. In total for the grant, these 230 participants have earned 311 Credentials and/or Certificates.
3.	The Total Number of Unemployed/Underemployed who Gained Employment 
Currently, we have 202 registered Unemployed/Underemployed participants. 122 have earned a credential, and of these 124, 80 (65%) have gained employment.  
Registered
Unemployed/ Underemployed	
Un
Employed	Un
Employed to Hired	
Under 
Employed	
Eligible Completers	
Entered New Employment	Employed But in the Same Position	Unknown
Update Status *
202	49	20 (41%)	153	124	80 (65%)	12 (10%)	3 (2%)
In addition, 14% (3) of our newly registered participants were unemployed. Plus, we have 12 (10%) additional participants who have earned their credentials but are not using their new skills in their current positions as of yet. 
4.	The Total Number of Incumbent Workers who Entered New Positions 
Incumbent Workers	Incumbent Worker Completers	New Positions	Same Position W/New Responsibilities	Same Position
133	108	89	3	16
Currently, 89 (82%) of our 108 eligible (earned a credential) Incumbent Worker participants have entered an identified new position within their companies or with a new company.  3 (3%) have retained their positions within their current companies but have been given more responsibilities because of the courses and trainings they have taken. 16 (15%) are still employed by their employers in the same positions they have when they started in the grant. 108 (81%) out of our 133 Incumbent Worker completers have progressed in their careers due to their participation in this grant.  14 Incumbent Workers enrolled in training this quarter, and 11 finished their training. 
Finally, we also have 1 additional IW’s who has received a new job but have not earned their credential yet.  If we could add this IW on our QPR, we would have 109 (82%) Completers (Credential Earners), and 90 (83%) New Position gainers.
5.	Services and Training - Please see attached PDF for complete details
From July 1st 2021 till end of the 4th Quarter of 2023, 300 of the 331 registered participants have participated in 600 courses that directly connect to either a 2 Year Associate’s degree, a 4 Year Bachelor’s degree, a Credential or a Short-Term Certificate.  
6.	Partner Organization Formalizations
As of this report, the 133 incumbent workers are employed by our 23 current Manufacturing Organizations. These 19 Manufacturing Organizations are:
a.	McGregor Metalworking
b.	Corrotec
c.	AGC Welding
d.	Rittal 
e.	Weidman Electric 
f.	Cascade Corporation 
g.	Empowering Manufacturing 
h.	Valeo 
i.	Coilplus 
j.	Target Distribution 
k.	Pentaflex 
l.	Yost Superior 
m.	Sweet Manufacturing 
n.	Springfield City School District
o.	JMS Composities
p.	IPL Global
q.	GE Aerospace 
r.	Tinker Omega
s.	Dole Fresh Vegetables 
t.	Graham Local School District 
u.	Upper Valley Career Center 
v.	Greenon Local School District *
w.	Velocys *
Note: * - New
We were very excited that our continuous partner engagement and subsequent discussions continues to increase the number of manufacturing partners who are sending their employees to participate in our technical training courses.  We expect this number to continue to trend positively, but in a much slower rate as we wrap up the grant. 
7.	New Partnership Recruitment
During this 4th Quarter, we continued to engage potential new manufacturing partners, and Community Organizations.  Again, these 28 Manufacturing and 16 Community Organizations are located in Clark, Champaign, Montgomery, Greene, Madison and Logan Counties.  Here is the list of the Manufacturing and Community Organizations that were contacted.
	Previously Engaged:
a.	EBY 
b.	Westfield Steel 
c.	Nissen Chemitec
d.	Ultra-Met
e.	Silfex
f.	Benjamin Steel
g.	Yamada North America
h.	ISS America
i.	Arctech Fabricating
j.	KTH Parts Industries
k.	Pratt Industries
l.	Woebler Mustard
m.	Champion GSE 
n.	Foster Equipment Sales and Robenstein Electric
o.	Mars Petcare
p.	Seepex
t.	Velocys *
Note:   * - Became Manufacturing Partners
** - Closest to becoming New Manufacturing Partners 
Newly Engaged
a.	Esterline and Sons **
Newly Engaged
a.	Greenon Local Schools * 
8.	Staff Changes
On October 16th, Randy Scott, our new Career Navigator, joined our team and began his time with us.  Randy has hit the ground running and has greatly impacted our work in this grant.  His primary task is on moving our unemployed and underemployed participants into employment or better employment.  His expertise, background and knowledge in this key area will be very instrumental in our meeting and exceeding our grant employment metrics. 
</t>
  </si>
  <si>
    <t xml:space="preserve">Our H-1B timeline consisted of the continued execution of the key items listed on our Work Plan. This Quarter we maintained our focus on registering participants, continuing the technical training and education of our participants, employment attainment, credential achievement, continuing the execution of our recruitment plan, building community organization relationships, finalizing MOU’s, continuing manufacturing partner recruitment and relationship development.  The following is recap of our efforts during this Quarter. 
I.	Equipment
All purchased equipment has been received, installed and our grant participating students are using the equipment.  
II.	Manufacturing Organization Recruitment
We are continuing our efforts to add new manufacturing partners to our grant activities. While this quarter was not as busy in this area as it has been in past quarters, we still continued to strategically engage area manufacturers. Here is a recap of our efforts. 
A.	Our Initial H-1B Grant Supported Manufacturing Organizations
During the 4th Quarter, our original grant supported and newly added manufacturing partner manufacturers continued to support our efforts by sending their employees to take for credit or Workforce based training. Specifically, Rittal, Weidmann Electric, Sweet Manufacturing, Yost Superior, Pentaflex, GE Aerospace, McGregor Metalworking, Target Distribution, Dole, and Cascade.    
B.	New Partner Organization Recruitment
As I briefly mentioned under Section II, this Quarter we engaged 2 new, and 28 previously engaged, potential partner Manufacturing Organizations.  Again, our purpose for engaging them was to increase the number of our Manufacturing Partner Organizations and to hopefully aid them in the reskilling and upskilling of their current employees, discovering what their future technical training skills needs are for their potential new employees and building employment bridge opportunities for our unemployed and underemployed participants
Through our efforts we added 2 new Manufacturing Partner Organization this Quarter. We will continue to strategically look for new manufacturing partners, but it may be practical for us to focus our attention and energy on currently active and engaged partners to achieve our employment metrics. 
III.	Participant Recruitment
We continue to use and implement our Comprehensive Participant Recruitment Plan which covers our 5 core service counties. We are very grateful that we continue to gain enrollments from the execution of our plan. We also recognize that most of our new participants come from our current, or newly enrolled, Engineering student base and partner manufacturing organizations.  100% of the 26 registrations from this quarter are participants directly connected to Clark State.  
In addition, this quarter’s total registrations raised our total registrations to 155 for the year and 335 for the grant.  The 335 registrations in just 2 years and 5 months exceeded our Total 4-year grant Goal of 325.  In fact, our current 202 total Unemployed/Underemployed registrations are 78 registrations more than the GY3 goal of 124 and our 133 IW’s are 27 more than our total GY3 goal of 106. We are excited because GY3 does not end until 1/31/24.  Furthermore, our 335 Total Registrations are 105 more than the GY3 goal. However, we also recognize that because of attrition, and the pace of some participating students, we have to continue our recruiting efforts.  
IV.	Next Quarter Steps
Our 4th Quarter grant performance finishes up a very good 2023. All of our key metrics and goals had very positive trends. Yet, we also recognize that in order to maintain these results, we have to stay focused and continue to be innovative to achieve the results we desire by the end of 2024, especially pertaining to participant employment.   
A.	Equipment Installation and Staff Training
Please see Attached PDF
B.	Participant Enrollment 
We continue to register and enroll grant participants. On December 22nd, we registered our 155th grant participant for 2023 and 335th participant for the grant.  Again, our current 335 registrations are 105 ahead of our total registrations for our 3rd GY.  The 155 registrations since January are 48% of our total grant registrations goals.  In fact, we have exceeded our total grant Registration goal in just under 2 years and 5 months. If our registration trends continue, we will surpass 400 total grant registrations by the end of May. 
C.	Participant Credential Achievement
Currently, 232 of our 335 grant participants have earned at least 1 recognized credential or certificate. In our last Quarter’s report, I mentioned that we should be above 205, and we exceeded this goal by 27.  If all goes well, and all of our participants stay on track, by the end of the 1st Quarter of 2024, we should be at or above 250.  
To further highlight this area, since August of 2022 we have given 117 students reimbursements totaling $240,570 for their credential achievement. During the 4th Quarter, 26 participants earned 35 credentials. Our participants continue to successfully complete the work necessary to earn their credentials, and based upon our projections, this number is going to continue to grow and we are extremely excited about this because of its significance to our students.  
D.	Recruiting Plan Execution
Randy Scott joined our team in October and immediately engrossed himself in executing our recruitment plan. Hence, we continue to achieve the results that we have achieved.  
E.	Partner Organization Formalizations
While our 3rd Quarter efforts only yielded 2 new manufacturing partners, our efforts weren’t in vain. We believe that our continued efforts in building relationships via consistent communications, and exploring innovative opportunities will produce significant dividends during the 1st Quarter of 2024.   We are very excited about the new prospects that are on the horizon. 
</t>
  </si>
  <si>
    <t xml:space="preserve">Remaining true to our Statement of Work, and to our comprehensive Recruitment Plan, we continue to strategically recruit at community organizations where our target audiences are located.  This was intentional because it permitted us to offer grant services to all segments of society. Again, we are planning to once again visit/recruit at:
?	McKinley Hall – (Clark County – Addiction Recovery Center) *
Note: * - We are still doing our monthly recruiting time at McKinley every 3rd Monday.  
As of this report, based upon the demographic data of our current 335 registrants the following trends are visible. 
?	Males:			268
?	Females:		 67
?	Employed		283
?	Unemployed		 49
?	Veterans		 32
?	White			274
?	Minority		 73
?	Multi-Ethnic		 27
Clearly our data trends reveal that we have to increase the number of veterans (9.5%), minorities (22%), and women (20%) participating in our grant activities.  During the 4th Quarter, we saw a decrease in new registrants in comparison to our 3rd Quarter in the number of Veterans (5 of 26, or 19%) and Women participant (4 of 26, or 15%) while Minority participation was 19% (5 of 26).  We will continue to push to increase these numbers for these three demographics throughout the end of the grant. 
We still very much believe that our work in this grant will change the trajectory of our community economically, socially, educationally, and financially. The individuals who have registered for the grant who are employed, their average wage is $18.48. This is lower than the average wage that we reported in the previous quarters as we recalculated all 335 registrant’s data. Again, this is both good and bad.  Good because our pool of Unemployed/Underemployed participants are growing. Bad because the wages of those in our program who are employed are dropping. In fact, 173 (52%) of our 335 registered participants were earning $20 per hour or less when they registered.  
A $18.48 wage is a good average working wage for an employee in our geographic area. However, this wage with a family size of just 2, would meet the government’s 250% FPI.   
On the other hand, we are very pleased with our course offerings and the logical progression and flexibility that our course offerings afford to our participants.  Starting this August, our students started 94 courses. During the 4th Quarter, 57 courses were taken by our grant participants and every one of these courses directly correlates to being successful in manufacturing. From Manufacturing Fundamentals, to CAD, to Process Control and PLC’s, to Robotics and Robotic Welding, to Process Control, Variable Frequency Drives and Automation, to Welding and CNC and Laser Material Processing our participants had the opportunity to choose the path they want for the career they desire. From mechanical skills, to fluid mechanics, to electrical systems, to MIG, TIG and Stick welding, our participants are learning the skills necessary to be successful in any manufacturing environment.
</t>
  </si>
  <si>
    <t xml:space="preserve">Clark State is leveraging some assets in support of the H-1B grant.  During this 4th Quarter, Clark State’s leveraged resources were in the area of personnel. We also continue to provide leveraged support in Financial Aid, and WIOA Support Services.  
While our proposal lists 6 individuals who are a part of the leveraged personnel resources being provided in support of this grant, other staff not identified on our grant budget also assist us with their time and expertise.  
The following individuals, Dr. Blondin (President), Dr. Forgette (V.P. Academic Affairs), Dr. Parillo (Dean), Dr. Kierre Brown (Assistant Dean), Dr. Nickey Brown (Engineering Faculty) and Nora Hatem (Engineering Professor), provided a cumulative time of 24 hours with an approximate Leveraged cost of $842.97. 
Their time was spent on supporting our students, advocating for the grant and program, attending meetings with current and potential Manufacturing Partner Organizations, and student advising.  Their efforts continue to help us maintain our positive trends and successful delivery of the key elements identified in our proposal.  
Other Leveraged Cost – Student Financial Aid:
In Clark State’s H-1B SOW, we identified Student Financial Aid as part of our Other Leveraged Cost. As of this report, 100 of our registered non-Incumbent worker participants who were eligible for financial aid have received approximately $276,858 in financial aid to help support their education. 
</t>
  </si>
  <si>
    <t xml:space="preserve">In our 3rd Quarter report, we talked about our strategic partnership with Weidmann Electric and Yost Superior. This quarter, I will be talking about our partnership with the Target Distribution.  
Target:
Target has sent 7 of their employees to take training through this grant.  These 7 employees have taken courses in PLC’s, Drives, Electrical Control, Motor and Relay Control, Process Control, Hydraulics and Pneumatics. 5 of the 7 have earned their credentials and the other 2 should earn theirs by mid-March.  4 of the 7 have advanced into new positions and the other 3 is slated to advance into new positions and roles by the end of March.   
</t>
  </si>
  <si>
    <t xml:space="preserve">Since April 2021 we have made 450 contacts with potential employers. These contacts were made to manufacturers and does not include the 150 additional contacts with other community organizations, government agencies, or non-profit organizations.  We have done our due diligence in this area. However, because we are entering the last operation phase of this grant, we will be strategically focusing on short term trainings with new and existing manufacturing partners. This directly aligns with our grant SOW. </t>
  </si>
  <si>
    <t>There are none at this time.</t>
  </si>
  <si>
    <t xml:space="preserve">The Inauguration of our Laser Materials Processing (Photonics) Program 
On August 21st, our Laser Materials Processing (Photonics) classes began. This was the culmination of over 2 years of planning and hard work.  8 students enrolled in courses LMP 1000, Laser Safety, LMP 1010, Laser Fundamentals, and 3 students took LMP 1020, Laser Electro Optics and Measurement.  The 3 participants who took all 3 LMP courses earned their Laser Materials Foundations certificates.   
December 7th, the LMP 1020 course gave their final project presentation. Their presentation is attached with this report. 
In addition, on October 4th, the LMP 1010 course fired our first laser.  Here is a photo of this historic event.  Please see attached PDF
Participant Credential Reimbursement
As I mentioned under Part C of “Next Quarter Steps”, we were able to provide $47, 520 in reimbursements to 26 participants who attained their credentials in December. In total, we have provided $240,570 in reimbursements to 117 students.   
</t>
  </si>
  <si>
    <t xml:space="preserve">In all of our previous Quarterly reports, I have shared that we are tracking participant data through 2 different databases. In reality, we are using 8 databases that provides us different data points that we use to collect and evaluate participant demographics, employment status, income status, educational level, and recruitment impact (the time frames between participant enrollment/registration and their first case management contact), academic progress, credential achievement, employment achievement and employment advancement.  
Through our analysis of the data, the following information has been revealed:
Employment:
?	283 of our 335 Grant participants are employed
?	The average hourly wage of these 283 employed individuals is $18.5
?	185 of our 335 employed Grant participants already work in manufacturing
?	133 of these 335 employed Grant participants work for our 23 partner Manufacturers
Education/Training:
?	298 of our 335 Registered Grant participants have taken a Certificate course
?	124 of our 335 Grant participants are seeking their Associate’s degrees
?	53 of our 335 Grant participants are seeking their Bachelor’s degrees
?	2 Students earned their Bachelor’s 
?	9 Student earned their Associate’s
Demographics:
?	268 of our 335 Grant participants are males, and 217 of the 268 are White males
?	Of our 67 female Grant participants 55 are White, 5 are Black, 5 are Hispanic, 1 are Asian and 1 are Indian Alaskan Native
?	73 of our 333 Grant participants self- identified themselves as a Minority or Multi-Ethnical
?	Of these 73 Grant participants who self-identified themselves as a Minority or Multi-Ethnical, 29 identified themselves as having two or more ethnicities, 7 as American Indian, 47 as Black, 15 as Hispanic, 2 as Asian, and 2 as Native Hawaiian 
?	 39 of the 335 Grant participants are older than 50 years old
?	 52 of the 335 Grant participants are between 41 and 50 years old
?	 71 of the 335 Grant participants are between 31 and 40 years old
?	126 of the 335 Grant participants are between 21 and 30 years old
?	 47 of the 335 Grant participants are between 17 and 21 years old
Case Management:
?	248 of our 335 Registered Grant participants were contacted via email within 24 hours of receiving their registrations
?	282 of our 335 registered Grant participants were contacted via email within 48 hours of receiving their registrations 
?	311 of our 333 Enrolled Grant Participants were enrolled within 7 days of their registration
?	5 of our 335 Enrolled Grant Participants were enrolled between 8 and 14 days of their registrations
?	19 of our 335 Enrolled Grant Participants were enrolled after 14 days of their registrations
</t>
  </si>
  <si>
    <t xml:space="preserve">There is nothing to report in this section for the quarter. </t>
  </si>
  <si>
    <t>2024-02-07 15:54:47</t>
  </si>
  <si>
    <t>; 5384875; 5384877</t>
  </si>
  <si>
    <t>HG-35914-21-60-A-25</t>
  </si>
  <si>
    <t>TechBoost</t>
  </si>
  <si>
    <t>950 Main Street , Worcester , MA , 01610-1400</t>
  </si>
  <si>
    <t>John Labrie</t>
  </si>
  <si>
    <t>508-793-7623</t>
  </si>
  <si>
    <t>JLaBrie@clarku.edu</t>
  </si>
  <si>
    <t xml:space="preserve">The Trustees of Clark University was awarded the H-1B One Workforce grant, locally named TechBoost, effective February 1, 2021. Clark University has a goal to serve and train a total of 800 eligible participants throughout the life of the grant in IT and IT related occupations. In the fourth quarter (Q4) 2023, TechBoost exceeded its goal by serving a total of 1,757 participants grant-to-date.  
Of the 1,757 participants served, a total of 1,666 (94.8%) participants began their education or training activities. Additionally, 749 participants completed their training activities with 604 earning one or more credentials (a total of 836 credentials were issued). Two-hundred and fourteen (214) individuals reported employment (69 more than the prior quarter).  We expect the number of individuals obtaining and reporting employment will steadily increase as participants complete their training activities. Staff directly reach out to participants who have completed training and who have not yet reported employment. The team also engaged Equifax to move forward with the acquisition of the Work Number as another means to collect employment outcomes for non-responsive participants. Usage of the work number will begin next quarter where an increase in employment outcomes is anticipated.
Section III provides further information regarding TechBoost’s progress against the approved work plan including goals, objectives, milestones, and projected timelines.  </t>
  </si>
  <si>
    <t>TechBoost is on target with the ETA approved grant timeline, work plan, and program activities.  The work plan is outlined below with the status of each goal and milestone noted.
Goal #1 – Serving one workforce – forging a public-private partnership
There are 5 activities associated with the first goal including project administration and ramp-up activities, recruitment and hiring of program staff, executing formal partnerships with workforce system, and executing contracts.  The established deliverable dates associated with these activities were 02/01/2021 - 12/30/2021.  All work plan milestones for Goal #1 have been met.  The milestones included in the work plan to achieve the activities and deliverables are in further detail as follows:
a. Milestone: Program guidebooks and other necessary program documentation created and approved - Initially completed Q2 2021: operational guidebook, data entry guide, related forms. Q4 2021 completed Incumbent Worker Training (IWT) Agreement template. Q1 2022: Finalized Internship Agreement template (for employer host worksites).  Q2 2022 OJT Contract template finalized. We do not believe there will be any new forms or policies/procedures needed at this point in the project, but will should the need arise.
b. Program staff hired - Completed Q2 2021 – all project staff were hired and onboarded. In Q4 2022, three part-time positions were filled to assist with participant eligibility determination and data entry of records.  In Q4 2023, 2 PT positions were eliminated. There are currently no vacant positions. 
c. Partnership agreements executed - Completed Q3 2021- Agreements were executed with PCG, AGS Prime, and the 5 partnering workforce development boards. In Q4 2021, additional agreements were executed with iQ4 and CBT Nuggets. Q1 2022: Finalized agreement with Santa Fe College, training provider located in Gainesville, Florida. Q2 2022: LWDB training partner agreements established with Stack Education, Coding Dojo, Quinsigamond Community College. Q3 2022: 4Geeks Academy new training provider partnership. Q4 2022 – new training agreements signed with ACT Now and CompTIA; renewed agreement with CBT Nuggets. Q1 2023 –partnerships and agreements established with Net Synergy Virtual Solutions (NetSVS) and Franklin Apprenticeships, LLC. Q2 2023 – LWDB NFAs renewed for Jul 2023-Jun 2024 period. There are currently no new partnerships being developed at this time.
Goal #2 – Tapping new talent to fill the pipeline of in demand needs of the IT industry
There are 5 activities associated with the second goal including conducting participant outreach, participant data ready for data entry in AGS Prime, conducting eligibility and enrollment, case management and tracking training progress, and identifying curriculum to meet the needs of IT occupations by employers. Deliverable dates established in the work plan were set to begin 11/1/2021 with an end date 01/31/2025. All work plan milestones for Goal #2 have been met.  The following milestones included in the work plan to accomplish the activities and deliverables are as follows:
a. Participant enrollment - Goal Complete – As of 12/31/23, 1,767 participants enrolled in TechBoost with 1,666 having begun training (exceeding grant goals in served and enrolled in training measures). Enrollment numbers are unlikely to see any significant change during the remainder of the grant.
b. AGS Prime purchased and customized - Completed Q2 2021– AGS Prime purchased and customized. Periodic updates will be applied as needed (e.g., H1B PIRL data/aggregation updates, etc.).
c. Development of innovative training models / New trainings approved for inclusion on state and local ETP lists - Completed – current training partners include: iQ4, CBT Nuggets, Coding Dojo, Santa Fe College, Quinsigamond Community College, Stack Ed/Framingham State University, 4 Geeks Academy, ACT Now, CompTIA, Net Synergy Virtual Solutions (NetSVS), Franklin Apprenticeships, and Learning Alliance. In Q2 2023, JobWorks was added as a training vendor. The LWDB partners also work with training partners within their local communities and include them on their state and local ETPLs.
Goal #3 – Developing a sector strategy that organizes multiple employers
There are four activities associated with the third goal including developing a plan for employer outreach, developing technical assistance that can be used by workforce system partners to recruit employers, organizing industry-based advisory councils, and developing new business and education partnerships.  The deliverable dates established in the work plan have a start date of 10/01/2021 and end 01/31/2025. All work plan milestones for Goal #3 have been met, as follows:
Goal #3 – Developing a sector strategy that organizes multiple employers
There are four activities associated with the third goal including developing a plan for employer outreach, developing technical assistance that can be used by workforce system partners to recruit employers, organizing industry-based advisory councils, and developing new business and education partnerships.  The deliverable dates established in the work plan have a start date of 10/01/2021 and end 01/31/2025. All work plan milestones for Goal #3 have been met, as follows:
a. Employer advisory board - Completed – Leveraging TQA IT consortium and LWDB local IT industry sector employer discussions/input. This includes identification of trainings and certification programs that will lead participants to gainful employment based on employer demand. 
b. Recommendations of curriculum/training needs in IT sector - Completed – In Q3 2021, the LWDBs were surveyed to identify local employer needs, in-demand occupations, IT training and certification requirements, and other needs. Based on results, additional partnerships formed to address identified training needs.
c. Communications and outreach plan - Completed in Q3 2021</t>
  </si>
  <si>
    <t>An important element of TechBoost is its accessibility and inclusivity. One of TechBoost’s initiatives is to focus outreach efforts specifically to underrepresented populations serving a wide variety of individuals including minorities, women, veterans, ex-offenders, and other underserved populations. Clark has partnered with organizations who advance this mission of increasing the skills and employability of underrepresented populations, specifically veterans and minorities, in the IT sector.  As a result of these focused efforts, 333 (19% of) participants enrolled in TechBoost are eligible veterans.  Women, who are often underrepresented in the IT industry, represent 46% of participants served.  Forty-two (42) percent of program participants are black or African American, 22% are Hispanic/Latino, and 11% of participants have a disability. Twenty-seven (27) percent of program participants are reportedly low income.</t>
  </si>
  <si>
    <t xml:space="preserve">Toward the goal of serving one workforce, leveraged resources are a critical component of the project design. TechBoost’s partnerships share data and expertise, leverage and braid public and private financial and in-kind resources to ensure that resources are sufficient to meet the service and training needs of all participants served and establish connections and resource sharing that will be sustained beyond the grant. LWDB partners will make participants aware of other federally-funded workforce training resources from across government entities, including training funded by the Veterans Affairs and Department of Education, as well as training and employment support funded by programs such as TANF, SNAP, and WIOA in an effort to complement those efforts and increase coordination that is sustained beyond the grant period. 
As another measure to leverage these resources, LWDB partners are encouraged to pursue co-enrollment for participant services across federally funded programs, where participants can benefit from other services. TechBoost will leverage funds from employer paid wages, GI Bill benefits, Pell grant tuition assistance, and WIOA, to name a few targeted sources.  It is through these efforts and partnerships that we can report $1,015,000 in leveraged funds expended during Q4 2023 and $2,111,411.56 in total (grant goal is $2,500,000). The sources of these leveraged funds during the quarter were primarily achieved through our partnership with CompTIA. CompTIA contributed funds to offset the cost of tuition for A+ certification training and exams for 203 TechBoost program participants. </t>
  </si>
  <si>
    <t>Clark University and PCG continue to engage the partnering local workforce development boards (LWDBs) with outreach and recruitment of participants, training providers, and employers into TechBoost. We host monthly meetings with all project partners (LWDBs, training partners, etc.) to discuss progress, innovative ideas, barriers or challenges, and to provide ongoing technical support.  At this point in the grant, we do not anticipate recruiting new partners (other than employers) as we have far exceeded the number of participants starting training and have allocated nearly the full training budget for the remainder of the grant. Our and our partners’ focus is primarily on serving those already in training, tracking training outcomes, credentials, and placement into jobs.</t>
  </si>
  <si>
    <t xml:space="preserve">Employers help define the types of training and credentials needed to fill jobs, and otherwise offer strategies to maximize successful outcomes (e.g., train talent pool, fill jobs).  Additionally, employer partners will be essential for providing work-based training (e.g., incumbent worker training, on-the-job training, apprenticeship, internships, etc.) in alignment with local and state workforce strategies and needs.  
We are currently expanding our employer engagement network with businesses interested in upskilling and advancing their current workforce with the goal of backfilling those positions. During the quarter, 5 incumbent workers enrolled because of our partnership with JobWorks who is connecting Clark University with employers in their network where incumbent worker training agreements have been finalized. JobWorks is serving as the training vendor for occupational upskills training to those qualified workers. </t>
  </si>
  <si>
    <t>At this time, we are on track to meeting all of our performance metrics.  The only metric we are slightly behind on is reporting employment outcomes for participants who have completed training to date. However, we did make satisfactory gains this reporting quarter due to a targeted outreach effort to participants. Staff will continue to conduct follow-up surveys as well as implementing a new partnership with Equifax (Work Number). Staff will also attend the One Workforce Performance Reporting Office hours in February where employment will be reviewed by the DOLETA performance team.</t>
  </si>
  <si>
    <t>Included in the attached report are a few success stories on how TechBoost and project partner, ACT Now, have helped individuals achieve their goals.
Additionally, Clark University staff attended several conferences throughout the country including the:
•	Oct. 3-6, ACT Workforce Summit, Nashville, TN - Network, support national partners &amp; connect with employers
•	Oct. 10 The College Connection webinar - Presented on panel for DOL webinar - H1-B training discussion
•	Oct. 18-20 ITEN Wired, Pensacola, FL – Sponsored &amp; presented with partner ICF/ CYAI: Workforce Intermediary - Funding &amp; Lessons Learned.  Support our FL partners &amp; connect with employers</t>
  </si>
  <si>
    <t xml:space="preserve">There are no new updates to provide during this quarter. </t>
  </si>
  <si>
    <t>No additional information to report at this time. A PDF version of this report is also included as an attachment in WIPS.</t>
  </si>
  <si>
    <t>2024-02-13 14:25:08</t>
  </si>
  <si>
    <t>; 5404775</t>
  </si>
  <si>
    <t>HG-35915-21-60-A-36</t>
  </si>
  <si>
    <t>Project Excite</t>
  </si>
  <si>
    <t>209 Elizabeth St., Utica, NY 13501</t>
  </si>
  <si>
    <t>Alan Lam</t>
  </si>
  <si>
    <t>3157237119</t>
  </si>
  <si>
    <t>alam@working-solutions.org</t>
  </si>
  <si>
    <t xml:space="preserve">We continued providing the same services this quarter. This includes education advisement, career development services, training awards, and basic case management. Our services were done virtually for the most part. Our case coordinators made occasional visits to class rooms. The most critical of the services we are providing is definitely the training scholarships. Without them, most of our students would not be taking these courses. 
We completed our partnership with SUNY Binghamton. They will not be running any more courses related to our training until next fall. Our partnership with them was a success. Our remaining partners are still in place. This includes MVCC, SUNY Poly, SUNY Delhi, SUNY Cobleskill, FMCC, Hack Upstate, Hartwick, SUNY Oneonta, and SUNY Ed2Go.
</t>
  </si>
  <si>
    <t>At the end of this quarter we had served 655 participants, 410 have entered into training. 146 have completed their training and 122 have received their credentials.
We are nearing out training goal of 500. That goal should be complete this upcoming quarter. We will be focusing on following up and employment assistance moving forward to improve those numbers for the duration of the grant. We also are pivoting one of our case coordinators daily job duties to more of a data management position. He will be spending his time working on following up and exiting our participants on the Excel reporting file.</t>
  </si>
  <si>
    <t>We have no new effective practices or strategies that were implemented in the previous quarter.</t>
  </si>
  <si>
    <t>Our documented cumulative leverage total is currently $54,264.70. 
We are waiting on a documented leverage total from MVCC and SUNY Delhi. Included in their total will be: two website pages devoted to our program, devoted staff time, and a tutor made available to all students in a COMPTIA program.</t>
  </si>
  <si>
    <t xml:space="preserve">We had no additional partners added this quarter.
Three of our training providers (MVCC, SUNY Delhi, and FMCC) are subcontracting a boot camp style training provider named Outright. Outright provides condensed, intensive trainings in Software design, UI/UX design, and data analytics. They have a strong completion record and the employment placement data they showed us is promising. We have not completed a partnership agreement, but we may offer training scholarships to qualifying students if we find a good match between one of our students and they offer a course that would qualify for our program. The amount of time needed to successfully complete these courses can be prohibitive to anyone working or with children. </t>
  </si>
  <si>
    <t>We have nothing new to report this quarter.</t>
  </si>
  <si>
    <t>We have no technical assistance needs at this time.</t>
  </si>
  <si>
    <t>We had no significant activities to report this quarter.</t>
  </si>
  <si>
    <t>We have nothing new to report on evidence or evaluation at this time.</t>
  </si>
  <si>
    <t>We have no additional information to report this quarter.</t>
  </si>
  <si>
    <t>2024-02-14 20:16:30</t>
  </si>
  <si>
    <t>HG-35916-21-60-A-26</t>
  </si>
  <si>
    <t>17.268</t>
  </si>
  <si>
    <t>One Workforce for West Michigan Manufacturing</t>
  </si>
  <si>
    <t>143 Bostwick Ave Ne , Grand Rapids , MI , 49503-3201</t>
  </si>
  <si>
    <t>Arika Davis</t>
  </si>
  <si>
    <t>6162343609</t>
  </si>
  <si>
    <t>arikadavis1@grcc.edu</t>
  </si>
  <si>
    <t xml:space="preserve">During this quarter, based on our QPR, we have seen growth in all of our metric areas since our last report. Specifically, there were 109 new participants (69 were unemployed and 11 were underemployed), 70 enrolled in training, 92 completed training, 88 that earned a credential, 54 that obtained employment and 43 incumbent workers that advanced. 
With our primary focus on recruitment this quarter, we have made changes in our meeting structures to help support that effort. We’ve shifted our bi-weekly individual case conferences to monthly collective meetings with our coaches. The intention is to come together to share successes and brainstorm strategies that will be beneficial to implement in the final year of the grant. The grant leads meet once a month as well to review the metrics and address any areas of concern; WMW now attends those meeting as well. We held our first monthly leads meeting during this quarter and it was a time to review and update the Work Plan goals together and make sure that everyone is in alignment during this last year. In Q1 of 2024, West Michigan Works!’ Project Manager will meet one-on-one with GRCC’s project manager.
Collectively, each partner has been involved in remarkable events and have reported great successes. Highlights include participating in Discover Manufacturing Week, hosting the Trends Conference, a successful Manufacturing Basics course (10 enrolled/7 participants/7 completions), refining various courses based on feedback, successful presentations and recruitment within the community and on-site. The team has continued to implement various forms of outreach and we continue to try to think of creative ways to get the word out about the grant and the benefits that it can provide to recipients. Outreach strategies this quarter have consisted of: radio ads, social media, use of flyers, presentations within the community, and facilitating tours to strategically reach target demographics.
One trend that Urban League has noticed this quarter is that there are a lot more younger people that are interested in training. The metrics support that finding as there are a total of 490 youth and young adults on the grant between ages 17-29, which is an increase of 37 people since the last report. Conversely, there has been an increase of 10 people that are 55 and older.  Additionally, they have shared the ways that they have been able to help those that are facing barriers. To start, they are sure to inform potential participants that while training is an investment, it can help them find stability in the future. For those that are facing housing difficulties, they refer clients to specific community organizations, such as 211 United Way, as well as to their internal housing counselors.  In terms of transportation barriers, they’ve been intentional about finding employers along the bus line. 
They continue to follow up with clients to help navigate any future barriers to employment that may arise; employers are appreciative because it has helped with employee retention. We have seen that transportation and housing barriers have affected students at GRCC as well. Supportive services provided by the grant have also helped to alleviate barriers to training and it’s been great to see how the coaches have been able to help students feel comfortable sharing what those needs are. 
During this quarter, West Michigan Works completed a visual and systemic upgrade to Launchpad and conducted trainings to update grant staff of those changes. They were also able to develop a process for OJT’s and got a new position approved by the local governing board that will help with work-based trainings. In the meantime, they developed an interim process to dual-enroll WIOA participants into One Workforce OJT’s. 
We are continuing our search for a Job Developer at GRCC. In the meantime, we have been in communication with Express Professionals to hire a contracted Job Developer for Q1. This person will not only help with GRCC employment metrics but we also intend to have them help our community partners (GRUL &amp; HCWM) gather employment information and help their recipients find jobs as well. 
	Looking ahead at 2024 Q1, the outreach goals consist of campus visits and school visits, social media advertising, community recruitment, marquee ad signs, targeted lists for students in manufacturing programs, manufacturing meetups, ad campaigns and success stories in local newspapers. 
</t>
  </si>
  <si>
    <t xml:space="preserve">[See attached report for tables]
</t>
  </si>
  <si>
    <t xml:space="preserve">During this quarter, our grant team has attended events, conferences, given tours/presentations and continued to strategize on how to revise programs and implement positive changes that will affect the grant metrics. 
In Q3, GRCC attended events that provided insight into the economy and the impact that it has on manufacturing on a city, state and national level. We also attended conferences such as the NCWE Conference in Baltimore, MD to learn more about Workforce Education and what has been working well for colleges across the United States. One of our coaches also attended the 2023 Youth Symposium, which was hosted by the National Association of Workforce Development. She was able to learn about barriers that affect youth and young adults from receiving training with the goal of using that knowledge to help with recruitment and retention on the grant. We also attended the Trends Conference, which was hosted by our grant partner Muskegon Community College. There, we got updates on what Michigan colleges are doing in their manufacturing programs. 
GRCC has continued to adjust and refine based on feedback from grant partners. As a result, we are now collectively coming together monthly with the coaches to share successful practices and brainstorm new ways to be effective in our work within the grant in relation to the trajectory of our goals. These efforts are also supported by the monthly grant lead meetings. We will continue to try out this new format in Q1 of 2024 and will adjust as needed.
Project Managers from both GRCC and WMW attended the Discover Manufacturing Executive Team meeting and the Agribusiness Talent Council meeting. During this time, we provided an update on the metrics for the grant and shared how we can partner with employers. We also gained insight on the types of training and support that is needed within the industry and provided the companies with our contact information for future conversations. 
Muskegon Community College shared that they participated in more in-person events such as Discover Manufacturing Week in partnership with the local Career Tech Center. They also hosted the MODAC Trends Conference, participated in the Muskegon CNC (Career Tech Center) Job Fair and MCC Expo. They will be continuing this more aggressive recruitment strategy and will see if the re-engagement with the community, in person, will help improve their outcomes during the next quarter. Their advertising on the City of Muskegon electronic sign in the industrial park continues to bring in inquiries. Muskegon is also developing and revising curriculum for manufacturing programs. They will continue to update the Manufacturing Basics course and engagement with companies to hire participants and encourage further employee training to create pathways for advancement. 
At HCWM, they have focused on re-evaluating their structure and how they plan to recruit for the program moving forward. They are continuously working on removing barriers within the community while recruiting for the One Workforce Grant. The changes that they implement will help narrow the focus of each staff member and increase capacity to continue servicing the community. The intention in this change is that it will allow for improved case management, recruitment, follow-ups, barrier removal for success and more. They are also collaborating with GRCC to create and revise various short term training programs, in Spanish and English, that will allow them to provide training to between 155-200 individuals in 2024. 
One strategy that West Michigan Works is implementing is On the Job Training. It has officially launched and they are working directly with employers to provide employer led OTJ training. During this quarter, WMW also collaborated with GRCC to launch an ad campaign for the advanced manufacturing industry. The campaign promotes careers in advanced manufacturing and refers jobseekers to a landing page that links directly to a contact at GRCC or WMW. In Q1 of 2024, we will develop a tracking system, but so far, we have received 1-5 follow ups each week with 1 applicant. 
Mark Dumouchelle, former Project Manager for One Workforce, was promoted to a new internal position. WMW is working on backfilling his position with the goal of hiring a new PM in February. Chad Patton, Director of Development and Innovation, is filling the vacant role in the interim.
Effective practices for Grand Rapids Urban League include a comprehensive strategy of outreach along with presentations to community partners. Those strategies have proven to be extremely positive for them this quarter. They have positioned outreach material in spaces where job seekers, both active and passive, are present. They continue to use several outreach channels, radio ads, social media and use of flyers in community spaces and presentations. One on one connections with job seekers and asking for referrals has been helpful and they have also seen success with conducting follow up calls to potential enrollees to offer training at GRCC. That has resulted in positive results and an increase of intake appointments. 
They are seeing the clear results of this plan in action. The message remains the same in order to be consistent and sustainable. They will continue these outreach activities next quarter as it is successfully convincing the target population to connect with their organization in a meaningful way.  They continue to focus on participants strengths and goals to ensure they are moving toward action with training that leads to employment. The focus is on people, process and positive outcomes. Urban League will consistently use the Career Readiness Curriculum to attract participants. The organization plans to continue providing meetings with GRPS seniors and presentations to alternative learning environments to offer manufacturing fundamentals as an entry point to GRCC, which will be critical to reaching grant outcomes. 
</t>
  </si>
  <si>
    <t xml:space="preserve">Leveraged funds throughout the grant this quarter equal $119,292.87.  We will continue encouraging partners to utilize as many outside funding sources as possible to leverage as much as possible. </t>
  </si>
  <si>
    <t xml:space="preserve">[See attached report for tables and outreach efforts]
</t>
  </si>
  <si>
    <t xml:space="preserve">Grand Rapids Community College is working on receiving a Purchase Order for Express Employment Professionals in order to hire a temporary Job Developer. Since we’ve had a difficult time filling the two vacant roles, this partnership will help us ensure that we are still serving students in the interim. This person will also help connect students to employers, not only for GRCC but for individuals from HCWM and Urban Leagues 1WF caseload as well. We will continue working with HR to find a full time Job Developer. This quarter, we partnered with Exergy Engineering, Witness Inspection and Concept Metals for incumbent worker training. 
	We’ve also connected with employers and sent them resumes of candidates. Those companies include: Urgent Tool &amp; Die, Heyboer and Bolt (hired a student), Premier Granite &amp; Stone (hired a student), Able Manufacturing, MPD Welding, EA-Craftworks, Prosource Metal Works, Cannon Machine, Greenville Tool &amp; Die, Agritek, National Bulk Equipment, Howard Mille and West Michigan Precision Measuring. We also encourage students to take initiative and research companies that they’d like to work for and submit their resumes. As a result, one student applied to Mahle Indstudrial Thermal Systems and was hired as a TIG Welder this quarter.
As mentioned previously, West Michigan Works! and GRCC presented to the Discover Manufacturing and Agribusiness Talent Councils on One Workforce. It was a great opportunity to share updates on the grant and learn more about what is needed within the industry. We will continue these conversations with the organizations and employers in the new year. 
Muskegon has continued their strategy of sending out 1WF grant information through their quarterly newsletter. The Hispanic Center has continued to engage with employers around recruitment for their classes. They are focusing on local employers in order to help avoid transportation barriers. They are also planning to engage at least five to six employers during the next CNC training in 2024 so that the employers are able to see the students in action and build relationships rather than waiting for the end of the cohort to conduct interviews. The goal is for this strategy to lead to increased employment after completion of training. 
WMW launched OJTs in Q3 and are starting to ask partners how they might collaboratively work with employers to recruit more jobseekers into manufacturing careers.  So far, for OJTs, they have worked with:
-	Mersen USA GS Corp (5 OJT’s in Montcalm)
-	Scherdel Sales (1 OJT in Muskegon)
-	Light Corp (1 OJT in Ottawa)
-	Fairlife (1 OJT in Ottawa, they are currently screening more OJT candidates)
For IWTs this last quarter, they worked with:
-	Ranger Die in Ottawa
-	Federal-Mogul Tenneco in Greenville
-	West Michigan Compounding
-	Progress Machining Inc
Montcalm has engaged 11 area employers and met with program advisory boards to inform them of program and curriculum updates, identify industry credentials and skills for labs, and new employment purchases. The feedback from these meetings is used for program development. 
</t>
  </si>
  <si>
    <t xml:space="preserve">We are collectively working hard to make sure that we can support one another’s recruitment strategies. GRCC will continue partnering with HR to find two full time Job Developers to support during the remainder of the grant. Muskegon Community College will continue to seek technical assistance related to increasing recruitment and have shared their plan with grant leadership to help increase this metric. 
At the Hispanic Center, the key issues they are experiencing relate to the lack of training available in order to serve our remaining 126 participants. They currently have over 55 individuals who have been awaiting training since mid-2023 due to the lack of training available in a schedule that works for them, in Spanish, and at a reduced cost. That being said, they have been working closely with the GRCC One Workforce grant manager as well as collaboratively with the grant leadership to strategize on how to make progress. They will proceed with their corrective action plan to recruit participants per training throughout 2024. Some training will be provided by GRCC such as One Workforce CNC and Welding and Leadership. Others will be provided by the Hispanic Center such as Digital Literacy with Manufacturing Readiness.
West Michigan works shared that they are happy to accommodate requests as needed. They ask for grace as they continue to work towards backfilling the Project Manager position at WMW. They feel that the grant is heading in a great direction as we are in the final stretch. 
</t>
  </si>
  <si>
    <t xml:space="preserve">Student Success Stories 
Grand Rapids Urban League
An older client recently secured employment at Autocast in Grandville MI. He had struggled to find adequate employment due to his age. He successfully completed the ED2GO Manufacturing Fundamentals thru GRCC. The completion of the course provided understanding of today’s work environment in an advanced manufacturing setting. The class prepared him for the manufacturing environment at Autocast. He is extremely appreciative of the connection and ongoing support from the Urban League of West Michigan.
Grand Rapids Community College
In last quarter’s report, we shared the story of Jackson Barnhart, a student that we helped find employment at Premier Granite and Stone. Jackson spoke so highly of his experience with students that were still enrolled in the CNC course that it began to spark interest. One of the students/grant recipients reached out to us for resume support because his class was invited in for a tour since the company wanted to bring in more talent from GRCC. We helped him update his resume, sent it to Premier Granite and Stone and shared that the student was very interested in building a career there. He was invited in to interview and is now working at the company as a CNC Machine Operator making $19/hr. 
Hispanic Center 
During this quarter, they have successfully put plans in place to move forward with additional customized training. They have spent many hours planning and working with GRCC to ensure what we are creating or improving upon is for the ultimate success of the students. They are excited to be able to move forward in 2024.
West Michigan Works 
There was an unemployed individual at Muskegon Community College that participated in a weeklong Manufacturing Basics workshop. This individual was making $16/hr. before as an assembler and was an ophthalmic technician previously. After completion of the manufacturing basics course, she started an OJT with Scherdel Sales as a Coating Line Technician making $17/hr. She has since completed her OJT as of December 19, 2023. 
Muskegon Community College 
At Muskegon Community College, 20 participants successfully completed the Welding Bootcamp and earned an AWS Certification. 
</t>
  </si>
  <si>
    <t xml:space="preserve">This quarter, GRCC continued the internal grant audit with Plante Moran.  </t>
  </si>
  <si>
    <t xml:space="preserve">[See attached report for table]
</t>
  </si>
  <si>
    <t>2024-02-15 15:53:22</t>
  </si>
  <si>
    <t>; 5423105</t>
  </si>
  <si>
    <t>HG-35917-21-60-A-8</t>
  </si>
  <si>
    <t>Technology Employment in Colorado Partnership</t>
  </si>
  <si>
    <t>101 W. Colfax St. Suite 850 Denver, CO 80202</t>
  </si>
  <si>
    <t>Chris Berthiaume</t>
  </si>
  <si>
    <t>7209131681</t>
  </si>
  <si>
    <t>chris.berthiaume@denvergov.org</t>
  </si>
  <si>
    <t xml:space="preserve">A.	The Technology Employment Colorado Partnership 2.0 saw continued growth in enrollments in Q4 2023. Program highlights include:
•	737 total enrollments across the program region
•	87% of the enrolled participants entered into career training.
•	70% of participants are co-enrolled into WIOA Adult and Dislocated Worker programs, along with State of Colorado stimulus grants for enhanced service and support. Totaling over 2.0M in leveraged cost. 
•	As a program, TECP is helping to enhance the Diversity, Inclusion, and Equity  efforts throughout the tech sector in contracted regions. Through Q4 2022, TECP is comprised of 33% self-reported female, and 58% self-reported non-white participants. 
•	Adams County Workforce &amp; Business Center (ACWBC) In the current quarter, Adams County Workforce &amp; Business Center (ACWBC) successfully enrolled six participants in Tec-P 2.0, providing them with training assistance in IT and Manufacturing. ACWBC offers a range of support services, including tuition assistance, wage reimbursement, supportive services, career exploration, mock interviews, and resume assistance for other TEC-P partners. The center is actively collaborating with potential program partners such as ActivateWork, TechNation, DU Bootcamp (cyber security, coding, data analytics), and Lockheed Martin. Tec-P funds are being utilized to support occupations like Advanced Manufacturing Technician, Cyber Security, and various Information Technology roles. 
•	A/D Works! A/D Works! has not enrolled any new participants in the current quarter to manage participant costs effectively. Anticipating an additional $300,000 in TEC-P Funds, the organization is awaiting this funding to enroll the remaining nine participants needed to meet the original goal of 133 enrollees.  Of the TEC-P participants, 43 have secured employment with an average wage of $22.04/hour. Workforce Specialists have strategically co-enrolled customers into various programs to maximize supportive services, with $589,527.06 spent on participant costs, leveraging training and services from multiple programs, including WIOA Dislocated Worker, WIOA Adult, WIOA Young Adult - Out of School, TANF, RUN, SNAP, Recover Programs, and Apprenticeship Programs like IDEA.
•	Boulder County is actively strategizing co-enrollment approaches and fund integration, preparing for a spend-down in 2024. A partnership with CompTIA yielded two cohorts, but challenges included misalignment of participant expectations. An IT internship was established, and efforts to identify additional sites are ongoing. Exploration of a CompTIA apprenticeship with the Boulder Chamber of Commerce is in progress. The organization monitors the local budget, conducts staff training, and holds weekly meetings to review TECP eligibility. As funding priorities shift, a focus on spending down TECP funds is planned. Strong relationships with the Denver University program contribute to operational efficiency. Exploration of additional training providers emphasizes post-training employment success. Supportive services were crucial for one individual completing training.
•	DENVER: For this quarter (October 2023 to December 2023), we have enrolled 14 new customers into Tec-P and have provided training for 17 Tec-P participants. We continue to build strong working relationships with IT training providers such as ACI Learning, Coding Dojo, University of Denver (2U programs), ActivateWork, and TechNation, further securing a pipeline of ongoing referrals.  We continue to leverage funding through our other grants such as WIOA AD/DW and Quest so that participants pay less or nothing out of pocket for training. Of the 14 participants enrolled in Tec-P this quarter, 12 of these were co-enrolled into WIOA. During this quarter we have recorded 6 Tec-P participants as having obtained unsubsidized employment. 
•	Jefferson County enrolled 21 participants in the TEC-P program, to bring the total enrollments to 146 since grant implementation. During this period 48 participants were active in classroom training, all of which are related to IT certifications. 3 participants were active in apprenticeship training, 2 participants were active in an on-the-job training, and 7 participants were active in work experiences. 
•	21 Supportive Services were issued during this reporting period in the form of transportation assistance, food assistance, training-required equipment/items (such as laptops, books, etc.), and exam fees, all of which contributed to participants’ ability to fully participate in TEC-P grant-funded activities. , 
•	Larimer County During the quarter, Larimer County focused on analyzing TECP occupations for customer benefits, enrolling 13 new job seekers into TECP. Outreach efforts included informing new and former customers about TECP, with continued communication with workforce and youth teams, NoCoNet, and co-enrollment of WIOA-funded job seekers into TECP for scholarship purposes. Prioritizing TECP for IT, Manufacturing, and Transportation pathways, the team connected TECP job seekers, shared resources, and collaborated with the Work Based Learning Team to address local talent needs. Utilizing TECP funds, the county facilitated training and internship opportunities for New Americans in IT, with a focus on ESL integration. Supportive services and internships were provided for customers completing WIOA-supported training, and TECP participants secured internships at host sites like Fort Collins Connexio.
•	Weld’s ESWC continues to market to high school seniors about TEC_P 2.0 opportunities, in the hopes we could recruit Out of School Youth into the program after their graduation. We had some limited success but hope to have made connections regarding TEC-P 2.0 in school districts in Weld. We are looking at forming a strong connection with CTE programs in Weld but specifically Weld RE-J5 (Johnstown/Milliken).
</t>
  </si>
  <si>
    <t xml:space="preserve">•	ACWBC continues to actively enroll Tec-P participants to support training and/or on-the-job learning. Total enrollment into Tec-P 2.0 reached 70.
•	Plans and next steps for future quarters include continued partnership with Activate Work, TechNation, DU Bootcamp, Lockheed Martin. Increase connections with staffing agencies, training providers, and community partners, to share Tec-P information with job seekers. Will also work to increase reverse referrals from these partners.
•	ACWBC will offer additional services to participants who entered the SparkMindset program which dissolved and is no longer solvent. The program is not able to offer refunds
•	A/D Works! has not enrolled any new participants in the current quarter to manage participant costs effectively. Anticipating an additional $300,000 in TEC-P Funds, the organization is awaiting this funding to enroll the remaining nine participants needed to meet the original goal of 133 enrollees. Performance measures are a key focus.
•	Utilizing the grant's timeline, A/D Works! emphasizes the anticipation of additional TEC-P funds and the need to enroll nine more participants to meet the original goal of 133. The organization plans to update the enrollment goal once the additional funds are secured. Ongoing assessment includes the evaluation of project goals, benchmarks, milestones, special events, important deadlines, and deliverables.
•	Challenges include difficulties in obtaining credentials and ensuring performance measures are exceeded. The organization is actively addressing these challenges and maintaining a focus on performance measures. In the next quarter, A/D Works! is concentrating on performance measures by monthly outreach to participants, reaching out to schools if necessary for credentials, and monitoring MyUI for employment placements.
•	Boulder County Enrollment updates for the quarter indicate 6 new enrollments, totaling 78 participants. The breakdown of training services and WIOA co-enrollments is provided. The overall enrollment goal for PY23 is 50, with 10 focused on IWT and 40 on occupational skills training.
•	Progress assessment includes ongoing activities related to project goals, benchmarks, milestones, special events, important deadlines, and deliverables.
•	Challenges include delays in obtaining local-level contract signatures, employer hesitancy for IWT documentation, confusion in technology training partnerships, and client withdrawals from DU 2U. Planned next steps include marketing, outreach, technical assistance training, network engagement, and attendance at TECP meetings.
•	Ongoing capacity building activities involve technical assistance training for case managers, frontline staff, and the lead IWT program staff member. Discussions on co-enrollment strategies and positive outcomes continue.
•	Denver has exceeded the enrollment and training goals for PY23 and continues to focus on increasing the number of unsubsidized employments.  We have strengthened our process for obtaining credentials and MSG’s as well as Quarterly Follow-up.   Throughout this quarter, we have continued to maintain a 100% staff retention rate. 
•	Jefferson County has maintained its focus on collaborating with training providers to offer opportunities for participants in the TECP program. While the partnership with Turing School of Software &amp; Design became more efficient due to enhanced processes, reverse referrals were reduced due to the training provider's employee turnover and financial challenges. Efforts were made to establish a Computer Networking cohort with Emily Griffith Technical College, resulting in three eligible students out of five referrals. The county continues to support participants in various programs, including Denver University’s Cybersecurity Bootcamp and CSU - Full Stack Academy’s Coding Bootcamp. Despite challenges, Jefferson County remains committed to partnerships and plans to explore new collaborations in Q1 2024, ensuring that grant progress remains on track.
•	Larimer County enrolled 72 job seekers into Tec-P, focusing on diverse IT pathways. Plans include continued outreach, collaboration with training providers, and strategic partnerships. LCEWD aims to partner with additional training providers, maintain connections with NoCoNet, review TECP occupations with New Americans, outreach to CTT alumni, and coordinate with Larimer Business Team. Larimer County has an overall enrollment goal of 122 individuals in the TECP grant. The enrollment progress over various quarters includes targets in Cyber Security, IT Project Management, Web Development, Marketing, Systems Administration, Software Development, and more. LCEWD aims to enroll more job seekers in the final months, emphasizing completion of training by 10/31/24 for effective job search and employment. Goals for the next quarter involve continued outreach to potential enrollees, reviewing TECP occupations with New Americans, engaging CTT alumni for spreading awareness, maintaining connections with staffing agencies, and coordinating with the Larimer Youth Team to identify potential TECP candidates. The strategy includes active participation in events like Tech Talent Unleashed and collaboration with Dom Williams for the upcoming TECP website and newsletter to enhance local outreach
•	Weld County utilized a general inquiry system to identify potential Tec-P 2.0 participants, braiding funding with the QUEST grant, and incorporating more ESWC staff for better county-wide and age-demographic support. Plans for Q4 involve marketing to youth, engaging with training providers, and exploring partnerships with St. Vrain School District.
</t>
  </si>
  <si>
    <t xml:space="preserve">A.	Bi-weekly regional meetings continue to be a monthly meeting include program collaboration and best practices. TEC-P 2.0 continued weekly Technical Assistance meetings with each region to ensure operational consistency. Issues and best practices are shared with all grant partners monthly.
B.	Regional Practices:
•	Adams County now has several case managers with participants receiving training with Tec-P funds. This has increased the capacity for enrollment growth of this grant. ACWBC has now slowed down outreach efforts for the grant. We have reached our enrollment goal and use of the remaining funds may be utilized for other purposes by grant coordinators. Economic Development Partners are still aware of the program and refer employers as appropriate.
•	A/D Works! A/D Works! has successfully led diverse cohorts in the TEC-P program, achieving a caseload that includes individuals historically underrepresented in IT and Advanced Manufacturing. Notably, 40% are female, 38% low-income, 24% report a disability, and 50% have some college or a high school diploma/GED. The program's purpose is fulfilled by engaging veterans, older individuals, ex-offenders, and single parents, with cross-training efforts resulting in referrals from various programs. A significant milestone was the successful CompTIA Tech Career Academy cohort, involving 40 diverse participants obtaining A+ and Network+ certifications for IT employment. Lessons learned include emphasizing partner training program details. A/D Works! showcases a commitment to inclusivity and providing pathways to gainful employment in the tech industry.
•	Boulder County: We continue to carefully assess client capacity for the technology training they select.  Client capacity assessment is discussed at team meetings and the training providers are asked to provide assessment results when applicable. We prefer to work with training providers who conduct a pre-test to assure us and the client that they are a good fit for the level of course.
•	Denver has implemented outreach strategies to draw more interest and referrals to Tec-P 2.0. We continue to include Tec-P 2.0 information in our WIOA orientations and all presentations to the Workforce Development Board.  Denver continues to market Tec-P 2.0 to community organizations and partners. Our Tec-P Career Coaches remain responsible for the entire life cycle of the participant, starting with enrollment and continuing into the 12-month follow-up.  All Tec-P Referrals are now filtered through Program Manager, Leah Asquith, in an effort to streamline the process. All customers are required to attend a WIOA Orientation, and following their attendance are assigned to a Tec-P Career Coach. The coach then assesses them for both WIOA AD/DW and TEC-P. This process has proven to be advantageous to both the Career Coach and Participant, limiting the number of transfers between staff. 
•	Jefferson County continues to work directly with training providers to encourage them to send their potential students to our program for assistance in reaching their employment goals. This has become an effective model for this grant as it has allowed us to provide a cohort style of enrollment for the students as well as assisting individual students if a cohort is unavailable. We continue to assess, reassess, and enhance our processes with each training provider. We are always on the lookout for new opportunities to work with new training partners.
•	We strive to co-enroll participants as much as possible in multiple grants and programs to ensure each participant receives the most amount of support possible. We have dedicated our efforts this quarter to supporting participants in receiving supportive services, creating straightforward processes such as creating direct avenues to receiving CompTIA vouchers, for example.
•	Lastly, to continue developing and implementing campaigns, Jefferson County has hired a new career specialist to support new and continued initiatives. Jefferson County’s Workforce and Business Services team gained a new team member specifically focusing efforts to develop business partnerships with IT companies, agencies, etc.
•	Weld County continues to work at finding different ways of utilizing funding and communication with TEC-P 2.0 Administrators to brainstorm and find new participants and training providers. ESWC will continue to look at out of the box approaches when it comes to finding suitable career fields that TEC-P 2.0 can utilize. We will continue to utilize the TEC P hiring event to help our participants with employment opportunities.  
</t>
  </si>
  <si>
    <t xml:space="preserve">A.	TEC-P 2.0 will be reporting leveraged funds for Q4 2022 in the financial uploads. 71% of enrollments through Q4 2022 were co-enrolled with WIOA Funds 
B.	ACWBC is co-enrolling TEC-P customers with other programs to leverage funding. Supportive service and additional trainings funds are being leveraged from various programs, such as WIOA Adult and WIOA Dislocated Worker. Total quarterly leveraged funds equal $2,500. Quarterly costs are being leveraged though WIOA, Quest IDEA, and R.U.N. funds.
C.	A/D Works! A/D Works! continues to strengthen rapport with AMTAP and CyberUp. A/D Works! is working with CyberUp to create in-person training to support customers who learn better in person. This instructor-led opportunity would support customers who learn best with additional support and a more traditional classroom setting. CyberUp is creating a more personalized learning opportunity for A/D Works! participants that braids training, employment, gaining skills and certifications to better support the overall goal of employment to each participant. 
a.	Creating new partnership with Parachute Group Corporation.
b.	Working on establishing a possible partnership with Rocky Mountain Tool and Machinery, plus reaching out to new employers in the advance manufacturing industry. 
D.	Boulder County: The chart below shows the amount of leveraged admin costs not covered by the TECP grant.
a.	
E.	Denver continues to actively co-enroll eligible Tec-P participants into WIOA AD/DW. This aids in the opportunity to provide more funds for participants. We have continued to take advantage of state COVID relief funds and have utilized the Quest Grant to further assist in funding participants who meet eligibility requirements. 
F.	Jefferson County has co-enrolled all eligible participants in WIOA or other discretionary grants. During the reporting period, there were 54 participants who were co-enrolled in the WIOA AD, DW, and TAA programs. We also co-enroll in participants in the SU (RUN) grant as needed. Additionally, we have staff that charge their time to TEC-P, as well as to WIOA and RUN. Those staff are: Esther Adams, Nickolas Spade, Tanya Griffith, Jason Pickett, Erick Demgen, and Lisa Kukreja
G.	Larimer Over this quarter (10/1/2023-12/31/2023) Larimer County has focused on:
a.	Youth enrollments into TECP when they decide on an IT pathway
b.	Connecting TECP enrollments with each other as well as previous TECP and H1B participants for informational interviews, job search strategy, internship host sites etc – e.g. connected Kelly (just starting DU Cyber bootcamp) with Abdul (just completed DU Cyber Bootcamp); connected Giselle (completed CSU Cyber bootcamp and Larimer IT internship) with Neil S (VP Cybersecurity GIS at Bank of America, who was enrolled in previous TECP program, 2019).
c.	Use TECP funds for supportive services that accommodate jobseeker in obtaining tech training – e.g. laptops, LinkedIn
H.	Weld has successfully co-enrolled Tec-P 2.0 participants in WIOA AD/DW/YT, EF, RUN and QUEST. This has allowed us to fund courses that would otherwise be denied due to funding limitations. Weld also had a Veteran Services to Career Program co-enrollee.
</t>
  </si>
  <si>
    <t xml:space="preserve">•	ACWBC attended meetings hosted by the City and County of Denver to discuss the new program developments, receive program guidance, and learn about partner programs throughout the state, including presentations from training providers.
•	We have met Northglenn High School’s Tech pathway (STEM), Activate Work, Turing, TechNation and to increase outreach and create wider and more diverse TEC-P options for participants.
•	We are seeking to build on partnerships with Career Wise, Northglenn High School’s Tech pathway (STEM), Stead School in Commerce City, TechNation, Activate Work, and DU Bootcamp.
•	Enrollments have slowed by design with less marketing efforts, and that will continue. ACWBC plans to work on placing current enrollees.
•	A/D Works reports steady and issue-free engagement in partnerships, particularly with employers reaching out for referrals, streamlined through eligibility screening by the business team. The organization continues to strengthen relationships with supportive employers, aiding in Apprenticeships, OJTs, and WE programs. A/D Works! actively assists in recruitment, provides information on funding for employee training, and ensures employer needs are met for successful hires and job retention. Regular follow-ups with employers, collaboration with WIOA teams, and assistance in two AMTAP info sessions resulted in funding for 19 apprentices. New partnerships are being established with CCSD and various business partners in aerospace, construction, and automotive industries related to manufacturing. Additional collaborations with Parachute Group Corporation, Rocky, and potential partnerships with Rocky Mountain Tool and Machinery are in progress, demonstrating A/D Works!' proactive efforts to expand engagement in the advanced manufacturing industry. 
•	Boulder County Sister Carmen Community Center actively participates in the Pathways to Economic Stability program, expanding their outreach to low-income and marginalized communities. They've extended support for clients interested in technology training, receiving two referrals so far. Enrollments in DU 2U technology bootcamps have shown positive engagement, and Lockheed Martin's Advanced Manufacturing apprenticeship connection is in place, though no referrals have been received yet. The organization maintains a relationship with CU Boulder career advisors under the COSI grant, adjusting to reduced funding amounts and evaluating students for TECP eligibility. While one client has been enrolled, some students are not sufficiently advanced in their 4-year degree to benefit from TECP's 12-month timeline.
•	The Denver Tec-P Team continues to have successful partnerships with Activate Work, TechNation, the University of Denver and ACI Learning and have developed a more seamless referral process. All referrals from Training Providers, the Resource Center and Outside Sources are  The DWIN community has been a beneficial audience to inform community partners of potential co-enrollment opportunities. The Tec-P Team continues to participate in the 3-1-1 Model that the Denver Workforce has implemented to focus on increasing outreach to the community. Denver Workforce staff have dedicated to partnering with a community organization at least one to two days per month to provide in-person information. Tec-P Career Coach, Robert Jimenez, visited Servicios de La Raza and spoke with Tiffany Galvan (Case Manager). He and Tiffany spoke about how Servicios de La Raza and Denver Workforce Services could help one another. He shared information about the Tec-P Program and what it is that he does with DWS. This is an ongoing relationship, and we hope to visit again soon to see if there is anything DWS can do for Servicios de La Raza and their participants. Tec-P Career Coach, Stephen Wright, attended the Annual DU Boot Camp Symposium. This was an opportunity for Stephen to network with DU Staff as well as well as other IT partners in the community. 
•	During the reporting quarter, Jefferson County attended the monthly meetings hosted by the City and County of Denver to share strategies and best practices with other agencies. Jefferson County has also hosted and attended meetings with co-existing training provider partners to enhance processes to work together and provide information on workforce program supports and services that can be provided to participants. Specifically, during this reporting period we held meetings with Turing School of Software &amp; Design and Emily Griffith Technical College. 
•	Although no new partnerships were started this quarter, we hope to create new partnerships in Q1 2024 and support even more participants more efficiently. We plan to collaborate this month on the best methods to support participants and strategies to utilize the grant even further. We continue to streamline processes to ensure we can support participants in a timely manner and as we continue to work with partners, we will adjust processes accordingly. The work completed in this coming reporting period to create new partnerships and enroll participants will provide the results and data needed to report in future quarters.  
•	Weld County’s Business Services Team continues to collaborate with our navigators on ways to market the program to employers and training providers to increase partnerships with both. ESWC continues to look at ways to market the program to various partners in our community.
</t>
  </si>
  <si>
    <t xml:space="preserve">A.	TEC-P 2.0 continued to generate conversations with employers interested in participating. Discussions covered topics such as internships, Registered Apprenticeships, and incumbent worker training. Q4 employer engagement included:
a.	Adams County is seeking to build on partnerships with Northglenn High School’s Tech pathway (STEM), Stead School in Commerce City, TechNation, ZICT, Turing, Activate Work, and DU Bootcamp.
b.	A/D Works! Is conducting with employers regarding WBL and programs available to assist with providing an employee pipeline.  
c.	Recruitment is also conducted by A/D Works! for apprenticeship program cohorts where agency program participants are provided the information.
d.	A/D Works! continues to strengthen our relationships with the employers that are currently supporting customers and the community. A/D Works! continues to support employers through Apprenticeships, OJTs, and WE. A/D Works! helps with recruitment, LMI, and basic information on the funding that is available to support the training of new employees. A/D Works! helps support good hires and, in turn, support job retention.  The business team follows up with employers monthly to support any new recruitment that might be needed and supports any other employer’s needs to find and retain new talent. The team also works with CDLE to reach out to new Apprenticeships to find new talent and support new funding if available. A/D Works! works closely to collaborate with the WIOA teams to ensure that all employer’s needs are supported by providing quality referrals of potential candidates that meet the employer’s recruitment needs. 
e.	 A/D Works! is working with employers to develop new opportunities while supporting existing Apprenticeships. There is a 92% success rate when employers support apprenticeships. For qualified candidates, employers benefit from increased funding.  
f.	A/ D Works! continues to support WBL activities to create new and substantial employment leads for the customers, to support their career path that allows growth and develop of new skills that lead to their employment goal. The business team is reaching out to employers in the community to develop new WBL opportunities to support customers in navigating the ever-changing job market and learning new skills while also supporting employment. 
g.	Boulder County continues to work with other community partners through our Boulder Talent Collaborative to address business needs in our community. We have launched sector partnerships in manufacturing, IT, and healthcare specifically as well as explore ways to better support other business sectors. Additional outreach to employers, through our networks and collaboration with local partners to expand untapped businesses. Reconnecting and re-establishing partnerships with employers to offer services and support and to identify any needs, gaps and wants. Showing the value and cost benefits of utilizing WFBC services and programs to help build more sustainable outcomes for recruitment and retention of their workforce.
h.	DENVER: The Denver Tec-P Team continues to attend job fairs and events to support community engagement and employment in the IT Industry.   We continually promote Tec-P and the IT sector and collaborate regularly with our employer partners. We are in the process of expanding our IT Programs to include Registered Apprenticeships and On the Job Training.
i.	 During this quarter, Jefferson County has continued to outreach to employers in the approved sectors and inform them of the opportunities available through TEC-P. Jefferson County is also working to connect training providers with employers to provide on-the-job training opportunities for participants who are completing their certification programs. For participants who have completed certification programs, work-based learning opportunities (internships) have been created through our Jefferson County Business Services team efforts with the following work sites: Foothills Parks and Recreation, Phase Change, and Medecipher.
j.	Larimer County We have been engaging with employers through past participants as well as those that have hosted interns, who provide information on hiring trends, current.
k.	Weld County ESWC Business Services’ Work Based Learning Navigator will help with recruiting efforts in terms of employer’s engagement and marketing of program. Additionally, our participants have been great at helping us research employers and has contributed to an increase potential training providers and employers. 
</t>
  </si>
  <si>
    <t xml:space="preserve">The following challenges/updates were noted by regional partners during Q4 2023 
•	Adams County Enrollments have slowed by design with less marketing efforts, and that will continue. ACWBC plans to work on placing current enrollees.
•	A/D Works is working on ensuring performance measures are met that are explained in the contract. 
•	A challenge A/D Works! may encounter in the future is ensuring that all performance measures are met. A/D Works! will be working the quarterly potential lists to make sure all performance measures are met.  
•	Boulder County: Updating frontline staff (Service Navigators) as they assist with general job seeker services, navigation, and assessing/screening program eligibility.  This is an opportunity to touch more job seekers and go deeper with their needs, with a possible positive impact to our enrollment numbers.
•	Career Support Specialists are learning about the many part-time and apprenticeship opportunities to obtain a certification in IT fields such as cybersecurity, coding, data analysis, etc. so that relevant information can be provided when clients are exploring.
•	Some training providers have proven to have more challenges for clients to overcome – such as the course being delivered too fast/labor intense, as previously mentioned. Continuing our awareness of these as well as learning about alternatives helps the Career Support Specialists to better advise clients.
•	Our apprenticeship taskforce at WFBC continues to meet regularly to help develop new RAP’s, as well as build knowledge and capacity to support this service.
•	We’ve hired a Career Support Specialist to focus solely on internships and apprenticeship. We expect our Work-based learning demand to increase and hope to expand IT and related experience opportunities for clients.
•	Larimer County: New Americans facing challenges with English-language training in programs led by English-speaking instructors are being connected with ESL options. While considering the use of TECP funds for supportive services, there is concern that proposed training or internship plans may not be completed within the TECP grant's timeframe. Spending priorities are being adjusted to maximize TECP funds in upcoming quarters, as competing funds have limited TECP spending in previous quarters.
•	Weld County: Continue to find training providers with programs that lead to employment and have good track record of desired outcomes. 
•	Some participants are coming in being fully bought in into provider promises and our navigators having to walk the line of steering them into another direction because of a lack of success with that provider. Operator of TEC-P has helped us with these situations and has provided support.
</t>
  </si>
  <si>
    <t xml:space="preserve">TEC-P 2.0 continues to attain prescribed outcomes based on the approved scope of work.
Q4 showed increases in participant enrollment in most regions. Many of the enrollments were a direct result of earlier conversations with training providers and nonprofit partners whose participants benefitted from shared services and resources.
Regional Success Include:
•	Adams County  All Tec-P participants continued with training in the quarter. One individual did complete his Dev Ops certification and is now in the job search phase where he is receiving Case Manager assistance.
•	A/D Works! increased the number of cohorts it is engaged in with the TEC-P program. This has led to companies and schools recruiting for A/D Works! while fostering relationships with those companies and schools. Our partners are seeing the benefits of working with workforce centers, which has increased in partnerships and cohorts in the future. 43 TEC-P participants are now employed with an average wage of $22.94/hour.
•	Boulder County: KF is a 32-year-old woman who was laid off from her job as an assistant recruiter for a technology company. She did not know how to decide what direction to go as she did not want to stay in her current field. She spent several months working with the Career Support Specialist before deciding on the UX Design course at Digital Workshop Center. Through TECP funds a laptop was purchased that met the needs of the course.  Unfortunately, several months into the coursework, the teacher was fired and it was related to poor performance leading the class. The client was extremely discouraged and felt she wouldn’t be able to pass the course. She decided to drop out and not complete her capstone project.
o	The Career Support Specialist met with the client several times to encourage her to go back to the class. She talked with the training provider and got assurance that the new teacher was strongly qualified and other students had returned and were giving positive feedback. The CSS relayed the information to the client and persuaded her to return to the class.
o	KF completed the course and sent the CSS a hearty thank you note with her certificate of completion. She’s very proud of herself and her accomplishment and enjoyed the process after all. She also is incorporating her learning into her job in HR at CU Boulder, where she is staying until she finds a job more directly in line with her new skills.
•	Larimer County: 
o	Through TECP, Giselle E completed the CSU Fullstack Academy Cybersecurity Program. Then in Fall 2023 she completed an internship with Larimer IT through DHS funds. Her Larimer IT supervisor wrote her a glowing letter of recommendation. This recommendation is on her LinkedIn page along with her impressive skills obtained through the training and internship. She is interviewing!
o	Christopher C and Quia G successfully completed DU’s Cybersecurity Bootcamp in December, with support from blended funds – WIOA and TECP. They are both working stop gap positions as they job search for cybersecurity positions.
o	Jeff D is progressing through the DU Coding Bootcamp with TECP support, and he started as a Tier 1 IT Refresh Intern with City of Fort Collins IT.
•	Weld County has had a total of 60 participants! Weld is on pace to meet our original participant goal of 75. We have our first WIOA Youth participant co-enrolled in TEC-P. They are doing Data Analytics at DU! We have a wide verity of training providers being used, ACI, NGT, Coding Dojo, UC Irvine, Aims CC, DU, CSU Global to name a few. 
o	Dmitry Konoplev came to DWS in hopes of receiving assistance with funding to complete IT certifications. Dmitry already had a background in IT from his previous work experience in Russia, but the positions he was attempting to apply to required US certifications in Information Technology. We were able to get Dmitry enrolled in a Computer Support Specialist training with TechNation beginning on 7/25/23 and ending on 3/7/24. While Dmitry is still in training, he was able to solidify a position with The Governor's Office of Information Technology as a Data Center Technician making $24.88/hour. He was able to obtain this position while still in training because the employer was impressed that he was in the process of receiving his CompTIA A+ certification and was going to be working on obtaining his Security+ and Network+ in the future. Hopefully once Dmitry receives these certifications, he will be able to receive a pay raise or move to a higher paying position within the Governor’s Office of Information Technology
</t>
  </si>
  <si>
    <t xml:space="preserve">•	A/D Works! currently has an economist who is constantly pulling reports on the trends regarding the economy, LMI, and employers. This allows A/D Works! to use data, evidence, and evaluation to make improvements to programs and strategies.
•	EWC enrolled 19 new participants in TEC P this quarter. 
Here is a list of current and future training providers being utilized:
Denver University
Spark Mindset
Ready Track
ACI Learning 
University of Virginia
Digital workshop center
Cloud computing through University of Virginia.
Security Analysts through the University of Colorado Boulder’s 
Computer support specialist pre apprenticeship Through Spark mindset.
Software engineering training through Flatiron school.
Cisco Unity
CSU Global 
Aims CC
Coding Dojo
UC Irvine
NGT
</t>
  </si>
  <si>
    <t xml:space="preserve">•	ACWBC is dealing with one educator who received funding through Tec-P but were not able to complete the voucher system to pass tests to receive the credential. The educator is insolvent and has no incoming revenue to pay for the vouchers nor refunds ACWBC. </t>
  </si>
  <si>
    <t>2024-02-17 00:24:08</t>
  </si>
  <si>
    <t>HG-35918-21-60-A-4</t>
  </si>
  <si>
    <t>H-1B One Workforce Grant Program</t>
  </si>
  <si>
    <t>2797 E Ajo Way , Tucson , AZ , 85713-6223</t>
  </si>
  <si>
    <t>Rhonda Pina</t>
  </si>
  <si>
    <t>5207244703</t>
  </si>
  <si>
    <t>rhonda.pina@pima.gov</t>
  </si>
  <si>
    <t xml:space="preserve">1.	Pima County and its subrecipients conducted intensive outreach and recruitment activities throughout this quarter.
a.	Oct 2 - Cochise update/assist (Teams)
H1B Supportive Service Mtg (Teams)
b.	Oct 5 -Aviation Recruitment PCC Aviation. Provided an informational table for all current and prospective H-1B Aviation customers at PCC Aviation School.  Connection meetings with approximately 16 customers.
c.	Oct 10 - College Connection Supporting H1B Training (Teams)
d.	Oct 11 - Advanced Manufacturing/CAD meeting at PCC. Provided information for prospective H-1B Advanced Manufacturing/CAD customers at PCC.  Connection meetings with 2 advisors.
e.	Oct 12 - Outreach Dove Mountain. Attended the Oro Valley Chamber of Commerce, AZ. H-1B promotional cards were present at the table and promoted the program to potential participants.
f.	Oct 13 - Santa Cruz assist (Teams).
g.	Oct 15 - Rockin’ for Heros at James D. Kriegh Park. Provided an informational table for all prospective H-1B Customers/partners.  Connection meetings with approximately 16 customers.            
h.	Oct 17 - Dream w/ Making A Difference w/ Your Degree at PCC. Provided an informational table for all prospective H-1B Customers/partners.  Connection meetings with approximately 12 customers.       
i.	Oct 17 - Outreach Dove Mountain. Attended the state of the Town Oro Valley, AZ. H-1B promotional cards were present and promoted the program to potential employers. 
j.	Oct 18 - Outreach Southern Az Tech and Business Expo at TCC. H-1B Provided an informational table for prospective H-1B employers.
k.	Oct 19 - Bombardier Tour.  Meeting to see about possible OJT/IWT.
l.	Oct 23 - Santa Cruz update/assist.
m.	Oct 25 - State of Town Oro Valley (Outreach). H-1B promotional cards were present at the table and promoted the program to potential participants.
n.	Oct 26 -Advanced Manufacturing/CAD Recruitment PCC. Provided an informational table for all current and prospective H-1B Advanced Manufacturing /CAD customers at PCC.  Connection meetings with approximately 13 customers.
o.	Oct 26 - Dream Job Fair at Kino Event Center. Provided an informational table for all prospective H-1B Customers/partners.  Connection meetings with approximately 54 customers.            
p.	Oct 30 - Advanced Manufacturing/CAD Recruitment PCC. Provided an informational table for all current and prospective H-1B Advanced Manufacturing /CAD customers at PCC.  Connection meetings with approximately 34 customers.
q.	Oct 30 - College of Engineering meeting at the University of Arizona. Provided information for prospective H-1B Engineering customers/advisors at the University of Arizona.  Connection meetings with 4 advisors and 1 customer. 
r.	Oct 31 - Advanced Manufacturing/CAD Recruitment PCC. Provided an informational table for all current and prospective H-1B Advanced Manufacturing /CAD customers at PCC.  Connection meetings with approximately 42 customers.
s.	Nov 1 - College of Engineering meeting at the University of Arizona. Provided information for prospective H-1B Engineering customers/advisors at the University of Arizona.  Connection meetings with 2 advisors. Provided and received information from Merrill Wilcox (JTED) about prospective H-1B customers. 
t.	Nov 2 - Santa Cruz check-in at Nogales.
u.	Nov 7 - Applied Technology Day at PCC. Provided an informational table for all current and prospective H-1B Advanced Manufacturing /CAD customers at PCC.  Connection meetings with approximately 17 customers.
v.	Nov 7 - Outreach for the SHRM-GT Announces Celebrating Innovation in the Workplace at Dove Mountain.  H-1B promotional cards were present and promoted the program to potential employers. 
w.	Nov 8 - AZ@Work Veteran Job Fair at Kino Event Center. Provided an informational table for all prospective H-1B Customers/partners.  Connection meetings with approximately 54 customers. 
x.	Nov 13 - OJT/IWT Bombardier Meeting with BST.  Meeting to see about possible OJT/IWT as well as introduction to Business Services Team.  
y.	Nov 14 - Scholarship Fair at PCC. Provided an informational table for all current and prospective H-1B Advanced Manufacturing /CAD customers at PCC.  Connection meetings with approximately 52 customers.
z.	Nov 20 - Cochise check-in at Sierra Vista.
aa.	Nov 29 - College of Engineering at the University of Arizona. Provided an informational table for all current and prospective H-1B engineering customers at the University of Arizona.  Connection meetings with approximately 3 customers.
Veteran’s Center at the University of Arizona. Provided an informational table for all current and prospective H-1B customers at the University of Arizona.  Connection meetings with approximately 2 customers.
bb.	Dec 7 - Outreach for Informed Decisions at Davis-Monthan Air Force Base. Provided an informational table for all current and prospective H-1B Advanced Manufacturing /CAD customers at PCC.  Connection meetings with approximately 8 customers.
cc.	Dec 11 - Workforce Grantee Check in (Teams) with AIR.
dd.	Dec 13 - Career Development Solutions meeting to discuss status on H-1B participants and address collaboration issues/concerns with training provider.
ee.	Dec 15 - Santa Cruz update/assist (Teams).
2.	Cochise County-
a.	Cochise conducted no recruiting events this quarter.
3.	Santa Cruz County- 
a.	There have been no new recruitment efforts since the last report. Instead, the focus has been on engaging with currently enrolled participants. The staff is actively following up with individuals who are currently in the follow-up phase. If participants still express an interest in Information Technology (IT), we are providing opportunities through our WIOA program.
</t>
  </si>
  <si>
    <t xml:space="preserve">1.	Pima County is currently behind delivering required performance outcomes within the cumulative four-year total. As consistently noted in previous reports, the challenge achieving cumulative deliverables is attributed to a late start with implementation of the program (02/2021-02/2025) as engagement with activities began (09/2021). The timing of enrollments, completion of training, and graduations stagger from quarter to quarter, therefore data varies. 
Goal	                                Progress this quarter	Cumulative progress to date
Enrollment into training	 39	                                                340
Completion of training	20	                                                63
Credential attainment	        20	                                                107
Placement into employment	6	                                        38
*Note – Job placements are higher in cumulative to date: Working on reconciliation process.
2.	In reviewing the December 2023 quarterly report aggregate data, Pima County certifies that the participation/enrollment numbers are accurate, as of the date of submission. Pima County acknowledges that there may be missing participant counts of completions, credentials attained, entry into employment and employment retention, which has been an ongoing reconciliation process during each quarter. There has been an ongoing data analysis and reconciliation effort to maintain accurate data grant to date. 
3.	Initial review/monitoring of sub-recipients has enabled Pima County to reassess and readjust the sub-recipient agreements to properly meet grant goals and measures.  Pima County has taken on more participants over the past quarter to fill in any missing total enrollment numbers. 
4.	Cochise County- 
a.	Cochise County has been focused on pushing those applicants already enrolled to successfully complete their training and move into jobs within the field per Pima’s request Jul 2023.
b.	Provide job searching/resume assistance for those near completion of training and completed. 
c.	Refer to other resources/programs for additional assistance if needed. 
d.	ARIZONA@WORK SE has stopped enrolling certifications moving forward per Pima’s request (due to Pima County absorbing remaining number of participants, per amendment).
e.	Cochise is working with Pima to reach out to New Horizons for students having issues with testing.
f.	22 total Clients have successfully completed training and are working in the field or actively looking for employment in the field of training for the quarter.
5.	Santa Cruz County- 
a.	Goal 1- Have our remaining 4 (Sergio Corella, Alejandra Munguia, Jesus Garcia, Miguel A. Rodriguez, &amp; and Michael Son-Soto) complete IT certificates by the end of May or before.
b.	Goal 2- Alejandra Munguia &amp; and Michael Son-Soto are waiting on finals to apply for their certificates from December.
</t>
  </si>
  <si>
    <t xml:space="preserve">a.	Pima County successfully completed data validations and will continue to monitor data validation throughout the grant. Work distribution throughout the entire Business Services Team as case management needs increase due to increase in volume of clients.
b.	Cochise County- 
i.	Career Advisor for the H1B will be participating and providing the community with information and touching base with employers and their needs for IT and certifications and connecting those close to completion and/or completed training to employment.
ii.	Cochise County is working closely with Pima County to get clients’ support with training.
c.	Santa Cruz County- 
i.	We evaluate performance through weekly follow-ups, gathering information from participants regarding their classes and instructors. Additionally, we inquire about any personal challenges that may impact their certificate completion. Program performance is measured by participants' success in obtaining certifications and passing grades throughout the semesters.
</t>
  </si>
  <si>
    <t xml:space="preserve">a.	Pima County - captured a total leverage amount of $33,879.00 as follows:  
?	Staff hours and effort of individuals not supported directly by the H-1B Grant (total amount of $10,879.00)
?	Amount leveraged from Pell Grants and Scholarships is $0 at Pima Community College (cumulative amount to be reported Q1 2024)
?	New Horizons $23,000.00 in scholarship funds for H1B participants – amount is over and above the H1B training dollar cap. 
b.	Cochise County- Nilda Cruz (Staff) $595.56.  
c.	Santa Cruz County reported the following leveraged resources:
i.	Internal, administrative oversight, time/effort $22,357.70
o	10/01/2023-12/31/2023	100 hrs/ $31.19	$3,119.00 Irasema Olvera
o	10/01/2023-12/31/2023	90 hrs/ $20.49	$1,844.10 Zaida Bustamante
o	10/01/2023-12/31/2023	150 hrs/$ 51.34	$7701.00 Juan Balderas
o	10/01/2023-12/31/2023	200 hrs	/$24.24	$4848.00 Javier de La Ossa
o	10/01/2023-12/31/2023	120 hrs/$20.19	$2422.80 Adrian Chamberlain
o	10/01/2023-12/31/2023	120 hrs	/$20.19	$2422.80 Tania Hernandez
</t>
  </si>
  <si>
    <t xml:space="preserve">a.	In-person (at events and through direct meetings), over the phone, email and through virtual meetings (i.e., Microsoft Teams and Zoom). Specific quarterly dates for these activities are as follows:
i.	Oct 2 - Cochise update/assist (Teams)
H1B Supportive Service Mtg (Teams)
ii.	Oct 5 -Aviation Recruitment PCC Aviation. Provided an informational table for all current and prospective H-1B Aviation customers at PCC Aviation School.  Connection meetings with approximately 16 customers.
iii.	Oct 10 - College Connection Supporting H1B Training (Teams)
iv.	Oct 11 - Advanced Manufacturing/CAD meeting at PCC. Provided information for prospective H-1B Advanced Manufacturing/CAD customers at PCC.  Connection meetings with 2 advisors.
v.	Oct 13 - Santa Cruz assist (Teams).
vi.	Oct 17 - Dream w/ Making A Difference w/ Your Degree at PCC. Provided an informational table for all prospective H-1B Customers/partners.  Connection meetings with approximately 12 customers.       
vii.	Oct 18 - Outreach Southern Az Tech and Business Expo at TCC. H-1B Provided an informational table for prospective H-1B employers.
viii.	Oct 19 - Bombardier Tour.  Meeting to see about possible OJT/IWT.
ix.	Oct 23 - Santa Cruz update/assist.
x.	Oct 26 -Advanced Manufacturing/CAD Recruitment PCC. Provided an informational table for all current and prospective H-1B Advanced Manufacturing /CAD customers at PCC.  Connection meetings with approximately 13 customers.
xi.	Oct 30 - Advanced Manufacturing/CAD Recruitment PCC. Provided an informational table for all current and prospective H-1B Advanced Manufacturing /CAD customers at PCC.  Connection meetings with approximately 34 customers.
xii.	Oct 30 - College of Engineering meeting at the University of Arizona. Provided information for prospective H-1B Engineering customers/advisors at the University of Arizona.  Connection meetings with 4 advisors and 1 customer. 
xiii.	Oct 31 - Advanced Manufacturing/CAD Recruitment PCC. Provided an informational table for all current and prospective H-1B Advanced Manufacturing /CAD customers at PCC.  Connection meetings with approximately 42 customers.
xiv.	Nov 1 - College of Engineering meeting at the University of Arizona. Provided information for prospective H-1B Engineering customers/advisors at the University of Arizona.  Connection meetings with 2 advisors. Provided and received information from Merrill Wilcox (JTED) about prospective H-1B customers. 
xv.	Nov 2 - Santa Cruz check-in at Nogales.
xvi.	Nov 7 - Applied Technology Day at PCC. Provided an informational table for all current and prospective H-1B Advanced Manufacturing /CAD customers at PCC.  Connection meetings with approximately 17 customers.
xvii.	Nov 13 - OJT/IWT Bombardier Meeting with BST.  Meeting to see about possible OJT/IWT as well as introduction to Business Services Team.  
xviii.	Nov 14 - Scholarship Fair at PCC. Provided an informational table for all current and prospective H-1B Advanced Manufacturing /CAD customers at PCC.  Connection meetings with approximately 52 customers.
xix.	Nov 20 - Cochise check-in at Sierra Vista.
xx.	Nov 29 - College of Engineering at the University of Arizona. Provided an informational table for all current and prospective H-1B engineering customers at the University of Arizona.  Connection meetings with approximately 3 customers. Veteran’s Center at the University of Arizona. Provided an informational table for all current and prospective H-1B customers at the University of Arizona.  Connection meetings with approximately 2 customers.
xxi.	Dec 7 - Outreach for Informed Decisions at Davis-Monthan Air Force Base. Provided an informational table for all current and prospective H-1B Advanced Manufacturing /CAD customers at PCC.  Connection meetings with approximately 8 customers.
xxii.	Dec 13 - Career Development Solutions meeting to discuss status on H-1B participants and address collaboration issues/concerns with training provider.
xxiii.	Dec 15 - Santa Cruz update/assist (Teams).
b.	Cochise County-
a.	Participating in community and employment job fairs:
i.	10/02/23	H-1B Cochise Update/Assist meet
ii.	10/10/23	Webinar: The College Connection Supporting H-1B 
                        Training
iii.	10/17-10/18	My One Flow Summit 2023 webinar
iv.	10/25/23	Benson HS College and Career Fair
v.	11/6/23	H-1B Assist Meeting
vi.	11/13/23	One Workforce Grantee TA Check-In
vii.	11/20/23	Pima County Visit at Cochise 
viii.	12/4/23	H-1B Cochise Update/Assist Meeting 
ix.	12/11/23	Workforce Grantee Check in Teams Meeting9/18/23		Date Validation Training 
c.	Santa Cruz County- 
i.	We have continuous partnerships with WIOA Title I, Title II, Title III, and Title IV. Actively participate with One-Stop Welcome Committee and actively participate in H1B meetings with Pima County Partners and continue working together with both Pima Community College and New Horizons Computer Learning Center.
d.	These types of activities will continue throughout the duration of this Grant.
</t>
  </si>
  <si>
    <t xml:space="preserve">
a.	Pima County- 
i.	Consistently attending/facilitating recruiting events that include:
a.	Aviation A&amp;P and Part 65
i.	Oct 5 -Aviation Recruitment PCC Aviation. Provided an informational table for all current and prospective H-1B Aviation customers at PCC Aviation School.  Connection meetings with approximately 16 customers.
ii.	Oct 11 - Advanced Manufacturing/CAD meeting at PCC. Provided information for prospective H-1B Advanced Manufacturing/CAD customers at PCC.  Connection meetings with 2 advisors.
iii.	Oct 26 -Advanced Manufacturing/CAD Recruitment PCC. Provided an informational table for all current and prospective H-1B Advanced Manufacturing /CAD customers at PCC.  Connection meetings with approximately 13 customers.
iv.	Oct 30 - Advanced Manufacturing/CAD Recruitment PCC. Provided an informational table for all current and prospective H-1B Advanced Manufacturing /CAD customers at PCC.  Connection meetings with approximately 34 customers.
v.	Oct 30 - College of Engineering meeting at the University of Arizona. Provided information for prospective H-1B Engineering customers/advisors at the University of Arizona.  Connection meetings with 4 advisors and 1 customer. 
vi.	Oct 31 - Advanced Manufacturing/CAD Recruitment PCC. Provided an informational table for all current and prospective H-1B Advanced Manufacturing /CAD customers at PCC.  Connection meetings with approximately 42 customers.
vii.	Nov 14 - Scholarship Fair at PCC. Provided an informational table for all current and prospective H-1B Advanced Manufacturing /CAD customers at PCC.  Connection meetings with approximately 52 customers.
viii.	Nov 29 - College of Engineering at the University of Arizona. Provided an informational table for all current and prospective H-1B engineering customers at the University of Arizona.  Connection meetings with approximately 3 customers. Veteran’s Center at the University of Arizona. Provided an informational table for all current and prospective H-1B customers at the University of Arizona.  Connection meetings with approximately 2 customers.
ix.	Dec 7 - Outreach for Informed Decisions at Davis-Monthan Air Force Base. Provided an informational table for all current and prospective H-1B Advanced Manufacturing /CAD customers at PCC.  Connection meetings with approximately 8 customers.
b.	Cochise County-
i.	10/02/23		H-1B Cochise Update/Assist meet
ii.	10/10/23		Webinar: The College Connection Supporting H-1B
Training
iii.	10/17-10/18	My One Flow Summit 2023 webinar
iv.	10/25/23		Benson HS College and Career Fair
v.	11/6/23		H-1B Assist Meeting
vi.	11/13/23		One Workforce Grantee TA Check-In
vii.	11/20/23		Pima County Visit at Cochise 
viii.	12/4/23		H-1B Cochise Update/Assist Meeting 
ix.	12/11/23		Workforce Grantee Check in Teams Meeting
c.	Santa Cruz County- 
i.	Adrian Chamberlain, Business Service Lead continues to conduct outreach for employment engagement daily. We acquired the help from Leopoldo Verdugo, DES Veterans Regional Coordinator to train Adrian with employment outreach. We continue to use the brochure that Adrian has created, an employer focused brochure that points out all our services. 
</t>
  </si>
  <si>
    <t xml:space="preserve">a.	Pima County-
i.	Cast management concerns due to the overall increase in participants to make up for the lower-than-expected numbers from sub recipients.
ii.	The previous issues with Pima County reporting still exist. The numbers for training completers, credentials attained and entry into employment are lower than actual numbers. This is partly due to input into AJC being done accurately as well as the staggered timelines for the outcomes of the grant relative to enrollment, credentials, and job placement.
iii.	OJT line item of $264,000 has not been expensed, but currently an agreement is in place with Goodwill Industries to begin the OJT program for H-1B. The agreement in place with Goodwill Industries of Arizona as the OJT Administrator to invoice Pima County for H-1B OJT expenses (wages). Finding OJT partnerships is continually an issue and of high priority.
b.	Cochise County-
i.	Many applicants are looking to get certifications for employment rather than degrees. We are working with Employers and Ft Huachuca to find and recruit those who need certification and training. 
ii.	Cochise has stopped recruiting and will be focused on completions of training/programs per Pima July 2023
iii.	Applicants are struggling to stay and focus on training, and education/we provide any supportive service and additional assistance if they need it to make sure they can complete their training. Extensions for programs are also available in the case that participants need extra time to obtain confidence with the material and test.
iv.	Hiring events/Job fairs have been a great advantage to this grant. Some employers’ interviews and hire on the spot. Having H1B be a part of those events they have resources as to where/how to get the certifications and training the employers are looking for in order to secure the job.
v.	Cochise County will focus on providing sufficient case management support to ensure those who are currently enrolled and participating in the H-1B Grant receive assistance in completing their on-line IT training and certification testing. During the next few weeks, Case Manager will continue to call each participant and check in with them, discuss challenges and stress the importance of the participants staying connected throughout the training and completion of the program.  Reaching out to clients will include re-evaluating the needs of the clients and identifying services needed in order to succeed.  Cochise County will also continue to work with employers to connect applicants to job opportunities after completion of their certification/degree plan.
c.	Santa Cruz County- 
i.	For our new participants, set expectations for them and for us as a program. I believe that since it was a new program/ grant for us we went into it blindly. Knowing all the barriers now that we have encountered, we are now better prepared for new participants. Our biggest challenge is for students to test for their certification, specifically with New Horizons. As mentioned previously, we have had several conversations with them to encourage them to test. Unfortunately, there is a fear that if they do not pass the examination they will have to pay out of their own pocket to retest. 
</t>
  </si>
  <si>
    <t xml:space="preserve">a.	Pima County- 
i.	Increased overall numbers in all metrics and met the first Performance Measurable of total participants served (300).  
b.	Cochise County-
i.	None this period.
c.	Santa Cruz County- 
i.   Maintaining ongoing discussions with Pima Community College &amp; and New Horizon has strengthened our relationship and deepened our understanding of the need for additional training in our communities. Our primary objective is to stay engaged with current participants, providing support and encouragement to ensure they complete their courses.
</t>
  </si>
  <si>
    <t xml:space="preserve">a.	Pima – Yes, data is collected by the case manager from the training partners and H-1B clients who are in training programs. Data is compiled in AJC and PTS to determine the timelines and volume of participants.
b.	Cochise – 
i.	Client’s information is being obtained and added into AJC as they are accepted into the program. 
ii.	Career Advisor tracks everyone who calls, sends applications, or emails interested in the H1B to reach out and follow-up purposes. 
iii.	Trackers are created in order to track clients progress throughout their course of training/education. 
c.	Santa Cruz – Yes, all required data is collected by the Case Manager from training providers. The Case Manager enters all required data into Arizona Job Connection
a.	Program effectiveness is evaluated through weekly management meetings, monthly progress calls and quarterly reporting from sub-recipients, and monthly review of PTS and AJC system data reports. Effectiveness of overall strategies, including new pivots and quality improvements, are determined based on change in the number of enrollments in training programs, completion rates relative to passing exams and ultimately employment in desired career fields. Managing the pipeline of participants is key to these deliverables. This is evaluated based on number of enrollments in training programs, completion rates relative to passing exams and ultimately employment in desired career fields. Managing the pipeline of participants is key to this deliverable.
</t>
  </si>
  <si>
    <t xml:space="preserve">a.	Pima - Monitoring has completed monitoring of all the sub-recipients and is currently pending approval of agreements between sub-recipients and Pima County.
b.	Santa Cruz - In the future, if this grant comes to live again, better explanation in policy regarding supportive services and what can be covered. 
</t>
  </si>
  <si>
    <t>2024-01-30 22:37:23</t>
  </si>
  <si>
    <t>; 5356411</t>
  </si>
  <si>
    <t>HG-35919-21-60-A-17</t>
  </si>
  <si>
    <t>Chicago Metro Advanced Manufacturing Training Consortium</t>
  </si>
  <si>
    <t>1000 E 111Th Street , Chicago , IL , 60628-4614</t>
  </si>
  <si>
    <t>Ted Stalnos</t>
  </si>
  <si>
    <t>773-928-6000</t>
  </si>
  <si>
    <t>ted@calumetareaindustrial.com</t>
  </si>
  <si>
    <t>This quarter, marking the final quarter of calendar year 3, CAIC has made considerable strides in several key areas. Our initiatives have included actively participating in community events, enhancing our engagement at job fairs, public events, and educational forums, and deepening our relationships with local employers and partners. These efforts have been instrumental in advancing our objectives under the One Workforce grant. 
A highlight of our activities includes: 
•	Manufacturing Education and Outreach: Participated in several Manufacturing Day events in October with our training partners including student tours at local companies and educational fairs at institutions like South Suburban College (SSC), Joliet Junior College (JJC), and Prairie State College (PSC), emphasizing manufacturing careers and employer engagement. In addition, later in the month we participated in Kankakee Community College (KCC) events including their Breakfast &amp; Tours for teachers and counselors in the area and their open house, which was open to the public and current students. 
•	Community and Educational Partner Engagements: Participated in job and exhibitor fairs, college and career fairs, and hiring events, facilitating direct interaction between students, job seekers, and employers.
•	National Apprenticeship Week Activities: Took an active role during National Apprenticeship Week in November by promoting apprenticeships, sharing success stories on social media, and engaging in events to discuss apprenticeship frameworks and employer needs.
•	Professional Development: Grace and Melissa took part in the 2-day Employment and Training Administration's (ETA’s) Midwest Regional Convening held in Chicago, where they were able to learn new initiatives that the Federal government is prepared to employ. Debbie was able to attend the National Association of Workforce Development Professionals (NAWDP) - Youth Symposium in Las Vegas. Both events had a focus on engaging the talent pipeline needs through pre apprenticeship and apprenticeship opportunities. 
•	Industry Conferences and Forums: Ted was able to engage in a few events focused on industry and economic outlooks. Two notable events he attended included the IMA Environmental &amp; Energy Conference and the Manufacturing Pipeline Development and Inclusion Discussion hosted by the Chicago Cook Workforce Partnership (CCWP). 
•	End-of-Year Reviews and Planning: Culminated the year with a year-end presentation for our twelve educational partners, which include strategic planning to ensure we can fund current students to completion, while still trying to support a few quick credentials from new participants looking to enhance their skill sets and employability. Also in December, we met with our AIR TA Coach to recap what the year looked like, what our plans are moving forward and ensuring we didn’t have any pressing issues. 
•	Webinars: Apprenticeships in New and Emerging Industries, The College Connection Support H-1B Training webinar, Contracting to Support Registered Apprenticeship webinar, and Building and Sustaining Strong Employer Partnerships Peer-to-Peer Webinar.
Throughout this quarter, our team played a pivotal role in supporting students by offering transportation assistance in the form of gas cards during various Manufacturing Day events, including the JJC MFG Day, PSC MFG Day Job and Exhibitor Fair and the KCC Open House held in October. Our primary focus at these events was to ensure that students not only took advantage of the supportive services available but also to encourage them to attend the events. We urged them to discuss these experiences with their case manager, including discussing their progress during the Fall semester, planned classes for the Spring semester and talk with high school students who may have shown interest, fostering a collaborative and insightful environment. Having our current H1-B participants talk about their programs with other attendees was instrumental in creating a sense of community and encouraging dialogue among grant participants, as well as potential future candidates for manufacturing pathways.</t>
  </si>
  <si>
    <t xml:space="preserve">During our year-end meeting with our training partners, we communicated that our recruitment efforts are ongoing, with a specific emphasis on swift, short-term credential programs. As we approach the conclusion of this initiative, our focal point is transitioning towards effective case management. This includes the collection of credentials and a heightened commitment to meeting our job placement objectives. This quarter has seen lesser enrollments, due to Fall semester timing. We anticipate an influx of completions in the next quarter as graduates continue to update us, post-training. Our Business Services Reps (BSR’s) have been avidly contacting participants who are looking to work now that they are completing their training and are looking for full-time permanent jobs or apprenticeships.
In the fourth quarter, we not only achieved, but exceeded expectations, placing a significant emphasis on cultivating partnerships for workforce development and upskilling. One accomplishment worth noting is our thriving collaboration with Principal Manufacturing, resulting in a referral to Technetics Group. They sought assistance in establishing a registered apprenticeship program for CNC Machinists, and the HR Director at Principal promptly recommended CAIC for our expertise in this area. We are currently awaiting the apprenticeship registration to be finalized.  
Participating in Manufacturing Days at our training partners such as South Suburban College (SSC), Joliet Junior College (JJC), Kankakee Community College (KCC), and Prairie State College (PSC) played a pivotal role in providing high school students with a comprehensive understanding of the manufacturing field, strategically opening the talent pipeline for manufacturing as an appealing post-graduation career pathway. Our active involvement in the World Business Chicago Panel for Chicago Public School (CPS) staff significantly expanded our influence, effectively educating teachers and counselors about the expanding opportunities in the manufacturing sector and contributing to the growth of training programs and apprenticeships. We also attended various career fairs around the region with other WIOA providers.
Initiating strategic dialogues with employers like Pactiv Evergreen and Federal Signal, as well as collaborating with educational institutions such as Governors State University, was critical in our involvement in promoting apprenticeships as a viable option during National Apprenticeship Week. As the quarter concluded, our participation in the Employment and Training Administration's (ETA’s) Regional Convening and the National Association of Workforce Development Professionals (NAWDP) Youth Symposium played a vital role in gaining insights into professional development and enhancing our understanding of the upcoming workforce initiatives.
Initiating strategic dialogues with employers like Pactiv Evergreen and Federal Signal, as well as collaborating with educational institutions such as Governors State University, was critical in our involvement in promoting apprenticeships as a viable option during National Apprenticeship Week. As the quarter concluded, our participation in the Employment and Training Administration's (ETA’s) Regional Convening and the National Association of Workforce Development Professionals (NAWDP) Youth Symposium played a vital role in gaining insights into professional development and enhancing our understanding of the upcoming workforce initiatives.
In the concluding year of this initiative, as outlined earlier, our primary focus for any new enrollments will be short-term programs which yield credentials for expeditious placements. We will be ensuring a seamless and efficient intake process with our subcontractor’s participants, encouraging them to achieve their revised goals for the grant.  We will emphasize robust case management with CAIC’s Business Service Rep team and Case Managers/Career Coaches, which will involve the collection of industry recognized credentials and assisting participants in reviewing and updating their resumes. This will ensure they are well-prepared for embarking on their new careers.  A strong collaboration with our educational training providers, as well as other community-based organizations (CBOs), will ensure a multitude of hiring events for participants to explore training related employment. This collaborative effort aims to provide our participants with optimal exposure to opportunities available.
In spring, a significant focus will be directed towards the implementation of a Level Up Bridge Program. This quarter will be dedicated to securing an appropriate location for hosting the program and initiating the marketing and recruitment phase. These bridge programs are strategically conducted in various underserved regions to ensure accessibility for individuals facing transportation barriers. Our objective is to provide equal opportunities across the diverse areas we cover. These expedited credential programs lead to swift employment and play a pivotal role in not only benefiting the individual but also in fostering generational opportunities. Plans are underway for meetings with local city officials to determine the most suitable location for the program.
</t>
  </si>
  <si>
    <t>CAIC's recent strategic endeavors have been characterized by fruitful partnerships with diverse entities, spanning educational institutions, industry employers, and government agencies. These efforts collectively highlight CAIC's proactive approach in fulfilling the objectives of the grant and positively impacting the community.
High School Recruitment
One of our primary strategies involves active participation in manufacturing day events in collaboration with our training partners. Additionally, we closely collaborate with local high schools, engaging both parents and graduating seniors. District 228 organized an informational session specifically for graduating seniors and their parents, featuring on-site vendors to explore non-traditional pathways, such as trades or short-term credentials offering valuable upskilling opportunities. These events serve as a direct platform to interact with graduating seniors, providing information about opportunities in advanced manufacturing and highlighting the advantages of the One Workforce funding. Our presence at these events plays a pivotal role in generating interest among students to consider pursuing manufacturing studies after graduation.
Furthermore, CAIC has been proactively partnering with our training providers to raise awareness among high school teachers and counselors. This collaborative effort is crucial in tailoring our message to align with the interests of students and offering a realistic portrayal of career prospects in manufacturing. This approach has demonstrated its effectiveness in enhancing student engagement and fostering increased interest in advanced manufacturing among recent high school graduates.
Bridge Programs
From our last bridge program that was held in August six of the participants have gained employment. We continue to provide others with upcoming hiring events and case management while we work with them to gain employment. Many of them gained employment in manufacturing at places such as Chicago Magnesium and Novolex/Durobag. 
As we mentioned, we will be holding a bridge program in the spring of 2024. This program is still in the very early stages of planning. We expect that it will be similar to those we have held over the course of the last year. It will encompass job readiness, plant tours, forklift and OSHA Safety Training and a hiring event. We expect that it will be successful in helping get some individuals sustainable for the new year. We will provide updates as things progress. 
Additionally, we are delighted to share that through our collaboration with Governors State University in their bridge programs, one participant has not only seized the opportunity to enter the workforce but has gone above and beyond. Isiah Hurston secured a position at National Tube Supply (NTS) during the hiring event organized for their program. Since joining NTS, Isiah has taken the initiative to undergo cross-training across multiple departments within the organization. His exemplary work has positioned him as a model employee, and the organization is enthusiastic about the potential future contributions Isiah will make within the company.</t>
  </si>
  <si>
    <t>We continue to track leveraged funds from Pell/Financial Aid sources, WIOA OJT dual enrolled participants, Apprentice dual enrolled participants, Career Pathways dual enrolled participants, Aunt Martha’s WIOA Youth dual enrolled participants and have added an additional Organization/resource to the tracking.  
Our partnership with the Inner-city Muslim Action Network (IMAN) and their Weekend Warriors is successful due to the financial and holistic approach of support that IMAN is able to provide to the participants.   IMAN models an integrative approach that employs holistic interventions to address a spectrum of structural and systemic injustices impeding a dignified quality of life for people in marginalized communities.
This support includes stipends, meals, transportation, uniforms (branded clothing to unify the group during programming), financial literacy, arts/culture activities and a comprehensive behavioral health program. The funding for this support comes from private and public sources, including Chicago CRED (Create Real Economic Destiny), DOH (Department of Housing) and City Colleges of Chicago – Richard J Daley College.
Chicago CRED—CREATE REAL ECONOMIC DESTINY—is an anti-gun violence organization co-founded in 2016 by Arne Duncan, a former U.S. Secretary of Education and CEO of Chicago Public Schools, and Laurene Powell Jobs, the founder and president of Emerson Collective, a Palo Alto-based social impact organization.
As of December 2023, we have accumulated $2,527,231 in these funds. This is made up of Pell/Financial Aid of $808,773, WIOA On-The-Job training of $846,085, IMAN-WW Support of $700,000, Apprenticeship training of $74,531, Career Pathway grants training and support services of $53,613 and Aunt Martha’s WIOA Youth grant stipends of $38,728.  Currently we are over 100% of the grant goals for leveraged funds.</t>
  </si>
  <si>
    <t>Throughout the previous quarter, CAIC's strategic partnerships and initiatives experienced considerable progress across various facets, highlighting substantial involvement from a diverse range of stakeholders.
Educational Collaborations:
•	Participating in Manufacturing Days at our training partners such as South Suburban College (SSC), Joliet Junior College (JJC), Kankakee Community College (KCC), and Prairie State College (PSC) was significant in continuing to educate students about post-secondary education opportunities. 
•	Governors State University: Recently had their 3 apprenticeship models registered. Working closely with CAIC for their bridge programs they wanted to continue to find ways to collaborate.  In partnership with GSU, we sponsored their apprenticeship signing day ceremony, a monumental event that took place during National Apprenticeship Week. The event included the State of IL Governor’s office, DOL State Director and GSU’s Regional ATR (Apprenticeship Training Rep). 
Industry, Governing and Community Partnerships:
•	Following an encounter with a potential employer partner at a Kankakee Community College (KCC) hiring event, Debbie successfully set up an introductory meeting to explore apprenticeship possibilities with Pactiv Evergreen. The meeting took place in October, but currently we are still awaiting their response to initiate the process.
•	Participation in numerous hiring events and resource fairs, such as those organized by E&amp;ES, OAI, other Community-Based Organizations (CBOs), and an IDES office resource fair.
•	Continued engagement in the Chicagoland Manufacturing Industry Sector Center (CMISP) partners' meetings, actively participating in dialogues about resources, funding prospects, and the development of a talent pipeline.
•	CAIC received a request from the Chicago Federal Reserve Bank to contribute valuable on-the-ground insights. The Federal Reserve conducts outreach calls with essential local organizations like CAIC to comprehend how communities are navigating current economic challenges. This includes gaining insights into concerns related to both business and workforce development in our region. Our upcoming meeting in February will explore ways in which we can assist in providing this crucial information, strengthening our collaborative efforts to understand and address the pressing issues facing communities.
Subcontractor CFL 
We engage in ongoing collaboration with our subcontractor through regular meetings, where we explore a wide range of crucial topics central to our joint endeavors. These discussions span various areas, including strategic recruitment approaches, detailed updates on their involvement in events, and thorough evaluations of overall performance. These sessions serve as a foundation for transparent communication and cooperation, ensuring the achievement of shared objectives while maintaining a continuous evaluation of progress.
This summarizes the quarterly activities from the CFL:
Outreach/Recruitment
•	Reached out to unions in the Manufacturing space to promote the program to members who might be unemployed or working in low paying jobs to upskill.
•	Participated and presented at two manufacturing Rapid Response events – West Rock and Menasha, one in person, one virtual to workers being affected by layoff. Follow-up with attendees occurring but most have not been interested yet in training services.
•	Ongoing outreach continues with manufacturing companies. Referrals have been limited and when asked about Incumbent Worker Training, companies are doing the training, but it doesn’t result in pay increases or job title changes, it is just ongoing training so while interested in getting grant funding, they are hesitant to commit.
•	Staff participated or attended in the following events:
o	Triton College Career Fair 10/4
o	Workforce Development Symposium 10/12
o	Career Connector Event at Triton 11/2
o	Apprenticeship Week Recruitment events 11/8 and 9
o	CMISP Manufacturing Meeting 11/9
o	Statewide Apprenticeship Event at Elgin College 11/16
o	JFK High School Fair 12/7
o	Afghan Refugee Event 12/15
•	Mechanics Training Center will have a cohort starting in January that will be completed in December 2024. We are completing eligibility determination now for those participants and will be able to reflect leveraged funds.
Successes
•	Working with IPC, a global association that helps manufacturers in the electronics space with standards, training, etc. We have had some meetings to help them launch their nationally registered Apprenticeships in Illinois and they have 3 employers looking to sign on.
•	We attended the Afghan Refugee event on Dec. 15 and while there wasn't substantial interest in manufacturing training during the event, a valuable connection was established with the outreach person at the Muslim Women Resource Center. They have assured redirection of anyone interested in our training programs, offering a promising avenue for future collaborations.
Challenges
•	Oakton College- instructors are responsive but actual interest from their students has been low and outreach efforts in their target communities has resulted in a small bump in interest but then people are not following through.
•	H1B grant is now also in competition the Workforce Equity Initiative funding at the colleges and the Illinois Works Program pre-apprenticeship funding, which are also providing stipends to students, in addition to training expenses. Staff were at an Info Session at Triton College presenting to students about the grant and there was another representative there who told the attendees they could get all the benefits offered by H-1B plus stipends, etc.</t>
  </si>
  <si>
    <t>During the previous quarter, we made a concerted effort to maintain open lines of communication with both current and potential employer partners with whom we have established dialogues. We are proud to report that our collaboration with IKO Midwest has reached a significant milestone, as we have been able to provide support to the RTI of a fourth apprentice, demonstrating our commitment to empowering individuals to pursue their career goals.
Furthermore, we take great pride in our contribution to the formation of a registered apprenticeship program for Technetics Group. Our team worked in close collaboration with them to develop a comprehensive curriculum for the RTI, which was tailored to the specific needs of the apprenticeship. We were responsible for compiling and verifying all necessary documentation to comply with the Department of Labor's standards. This included meticulously reviewing and submitting all relevant paperwork in a timely and accurate manner. During the review process, our team played a crucial role in the meeting when the ATR from DOL conducted an onsite visit to review the paperwork. It is worth noting that, at present, this apprenticeship program for Technetics Group is still in the process of being fully registered. Nevertheless, we remain committed to supporting them throughout this process to ensure that they can offer valuable opportunities for aspiring apprentices in a safe and compliant manner. 
In November, CMSIP held a successful meeting at LB Steel to discuss the needs assessments of local manufacturing industry employers. This helped all convening partners gained valuable insights into the skills required by the industry and we are working on developing training programs that meet those needs. Additionally, CAIC met with Befesa Zinc US to discuss upskilling opportunities, and Pactiv Evergreen to discuss apprenticeships. These meetings explored various options to upskill employees and develop apprenticeship programs that meet the needs of the industry. At CAIC, we are dedicated to providing the highest quality training and upskilling opportunities for the local workforce. We believe that investing in the skills and development of our local community members is crucial for the success of our local businesses and the growth of our economy.</t>
  </si>
  <si>
    <t xml:space="preserve">This quarter we did not encounter any significant issues or challenges. We continue to actively participate in the Office Hour calls hosted by the Department of Labor's One Workforce team and look forward to the mini refreshers that kick off those meetings. </t>
  </si>
  <si>
    <t>During the National Apprenticeship Week, we had the privilege of collaborating with our partner employer, Ardagh Group, to interview two apprentices who are completing their RTI with the support of the One Workforce grant. At CAIC, we believe it is essential to celebrate the successes of these two apprentices and acknowledge their remarkable achievements. Our partnership with Ardagh Group is a testament to our shared commitment to empowering individuals and supporting their career growth. We are proud to play a role in their journey and look forward to continuing our efforts to make a positive impact on the lives of those we serve.
Jacob Cook's inspiring journey as an Electro-Mechanic Apprentice showcases his transition from a computer science student to an aspiring engineer. Supported by a grant from the U.S. Department of Labor's H-1B One Workforce Grant, Jacob overcame challenges in a rigorous apprenticeship at Ardagh Glass Packaging. The program emphasized the power of community support, networking, and hands-on experience, not only shaping his professional skills but boosting his confidence significantly. As Jacob approaches the completion of his apprenticeship in September 2024, he envisions becoming a journeyman and, ultimately, an engineer, exemplifying the rewards of passion, dedication, and lifelong learning in the manufacturing sector.
Ryan Smith's incredible journey from a mechanic to a skilled mold maker at Ardagh was supported through the H-1B One Workforce Grant. His story showcases the power of perseverance and dedication, and the financial support from the grant assisted him in  pursuit of his dreams. Ryan's hands-on apprenticeship emphasized practical skills, and the supportive Ardagh community helped him foster mentorship and quality improvement, which enabled him to make significant strides towards his goals. As he approaches completion in April 2024, Ryan personifies the satisfaction that comes from mastering one's craft and finding joy in the present moment. His story challenges conventional career narratives and inspires us to find contentment and purpose in our work, no matter where we are in our journey. 
These stories serve as powerful reminders of the significance of hard work, resilience, and the transformative impact of community support in realizing our dreams. They underscore the vital role that grants, such as the H-1B One Workforce Grant, play in empowering individuals to pursue their passions. As we reflect on these stories, let them inspire us to foster the apprenticeship model with youth and new candidates, recognizing that through collective efforts and mentorship, we can create a supportive environment where aspirations can flourish, and dreams can be realized.</t>
  </si>
  <si>
    <t>Nothing to report this quarter.</t>
  </si>
  <si>
    <t>2024-02-15 22:01:43</t>
  </si>
  <si>
    <t>; 5428809; 5428810</t>
  </si>
  <si>
    <t>HG-35920-21-60-A-13</t>
  </si>
  <si>
    <t>Tech Transformation</t>
  </si>
  <si>
    <t>1300 Joseph E. Boone, Blvd., Nw , Atlanta , GA , 30314-2032</t>
  </si>
  <si>
    <t>Jeannie Ross</t>
  </si>
  <si>
    <t>404-668-6195</t>
  </si>
  <si>
    <t>jross@cityofrefugeatl.org</t>
  </si>
  <si>
    <t xml:space="preserve">
We graduated Cyber 4 &amp; Coding 5 in November &amp; December, and Cyber 5 will graduate in Spring '24.  With the graduation of Cyber 5, we will have entered 202 students into training and graduated 168.  In the SOW, we committed to a 60% graduation rate and are currently at 83%.   As of Dec 31, 2024, we have graduated 154 students and employed 71.   This is a 46% employment rate; we had committed to an 80% employment rate.  In Section VII,  I address our ongoing strategies.  We plan to start Cyber 6 and Coding 6 mid- to late-February.
In October, with the help of one of our Cyber students, we hosted an ISACA women's discussion panel event.   We held our bi-annual Tech meet-up in November, another successful connecting event.  Both events are described in greater detail in section VII.
Supportive Services:
Student support services are more than a nice perk for students enrolling in our training program. Support services help keep these students enrolled by giving them tools to break through their barriers to completion. COR offers tutoring, childcare, case-by-case financial services, and student medical care through Mercy Care on the COR campus. Throughout the duration of our programs, career counseling, resume help, job fairs, and other career-related services (DELTA Day &amp; Tech Meet-Up) address the underlying goal that led many students to enroll in the first place.
City of Refuge continues to offer supportive services through Marta card transportation for those who rely fully upon public transportation, as well as childcare for those who do not have family support or the finances to pay for child care. Child care is on campus, merely feet away, in case the parents need to address their child's needs. 
The following students were given supportive services:
In November 2023, Tremayne Hutchins approached us seeking assistance with his mortgage. He encountered a minor setback since he had to adjust his work hours when starting the Tech Transformation program. We were able to extend assistance by contributing $500 towards his mortgage.
Cohort 3 graduates Madison Owens and Marcel Wright, while actively pursuing employment opportunities during the day, have been able to retain access to
onsite preschool for their daughter.
For a number of students in Cohorts 4 and 5, we have provided articles of clothing for our semiannual Tech Meetup event, interviews, and professional
meetings.
</t>
  </si>
  <si>
    <t>COR continues to see layoffs and hiring freezes. Over the last few months, the economy has taken a negative turn, and tech companies are being hit hard. Tech companies are famous for having deep pockets and dream-like amenities for their workers. However, this recession seems to be “softening” with a few students a month receiving employment offers. One plan that has already been implemented is to reach out to new companies with whom we do not already have a relationship. COR searches job-seeking platforms such as Indeed, GlassDoor, etc., to identify which companies in Atlanta are hiring. Apart from hiring, creating relationships for mentorship is also a priority. We have had success with a company creating a position for the student resulting from a mentor/mentee relationship.
In our Logic Assessment testing, a prerequisite for program acceptance, we have implemented measures to reduce cheating. Students are now required to submit their scrap paper to demonstrate their work, and the use of cell phones during testing is prohibited. However, they are allowed to utilize an online calculator if necessary.
We are looking at 2024 and thinking through what possibilities may lie before us.  We will have exceeded our goal of graduating a number of students. We are concerned about the employment landscape and what 2024 will look like.  We will explore ideas in early January 2024 regarding the last 1/2 of 2024 and what Cyber and coding 7 may look like.</t>
  </si>
  <si>
    <t xml:space="preserve">
Recruiting:
The City of Refuge Tech Transformation Academy's fourth quarter of 2023 has been a dynamic period. We successfully conducted recruitment efforts for both coding and cybersecurity classes. While we celebrate the diverse pool of applicants, there has been a noticeable drop in assessment scores, posing challenges in identifying high-quality candidates.
Assessment Score Trends:
Comparing the data with previous quarters, there has been a decline in assessment scores across both coding and cybersecurity classes. This has led to difficulties in selecting candidates who meet the rigorous standards set by the academy. The decline could be attributed to various factors, such as changes in the educational landscape, evolving applicant demographics, or shifts in preparation strategies.
For the Critical Thinking/Logic Assessment, overall passing scores have dropped, and average scores per applicant are significantly down.
Logic Assessment Average Score: 75%
Logic Assessment Applicant Pass Percentage: 34%
Passing Score: 85%  
Recruitment Strategies and Challenges:
We have evaluated and revised our recruitment strategies in response to the challenges faced. We acknowledge the need to explore new avenues to reach our target audience effectively. Traditional methods alone may not suffice in the current landscape. Leveraging technology, social media, and community partnerships will enhance our reach and engagement.
New Ideas for Target Audience Outreach:
Virtual Information Sessions: Host engaging virtual information sessions to comprehensively overview the academy's programs, benefits, and success stories. Utilize platforms like Zoom, YouTube, or social media to connect with potential candidates. 
Partnerships with additional Local Schools and Community Centers: Collaborate with local educational institutions and community centers to establish a presence in areas where our target audience is concentrated. Conduct workshops, seminars, or career fairs to engage with prospective students directly.
Social Media Campaigns: Develop targeted social media campaigns across LinkedIn, Instagram, and Twitter platforms. Utilize visually appealing content, success stories, and testimonials to create a compelling narrative that resonates with our audience.
Referral Programs: Implement a referral program encouraging current students, alumni, and staff to refer potential candidates. Offer incentives or rewards for successful enrollments, creating a sense of community and shared success.
Interactive Webinars and Challenges: Organize interactive webinars and coding challenges to showcase the academy's approach to hands-on learning. This attracts aspiring tech enthusiasts and allows us to assess skills in a practical setting.
Conclusion:
While facing challenges in assessment scores, the City of Refuge Tech Transformation Academy remains committed to fostering a diverse and talented cohort. Implementing innovative recruitment strategies aims to broaden our reach and attract high-potential candidates. Continuous monitoring and adaptation of our approaches will be crucial as we strive to empower individuals with transformative tech education.
We appreciate the ongoing support from leadership, teammates, and all COR stakeholders, and we look forward to overcoming these challenges collectively.
 </t>
  </si>
  <si>
    <t xml:space="preserve">Microsoft Philanthropies awarded $50,000 to support the COR Hub as leverage for the Tech Academy grant.  This is the second year Microsoft has supported the Hub.  </t>
  </si>
  <si>
    <t xml:space="preserve">
Digital Crafts continues to be a strong training partner for the City of Refuge and the students. DC sets aside a week of professional development and career prep for the students by bringing in their career advisor. This week, the students cultivate professional resumes, portfolios, attire, and mock interviews to prepare them for real-world scenarios. Students are also made aware of upcoming job fairs, both virtual and in person.</t>
  </si>
  <si>
    <t>We continue to experience significant headwinds in hiring. We note two significant drivers: 1) the economy. The anticipated recession or economic slowdown (soft landing) has caused companies to institute technology layoffs and hiring freezes. 2) DEI and ESG programs are being dismantled. We continue to engage with the corporate community, believing that eventually, a thaw in hiring technology workers will occur and that our graduates will be attractive with lower starting salaries. In the face of these challenges, we saw Cyber graduates earn jobs with Thrive IT, Insight Global, ICE, and Nova Systems. We saw no new jobs for our coding graduates in the quarter.
In November, we hosted our semi-annual Meet-up with tech executives, recruiters, mentors, students, and alumni attending. It was a big success with over 150 attendees. Several new
employer relationships were formed. Before the event, Tim Lupinacci, managing partner of the Baker Donelson law firm, led a program on professional networking with our students.
We continuously have video calls with potential employers. Conversations in the quarter with Intuit, Palo Alto, Experient Group, Cox Internal Audit, Southern Company, and Fortitude Staffing
seem to show promise.
One new relationship from the meet-up was with Robert Davis of Paradigm Business Systems. He looks to pursue government contracts in the technology space using his expertise and using our students as contingent workers. He is in the process of talking to our students and gaining their permission to participate. We are hopeful this can become a source of employment.
We continued to pursue a relationship with Randstad in their efforts to assist their staffing clients with diversity initiatives. Late in the year, they made an informational request regarding the demographic profiles of our students and the employer's experience with our graduates. We are formulating our response and will submit it in January. Sybil Wermert, our volunteer and former Global Talent Acquisition Leader, organized our first
“Ask the Recruiter” event. It featured panelists from US Radiology Specialists, ChemMed, Optum, and ICE. The event was meaningful for our students and exposed us to the healthcare industry. We continue to follow up for new opportunities in the field.
In October, ISACA members hosted a women's technology executive panel of our female students and graduates. Women executives from Randstad, SAP, ACI Worldwide, Palo Alto, Regions Bank, LPL Financial, and Veritas met our students, conducted a panel, and played a special game of Jeopardy to highlight themes.
We continue to expand our relationship with OneTen. OneTen encourages black individuals with bachelor’s degrees to apply for jobs that OneTen employers have posted specifically for them. We have a similar relationship with Bridgebuilders at the Technology Association of Georgia. So far, these efforts have yielded excellent networking opportunities but no jobs. These organizations are facing the same hiring challenges in the current economic environment.
We continued our speaker series, which provided excellent guidance and exposure to our students and helped us cultivate future employers. This quarter, we had visits from technology executives and/ or talent acquisition leaders from Southern Company, New York Stock Exchange, Cox Enterprises, Genuine Parts, JP Morgan Chase, Voya Insurance, Manhattan Associates, and FastTek Global. Several of these are new relationships.
During the quarter, we recruited corporate recruiters to mock interview 20+ of our students. The professional interviews were conducted via video call while our employment specialist observed. We then provide feedback and coaching. Finally, we have a fulsome discussion about the candidate’s job search, aspirations, and interests. These have proven to be very useful calls. We are also finding that it is helping us get exposure to these recruiters for live job opportunities. We have a new volunteer, Katie Torres, who has a full career conducting tech initial screening interviews. She conducted all mock interviews for Coding 5 and now assists with “in-class” mock interview practice.
We continued our mentor program with a volunteer from the industry assigned to each student. Most of these relationships prove to be lasting and helpful. Some fall away. During the quarter, one of our mentors, Shawn Johnson, worked with one of our students who had to be dismissed. Shawn has a passion for helping coders of our demographic and has volunteered to help us kick off mentoring for our February 2024 Coding cohort with some wisdom and guidance.
At the end of the quarter, we changed our employment team. Isabelle Barnett has joined the team to work closely with our students and graduates on their job searches. She will mine internet sites to find job postings and will assist students with the application processes. Ron will continue volunteering with corporate outreach, speakers, mentors, and technology organizations. Sybil will continue as a volunteer focused on recruiter outreach. She will also assist us with connecting us with the DOL OFCCP office, as our graduates are a natural source of talent in OFCCP compliance.</t>
  </si>
  <si>
    <t>Issues reported with regards to employment in Section VII</t>
  </si>
  <si>
    <t xml:space="preserve">
Promising Approaches: Carried over from last quarter, we are continuing
to do the following:
As a follow-up to our updated policy, thus far, we have seen a decrease in absences, which is what we were aiming for. Click HERE to see the details of the policy. Upon introducing the policy with the Cyber 5 cohort, we recognized the necessity for revisions to address potential loopholes. Students could face dismissal if they accumulate more than ten unexcused absences.
We successfully delivered Christmas gifts to students and their families facing financial challenges. Generous donors sponsored our students, providing $50 for parents and $100 for each child in their household. Those who chose to participate expressed deep gratitude for the generosity of COR and our donors.
COR has created a fully functioning website for employers to “meet” the candidates before interviewing. The website hosts all graduating students with a small biography of their work, projects, and outside hobbies. Potential employers can get to know our students on a more personal level. COR continues with a campus Community Feed through the social media platform LinkedIn. Students will have the opportunity to mix and mingle with individuals from other job training programs, employers, and alumni. It is a chance for the students to network, exchange business information, and encourage one another as they continue their programs. The feed highlights student-driven content about academic or personal challenges and helps inspire students to accomplish their goals and ask for help.
Success Stories:
COR would like to highlight Jesse Bibbs. He is a graduate of our Coding 4 class. He is currently working as a Web Content Specialist for HALO Branded Solutions. The company provides branded merchandise for large corporations. Jesse was previously an author, painter, and illustrator before entering our Web Development program. He wanted to use his talents in illustration in tech. He was a wonderful, hard-working student and soared through the course. He sacrificed a lot for his family to be in the program and is currently happy in his new position.  He is making 50k a year with full benefits.
Arielle Hinkson was a student in our Cyber 3 class. She worked an overnight shift at a hotel, caught a nap in the City of Refuge parking lot each morning, and then attended class each day from 8:00 to 2:30. She had difficulty staying awake in class but mastered her certification exams. She got an opportunity with Fast TEK in its staffing service to UPS. Arielle has done extraordinary work; this week, she learned UPS is hiring her as a full-time employee.
Hadji Hicks was promoted from his internship with NCR to a full-time employee! He also received a pay raise from 59k to 65k a year! He continues his role as an Information Security Analyst. He is a graduate of Cyber 3. 
From Corporate Travel to Coding: Cassieon’s Career Pivot
As a child growing up in a small, rural town in Southern Mississippi, Cassieon never imagined she would one day become a coder.  Before her big pivot, Cassieon worked for a corporate travel company, navigating the intricacies of booking flights and rental cars for organizations. Despite being proficient in her work, she found herself getting stuck. “I wanted to move up, but I kept hitting a ceiling,” she said. Cassieon's career path turned when she heard about City of Refuge through her best friend. Intrigued by the prospect of a new career, she applied to the Coding Course and was accepted into the program. Although Cassieon felt confident about her ability to excel in class, the overall career shift wasn’t without reservations.
“I was nervous because I bet everything on this,” she said. “I quit my job. I didn’t have savings. I needed to get a new job by the time the course ended. I didn’t feel like the strongest coder. But I still put my best foot forward. I didn’t let that hinder me.” Thankfully, although the four-month course had challenges, she felt extremely supported by the instructors and City of Refuge staff. “I knew I could go to them if I had any questions or challenges.” After graduating from the class, Cassieon’s job search began. It was a stressful season. Amidst mounting financial stress, a final project deadline, and constant self-doubt, she sometimes wondered if she could get a job. 
In August 2022, Cassieon's persistence paid off. She secured a position as a Junior Analyst for InterContinental Exchange (ICE), a Fortune 500 company. Almost a year later, Cassieon says her team and the level of support she’s received have been great. The Coding Course elevated Cassieon's career and brought about significant changes in her life. Financially, it marked the highest salary she’s ever earned. Moreover, she gained a broader social network, enhancing her personal and professional life. To the Department of Labor who made the Coding Course possible, Cassieon expressed profound gratitude. 
“All I can express is gratitude for making this opportunity possible. Because I would not have been able to join a boot camp otherwise.” Cassieon's journey exemplifies the transformative power of coding education, turning challenges into triumphs and opening doors to a brighter future. 
</t>
  </si>
  <si>
    <t xml:space="preserve">We continue to discuss how we can continue the Tech Academy post-Grant.  We do not have a firm commitment to funding for 2025.  Our data determines that the placement of solid graduates in 2022 and early 2023 was higher than in March 2023.  We had 44% of Cyber 1 hired by graduation.  We celebrate if 1-2 students are hired by graduation currently.  We are reviewing thoughts for what the last year should look like.  We are questioning what is the right thing to teach to our future students.  Entry-level hiring in Coding/Cyber careers is tough in the current economic environment.  </t>
  </si>
  <si>
    <t xml:space="preserve">We have attached photos from events during the Q4 of the Tech Meet Up, Women's panel from ISACA lead and organized by a current Cyber student.  I attached the City of Refuge's 2nd Quarter report as it has one of our Success stories in it from the Cyber Academy and you can view City of Refuge's our work on a larger scale.   </t>
  </si>
  <si>
    <t>2024-02-14 03:16:13</t>
  </si>
  <si>
    <t>5380037; 5380042; 5380047; 5381049; 5381056</t>
  </si>
  <si>
    <t>HG-35921-21-60-A-13</t>
  </si>
  <si>
    <t>Central Savannah River Area (CSRA)-Fort Gordon Cyber Workforce Initiative (CFCWI)</t>
  </si>
  <si>
    <t>1450 Greene St , Augusta , GA , 30901-5200</t>
  </si>
  <si>
    <t>Cheney Thomasson</t>
  </si>
  <si>
    <t>706-833-2282</t>
  </si>
  <si>
    <t>cthomasson@augustaEDA.org</t>
  </si>
  <si>
    <t xml:space="preserve">The CSRA-Fort Gordon Cyber Workforce Initiative, locally referred to as Georgia Cyber Center WorkForces, was developed with the aim of creating a consistent pipeline of transitioning military, veterans, and military spouses to fill key IT and cybersecurity roles through industry-recognized training and certification, career readiness training, and opportunities for work-based learning. Activities during the first year of the project focused on program launch, recruitment, outreach, and marketing. Administrative processes and templates were created for applicant intake and eligibility verification. A participant assessment was developed and refined to assist in placement of participants into appropriate training pathways. The program website and participant application portal were launched, and applicant screening and selection began in the second quarter of the project. Orientation and classroom training for Cohort 1 was completed in June 2021 with recruitment efforts for Cohort 2 occurring concurrently. Analysis of first cohort data led to process improvements to enhance and streamline the application process which included the addition of a qualifying survey to ensure participant eligibility prior to application reducing administrative burden during applicant review. Career readiness tools for resume development were added to the learning management system (LMS) allowing participants ease of access to these valuable resources. All participants were given the opportunity to meet one-on-one with a Georgia Cyber Center (GCC) team member for resume development. The second cohort of 2021 completed orientation in late September 2021 and held classroom training in October. In addition to formal training outlined in individual learning plans, participants were given the opportunity to voluntarily enroll in free supplemental self-paced courses in Linux, Python, and Introduction to Cybersecurity to further enhance their skillset. 
In September 2021, the Cyber Workforce Coordinator was hired through the GCC to assist with project management, data collection and reporting. Data collection and management processes were established based on reporting requirements incorporating H1-B specific PIRL data elements with input from all project partners. Weekly grant sync meetings were held throughout the first year of the project to coordinate recruitment, marketing, training, work-based learning (WBL), and job placement efforts. Project partners also began meeting with local workforce development boards in efforts to establish co-enrollment for continued project sustainability. 
During the initial year of the project, grant partners leveraged existing employer partnerships and engaged new employer partners to establish and expand work-based learning opportunities. ICF developed a participant resume look book for distribution to employers to connect them with participants for WBL opportunities. In addition, ICF established contracts with two additional employer partners allowing these small and medium businesses to utilize wage subsidy to hire qualified program participants for WBL positions. 
Following evaluation of first year outcomes, year two participant enrollment and training targets were increased to address first year deficits due to a longer than projected start up period. Cohorts and associated training courses were increased to accommodate larger participant targets for year two. Application procedures were updated to allow qualified applicants to choose a preferred training cohort and intake forms were revised to streamline application. To increase program exposure, project partners developed and implemented marketing strategies including commercial and social media advertising while also utilizing in-kind marketing contributions through the GCC. The first cohort of 2022 completed orientation in January and classroom training in February. Six additional cohorts were completed over the course of year two, resulting in a total of 109 participants enrolled for training in CompTIA A+, CompTIA CASP+, CompTIA Cloud+, CompTIA Network+, CompTIA PenTest+, CompTIA Security+, and Cisco CyberOps Associate. 
Evaluation of certification pass rates and participant feedback in year one led to the addition of a practice test module for CompTIA courses which provided simulated examinations to better prepare participants for certification exams. Additionally, the GCC Training and Cyber Range teams designed and implemented a virtual lab environment to further promote hands-on learning and understanding of course concepts. Instructors scheduled one-on-on sessions with participants to review training progress and assist with certification preparation and planning. 
Career Success modules hosted in the project LMS were revised to address the specific needs of the military population and included LinkedIn resources for networking with potential employers. Participants continued to meet with a career development specialist on the GCC team as needed for individualized resume development and interview preparation. ICF continued to update and distribute the resume look book to employer partners at the beginning of each new cohort. In June 2022 ICF began coordinating and hosting virtual meet and greet sessions to increase employer partner engagement with program participants. 
Evaluation of first and second quarter performance data in 2022 revealed target deficits in enrollment, training, and work-based learning placement. Program partners discussed the possibility of a grant modification to open enrollment to a larger population to increase the likelihood of meeting established targets. However, despite continued efforts to increase qualified program enrollment and WBL placement the program continued to struggle meeting projected targets. After careful consideration of efforts, the project lead made the decision to request early termination of the project.
</t>
  </si>
  <si>
    <t xml:space="preserve">A.	2022 Q4 Grant Progress Updates:
•	Application review, assessment, and enrollment for Cohort 7 completed.
•	Cohort 7 orientation completed - 20 participants enrolled. 
•	Cohorts 6 and 7 classroom training completed. Online self-paced courses ongoing. 
•	Ongoing case management for all cohorts. One-on-one sessions scheduled with participants to review course progress and assist in planning for certification. 
•	ICF hosted four virtual employer partner spotlight sessions featuring employer partner representatives from Jacobs, Conceal, Intellisystems, and Cyber Security Solutions. 
B.	2022 Q4 Activities and Trainings Delivered/Progress on Workplan Timeline:
•	Enrollment and training plan development completed for Cohort 7.
•	Classroom and online training conducted for Cohorts 6 and 7. 
Website Updates and Outreach Activities directed by the CSRA Alliance for Fort Gordon:
o	Ongoing hosting and maintenance for GACC WorkForces website (www.gaccworkforces.org)
o	Provided updated grant applicant flyer to Fort Gordon Transition Center for distribution. 
C.	Challenges/Concerns and Plans to Resolve:
•	During the Q4 reporting period the program continued to struggle with meeting total established performance outcome targets both program enrollment/training and employment/work-based learning. In 2022 Q3, program partners met to discuss the possibility of a grant modification to open enrollment to a larger population in effort to increase enrollment to meet project targets. Despite continued efforts to increase qualified program enrollment through targeted marketing and applicant communication, the program continued to struggle meeting projected targets and felt these deficits would continue to increase over the life of the project. Work based learning placement saw the largest deficit in part due to engagement and commitment of employer partners not being as strong as initially predicted. After careful consideration of efforts, the project lead made the decision to request early termination of the project. 
D.	Next Steps/Focus Areas for Next Quarter:
•	Grant partners have established timelines for grant closeout. All grant partners completed billable services prior to the end of the project and were asked to submit final reporting data by December 31, 2022. Participants were provided with contact information for their local workforce system and were encouraged to contact these resources for information on additional resources and services that may be available to them. Participants were also encouraged to complete testing for their assigned training certification prior to December 31, 2022. The GCC team will offer free support as needed for participants from the final two cohorts who request assistance while completing their self-paced curriculum. 
E.	Capacity Building
•	N/A
</t>
  </si>
  <si>
    <t xml:space="preserve">Early contact with qualified program applicants was key to increasing overall participant enrollment in the last two cohorts. Although labor intensive, individual program interviews produced the greatest improvement in participant commitment and follow through for enrollment. Future program models should consider additional staff devoted to applicant management and contact. </t>
  </si>
  <si>
    <t xml:space="preserve">Leveraged resources during this quarter consist of in-kind labor for project improvement and management in addition to discounts for training related materials, instructor wages, and technology rentals. 
Augusta Economic Development Authority:
•	In-Kind labor totaling 10 hours by the Authority’s President. Based on the position salary, this contribution is worth $1,098.90.
CSRA Alliance:
•	In-Kind labor totaling 40 hours by the Executive Director for the CSRA-Alliance for Fort Gordon. Based on the position salary, this contribution is worth $3,656.80. 
Georgia Cyber Center:
•	Georgia Cyber Center leveraged resources in areas of course materials and staff time and effort. Total leveraged resources for the quarter come to $58,046.13
•	$36,326.00 leveraged for training related costs.
•	$21,720.13 leveraged for staff time and effort.
</t>
  </si>
  <si>
    <t xml:space="preserve">During the Q4 period of performance, ICF hosted four virtual employer partner spotlight sessions featuring employer partner representatives from Jacobs, Conceal, Intellisystems, and Cyber Security Solutions. </t>
  </si>
  <si>
    <t xml:space="preserve">The program did not participate in any studies or evaluations of the project connected to the grant award or elsewhere. </t>
  </si>
  <si>
    <t>2023-02-13 19:48:38</t>
  </si>
  <si>
    <t>; 4074700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</si>
</sst>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21"/>
  <sheetViews>
    <sheetView tabSelected="1" topLeftCell="A6" workbookViewId="0">
      <selection activeCell="BL13" sqref="BL13"/>
    </sheetView>
  </sheetViews>
  <sheetFormatPr defaultColWidth="23.90625" defaultRowHeight="14.5" x14ac:dyDescent="0.35"/>
  <sheetData>
    <row r="1" spans="1:64"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31</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K1" s="1" t="s">
        <v>60</v>
      </c>
      <c r="BL1" s="1" t="s">
        <v>61</v>
      </c>
    </row>
    <row r="2" spans="1:64" x14ac:dyDescent="0.35">
      <c r="A2">
        <v>3</v>
      </c>
      <c r="B2">
        <v>10005875</v>
      </c>
      <c r="C2" t="s">
        <v>62</v>
      </c>
      <c r="D2" t="s">
        <v>63</v>
      </c>
      <c r="E2" t="s">
        <v>64</v>
      </c>
      <c r="F2" t="s">
        <v>65</v>
      </c>
      <c r="G2">
        <v>8</v>
      </c>
      <c r="H2">
        <v>152</v>
      </c>
      <c r="I2">
        <v>152</v>
      </c>
      <c r="J2">
        <v>81</v>
      </c>
      <c r="K2">
        <v>69</v>
      </c>
      <c r="L2">
        <v>22</v>
      </c>
      <c r="M2">
        <v>5</v>
      </c>
      <c r="N2">
        <v>8</v>
      </c>
      <c r="O2">
        <v>52</v>
      </c>
      <c r="P2">
        <v>4</v>
      </c>
      <c r="Q2">
        <v>37</v>
      </c>
      <c r="R2">
        <v>10</v>
      </c>
      <c r="S2">
        <v>22</v>
      </c>
      <c r="T2">
        <v>25</v>
      </c>
      <c r="U2">
        <v>8</v>
      </c>
      <c r="V2">
        <v>18</v>
      </c>
      <c r="W2">
        <v>56</v>
      </c>
      <c r="X2">
        <v>22</v>
      </c>
      <c r="Y2">
        <v>35</v>
      </c>
      <c r="Z2">
        <v>30</v>
      </c>
      <c r="AA2">
        <v>4</v>
      </c>
      <c r="AB2">
        <v>2</v>
      </c>
      <c r="AC2">
        <v>106</v>
      </c>
      <c r="AD2">
        <v>21</v>
      </c>
      <c r="AE2">
        <v>18</v>
      </c>
      <c r="AF2" t="s">
        <v>66</v>
      </c>
      <c r="AH2" t="s">
        <v>66</v>
      </c>
      <c r="AN2">
        <v>106</v>
      </c>
      <c r="AO2">
        <v>45</v>
      </c>
      <c r="AP2">
        <v>36</v>
      </c>
      <c r="AQ2">
        <v>0</v>
      </c>
      <c r="AR2">
        <v>0</v>
      </c>
      <c r="AS2">
        <v>152</v>
      </c>
      <c r="AT2">
        <v>152</v>
      </c>
      <c r="AU2">
        <v>0</v>
      </c>
      <c r="AV2">
        <v>0</v>
      </c>
      <c r="AW2">
        <v>7</v>
      </c>
      <c r="AX2">
        <v>151</v>
      </c>
      <c r="AY2">
        <v>0</v>
      </c>
      <c r="AZ2">
        <v>0</v>
      </c>
      <c r="BA2">
        <v>0</v>
      </c>
      <c r="BB2">
        <v>95</v>
      </c>
      <c r="BC2">
        <v>1</v>
      </c>
      <c r="BD2">
        <v>15</v>
      </c>
      <c r="BE2">
        <v>18</v>
      </c>
      <c r="BF2">
        <v>0</v>
      </c>
      <c r="BG2">
        <v>0</v>
      </c>
      <c r="BH2">
        <v>0</v>
      </c>
      <c r="BI2">
        <v>0</v>
      </c>
      <c r="BK2" t="s">
        <v>67</v>
      </c>
      <c r="BL2" t="s">
        <v>67</v>
      </c>
    </row>
    <row r="3" spans="1:64" x14ac:dyDescent="0.35">
      <c r="A3">
        <v>3</v>
      </c>
      <c r="B3">
        <v>10009185</v>
      </c>
      <c r="C3" t="s">
        <v>62</v>
      </c>
      <c r="D3" t="s">
        <v>87</v>
      </c>
      <c r="E3" t="s">
        <v>88</v>
      </c>
      <c r="F3" t="s">
        <v>70</v>
      </c>
      <c r="G3">
        <v>9</v>
      </c>
      <c r="H3">
        <v>1503</v>
      </c>
      <c r="I3">
        <v>1503</v>
      </c>
      <c r="J3">
        <v>906</v>
      </c>
      <c r="K3">
        <v>580</v>
      </c>
      <c r="L3">
        <v>250</v>
      </c>
      <c r="M3">
        <v>32</v>
      </c>
      <c r="N3">
        <v>552</v>
      </c>
      <c r="O3">
        <v>166</v>
      </c>
      <c r="P3">
        <v>13</v>
      </c>
      <c r="Q3">
        <v>425</v>
      </c>
      <c r="R3">
        <v>41</v>
      </c>
      <c r="S3">
        <v>197</v>
      </c>
      <c r="T3">
        <v>282</v>
      </c>
      <c r="U3">
        <v>35</v>
      </c>
      <c r="V3">
        <v>157</v>
      </c>
      <c r="W3">
        <v>541</v>
      </c>
      <c r="X3">
        <v>278</v>
      </c>
      <c r="Y3">
        <v>875</v>
      </c>
      <c r="Z3">
        <v>98</v>
      </c>
      <c r="AA3">
        <v>255</v>
      </c>
      <c r="AB3">
        <v>36</v>
      </c>
      <c r="AC3">
        <v>141</v>
      </c>
      <c r="AD3">
        <v>225</v>
      </c>
      <c r="AE3">
        <v>51</v>
      </c>
      <c r="AF3" t="s">
        <v>66</v>
      </c>
      <c r="AH3" t="s">
        <v>66</v>
      </c>
      <c r="AM3" t="s">
        <v>66</v>
      </c>
      <c r="AN3">
        <v>592</v>
      </c>
      <c r="AO3">
        <v>295</v>
      </c>
      <c r="AP3">
        <v>206</v>
      </c>
      <c r="AQ3">
        <v>195</v>
      </c>
      <c r="AR3">
        <v>16</v>
      </c>
      <c r="AS3">
        <v>1501</v>
      </c>
      <c r="AT3">
        <v>0</v>
      </c>
      <c r="AU3">
        <v>23</v>
      </c>
      <c r="AV3">
        <v>0</v>
      </c>
      <c r="AW3">
        <v>13</v>
      </c>
      <c r="AX3">
        <v>1212</v>
      </c>
      <c r="AY3">
        <v>23</v>
      </c>
      <c r="AZ3">
        <v>161</v>
      </c>
      <c r="BA3">
        <v>0</v>
      </c>
      <c r="BB3">
        <v>490</v>
      </c>
      <c r="BC3">
        <v>23</v>
      </c>
      <c r="BD3">
        <v>433</v>
      </c>
      <c r="BE3">
        <v>498</v>
      </c>
      <c r="BF3">
        <v>105</v>
      </c>
      <c r="BG3">
        <v>105</v>
      </c>
      <c r="BH3">
        <v>0</v>
      </c>
      <c r="BI3">
        <v>12</v>
      </c>
      <c r="BK3" t="s">
        <v>67</v>
      </c>
      <c r="BL3" t="s">
        <v>67</v>
      </c>
    </row>
    <row r="4" spans="1:64" x14ac:dyDescent="0.35">
      <c r="A4">
        <v>3</v>
      </c>
      <c r="B4">
        <v>10009786</v>
      </c>
      <c r="C4" t="s">
        <v>62</v>
      </c>
      <c r="D4" t="s">
        <v>117</v>
      </c>
      <c r="E4" t="s">
        <v>118</v>
      </c>
      <c r="F4" t="s">
        <v>70</v>
      </c>
      <c r="G4">
        <v>389</v>
      </c>
      <c r="H4">
        <v>1466</v>
      </c>
      <c r="I4">
        <v>1466</v>
      </c>
      <c r="J4">
        <v>1180</v>
      </c>
      <c r="K4">
        <v>278</v>
      </c>
      <c r="L4">
        <v>488</v>
      </c>
      <c r="M4">
        <v>34</v>
      </c>
      <c r="N4">
        <v>36</v>
      </c>
      <c r="O4">
        <v>497</v>
      </c>
      <c r="P4">
        <v>12</v>
      </c>
      <c r="Q4">
        <v>588</v>
      </c>
      <c r="R4">
        <v>50</v>
      </c>
      <c r="S4">
        <v>1055</v>
      </c>
      <c r="T4">
        <v>170</v>
      </c>
      <c r="U4">
        <v>47</v>
      </c>
      <c r="V4">
        <v>54</v>
      </c>
      <c r="W4">
        <v>59</v>
      </c>
      <c r="X4">
        <v>10</v>
      </c>
      <c r="Y4">
        <v>922</v>
      </c>
      <c r="Z4">
        <v>64</v>
      </c>
      <c r="AA4">
        <v>33</v>
      </c>
      <c r="AB4">
        <v>116</v>
      </c>
      <c r="AC4">
        <v>36</v>
      </c>
      <c r="AD4">
        <v>338</v>
      </c>
      <c r="AE4">
        <v>64</v>
      </c>
      <c r="AF4" t="s">
        <v>66</v>
      </c>
      <c r="AH4" t="s">
        <v>66</v>
      </c>
      <c r="AL4" t="s">
        <v>136</v>
      </c>
      <c r="AM4" t="s">
        <v>151</v>
      </c>
      <c r="AN4">
        <v>657</v>
      </c>
      <c r="AO4">
        <v>594</v>
      </c>
      <c r="AP4">
        <v>190</v>
      </c>
      <c r="AQ4">
        <v>163</v>
      </c>
      <c r="AR4">
        <v>184</v>
      </c>
      <c r="AS4">
        <v>1453</v>
      </c>
      <c r="AT4">
        <v>1444</v>
      </c>
      <c r="AU4">
        <v>184</v>
      </c>
      <c r="AV4">
        <v>0</v>
      </c>
      <c r="AW4">
        <v>17</v>
      </c>
      <c r="AX4">
        <v>1396</v>
      </c>
      <c r="AY4">
        <v>238</v>
      </c>
      <c r="AZ4">
        <v>163</v>
      </c>
      <c r="BA4">
        <v>59</v>
      </c>
      <c r="BB4">
        <v>415</v>
      </c>
      <c r="BC4">
        <v>238</v>
      </c>
      <c r="BD4">
        <v>210</v>
      </c>
      <c r="BE4">
        <v>601</v>
      </c>
      <c r="BF4">
        <v>272</v>
      </c>
      <c r="BG4">
        <v>258</v>
      </c>
      <c r="BH4">
        <v>21</v>
      </c>
      <c r="BI4">
        <v>18</v>
      </c>
      <c r="BK4" t="s">
        <v>67</v>
      </c>
      <c r="BL4" t="s">
        <v>67</v>
      </c>
    </row>
    <row r="5" spans="1:64" x14ac:dyDescent="0.35">
      <c r="A5">
        <v>3</v>
      </c>
      <c r="B5">
        <v>10009657</v>
      </c>
      <c r="C5" t="s">
        <v>62</v>
      </c>
      <c r="D5" t="s">
        <v>108</v>
      </c>
      <c r="E5" t="s">
        <v>109</v>
      </c>
      <c r="F5" t="s">
        <v>70</v>
      </c>
      <c r="G5">
        <v>668</v>
      </c>
      <c r="H5">
        <v>1297</v>
      </c>
      <c r="I5">
        <v>1297</v>
      </c>
      <c r="J5">
        <v>931</v>
      </c>
      <c r="K5">
        <v>353</v>
      </c>
      <c r="L5">
        <v>280</v>
      </c>
      <c r="M5">
        <v>9</v>
      </c>
      <c r="N5">
        <v>72</v>
      </c>
      <c r="O5">
        <v>202</v>
      </c>
      <c r="P5">
        <v>3</v>
      </c>
      <c r="Q5">
        <v>750</v>
      </c>
      <c r="R5">
        <v>0</v>
      </c>
      <c r="S5">
        <v>482</v>
      </c>
      <c r="T5">
        <v>302</v>
      </c>
      <c r="U5">
        <v>66</v>
      </c>
      <c r="V5">
        <v>99</v>
      </c>
      <c r="W5">
        <v>244</v>
      </c>
      <c r="X5">
        <v>82</v>
      </c>
      <c r="Y5">
        <v>495</v>
      </c>
      <c r="Z5">
        <v>77</v>
      </c>
      <c r="AA5">
        <v>124</v>
      </c>
      <c r="AB5">
        <v>78</v>
      </c>
      <c r="AC5">
        <v>52</v>
      </c>
      <c r="AD5">
        <v>252</v>
      </c>
      <c r="AE5">
        <v>141</v>
      </c>
      <c r="AF5" t="s">
        <v>66</v>
      </c>
      <c r="AH5" t="s">
        <v>66</v>
      </c>
      <c r="AL5" t="s">
        <v>131</v>
      </c>
      <c r="AM5" t="s">
        <v>148</v>
      </c>
      <c r="AN5">
        <v>295</v>
      </c>
      <c r="AO5">
        <v>198</v>
      </c>
      <c r="AP5">
        <v>126</v>
      </c>
      <c r="AQ5">
        <v>803</v>
      </c>
      <c r="AR5">
        <v>0</v>
      </c>
      <c r="AS5">
        <v>1297</v>
      </c>
      <c r="AT5">
        <v>0</v>
      </c>
      <c r="AU5">
        <v>132</v>
      </c>
      <c r="AV5">
        <v>0</v>
      </c>
      <c r="AW5">
        <v>0</v>
      </c>
      <c r="AX5">
        <v>1283</v>
      </c>
      <c r="AY5">
        <v>119</v>
      </c>
      <c r="AZ5">
        <v>803</v>
      </c>
      <c r="BA5">
        <v>0</v>
      </c>
      <c r="BB5">
        <v>799</v>
      </c>
      <c r="BC5">
        <v>119</v>
      </c>
      <c r="BD5">
        <v>648</v>
      </c>
      <c r="BE5">
        <v>858</v>
      </c>
      <c r="BF5">
        <v>103</v>
      </c>
      <c r="BG5">
        <v>79</v>
      </c>
      <c r="BH5">
        <v>218</v>
      </c>
      <c r="BI5">
        <v>182</v>
      </c>
      <c r="BK5" t="s">
        <v>67</v>
      </c>
      <c r="BL5" t="s">
        <v>67</v>
      </c>
    </row>
    <row r="6" spans="1:64" x14ac:dyDescent="0.35">
      <c r="A6">
        <v>3</v>
      </c>
      <c r="B6">
        <v>10009729</v>
      </c>
      <c r="C6" t="s">
        <v>62</v>
      </c>
      <c r="D6" t="s">
        <v>113</v>
      </c>
      <c r="E6" t="s">
        <v>114</v>
      </c>
      <c r="F6" t="s">
        <v>70</v>
      </c>
      <c r="G6">
        <v>452</v>
      </c>
      <c r="H6">
        <v>718</v>
      </c>
      <c r="I6">
        <v>718</v>
      </c>
      <c r="J6">
        <v>478</v>
      </c>
      <c r="K6">
        <v>239</v>
      </c>
      <c r="L6">
        <v>130</v>
      </c>
      <c r="M6">
        <v>25</v>
      </c>
      <c r="N6">
        <v>95</v>
      </c>
      <c r="O6">
        <v>134</v>
      </c>
      <c r="P6">
        <v>8</v>
      </c>
      <c r="Q6">
        <v>431</v>
      </c>
      <c r="R6">
        <v>22</v>
      </c>
      <c r="S6">
        <v>153</v>
      </c>
      <c r="T6">
        <v>135</v>
      </c>
      <c r="U6">
        <v>20</v>
      </c>
      <c r="V6">
        <v>71</v>
      </c>
      <c r="W6">
        <v>243</v>
      </c>
      <c r="X6">
        <v>84</v>
      </c>
      <c r="Y6">
        <v>216</v>
      </c>
      <c r="Z6">
        <v>116</v>
      </c>
      <c r="AA6">
        <v>13</v>
      </c>
      <c r="AB6">
        <v>42</v>
      </c>
      <c r="AC6">
        <v>40</v>
      </c>
      <c r="AD6">
        <v>289</v>
      </c>
      <c r="AE6">
        <v>67</v>
      </c>
      <c r="AF6" t="s">
        <v>66</v>
      </c>
      <c r="AH6" t="s">
        <v>66</v>
      </c>
      <c r="AL6" t="s">
        <v>134</v>
      </c>
      <c r="AM6" t="s">
        <v>150</v>
      </c>
      <c r="AN6">
        <v>492</v>
      </c>
      <c r="AO6">
        <v>0</v>
      </c>
      <c r="AP6">
        <v>142</v>
      </c>
      <c r="AQ6">
        <v>8</v>
      </c>
      <c r="AR6">
        <v>205</v>
      </c>
      <c r="AS6">
        <v>1</v>
      </c>
      <c r="AT6">
        <v>0</v>
      </c>
      <c r="AU6">
        <v>175</v>
      </c>
      <c r="AV6">
        <v>0</v>
      </c>
      <c r="AW6">
        <v>43</v>
      </c>
      <c r="AX6">
        <v>580</v>
      </c>
      <c r="AY6">
        <v>6</v>
      </c>
      <c r="AZ6">
        <v>0</v>
      </c>
      <c r="BA6">
        <v>17</v>
      </c>
      <c r="BB6">
        <v>450</v>
      </c>
      <c r="BC6">
        <v>4</v>
      </c>
      <c r="BD6">
        <v>299</v>
      </c>
      <c r="BE6">
        <v>382</v>
      </c>
      <c r="BF6">
        <v>95</v>
      </c>
      <c r="BG6">
        <v>95</v>
      </c>
      <c r="BH6">
        <v>0</v>
      </c>
      <c r="BI6">
        <v>0</v>
      </c>
      <c r="BK6" t="s">
        <v>67</v>
      </c>
      <c r="BL6" t="s">
        <v>67</v>
      </c>
    </row>
    <row r="7" spans="1:64" x14ac:dyDescent="0.35">
      <c r="A7">
        <v>3</v>
      </c>
      <c r="B7">
        <v>10009400</v>
      </c>
      <c r="C7" t="s">
        <v>62</v>
      </c>
      <c r="D7" t="s">
        <v>101</v>
      </c>
      <c r="E7" t="s">
        <v>102</v>
      </c>
      <c r="F7" t="s">
        <v>70</v>
      </c>
      <c r="G7">
        <v>24</v>
      </c>
      <c r="H7">
        <v>204</v>
      </c>
      <c r="I7">
        <v>204</v>
      </c>
      <c r="J7">
        <v>128</v>
      </c>
      <c r="K7">
        <v>75</v>
      </c>
      <c r="L7">
        <v>21</v>
      </c>
      <c r="M7">
        <v>6</v>
      </c>
      <c r="N7">
        <v>9</v>
      </c>
      <c r="O7">
        <v>158</v>
      </c>
      <c r="P7">
        <v>1</v>
      </c>
      <c r="Q7">
        <v>13</v>
      </c>
      <c r="R7">
        <v>4</v>
      </c>
      <c r="S7">
        <v>73</v>
      </c>
      <c r="T7">
        <v>41</v>
      </c>
      <c r="U7">
        <v>4</v>
      </c>
      <c r="V7">
        <v>23</v>
      </c>
      <c r="W7">
        <v>51</v>
      </c>
      <c r="X7">
        <v>8</v>
      </c>
      <c r="Y7">
        <v>92</v>
      </c>
      <c r="Z7">
        <v>4</v>
      </c>
      <c r="AA7">
        <v>4</v>
      </c>
      <c r="AB7">
        <v>7</v>
      </c>
      <c r="AC7">
        <v>5</v>
      </c>
      <c r="AD7">
        <v>38</v>
      </c>
      <c r="AE7">
        <v>10</v>
      </c>
      <c r="AF7" t="s">
        <v>66</v>
      </c>
      <c r="AH7" t="s">
        <v>66</v>
      </c>
      <c r="AM7" t="s">
        <v>146</v>
      </c>
      <c r="AN7">
        <v>40</v>
      </c>
      <c r="AO7">
        <v>108</v>
      </c>
      <c r="AP7">
        <v>14</v>
      </c>
      <c r="AQ7">
        <v>0</v>
      </c>
      <c r="AR7">
        <v>0</v>
      </c>
      <c r="AS7">
        <v>107</v>
      </c>
      <c r="AT7">
        <v>0</v>
      </c>
      <c r="AU7">
        <v>3</v>
      </c>
      <c r="AV7">
        <v>93</v>
      </c>
      <c r="AW7">
        <v>0</v>
      </c>
      <c r="AX7">
        <v>204</v>
      </c>
      <c r="AY7">
        <v>0</v>
      </c>
      <c r="AZ7">
        <v>0</v>
      </c>
      <c r="BA7">
        <v>0</v>
      </c>
      <c r="BB7">
        <v>154</v>
      </c>
      <c r="BC7">
        <v>0</v>
      </c>
      <c r="BD7">
        <v>153</v>
      </c>
      <c r="BE7">
        <v>154</v>
      </c>
      <c r="BF7">
        <v>71</v>
      </c>
      <c r="BG7">
        <v>71</v>
      </c>
      <c r="BH7">
        <v>0</v>
      </c>
      <c r="BI7">
        <v>0</v>
      </c>
      <c r="BK7" t="s">
        <v>67</v>
      </c>
      <c r="BL7" t="s">
        <v>67</v>
      </c>
    </row>
    <row r="8" spans="1:64" x14ac:dyDescent="0.35">
      <c r="A8">
        <v>3</v>
      </c>
      <c r="B8">
        <v>10008965</v>
      </c>
      <c r="C8" t="s">
        <v>62</v>
      </c>
      <c r="D8" t="s">
        <v>68</v>
      </c>
      <c r="E8" t="s">
        <v>69</v>
      </c>
      <c r="F8" t="s">
        <v>70</v>
      </c>
      <c r="G8">
        <v>48</v>
      </c>
      <c r="H8">
        <v>335</v>
      </c>
      <c r="I8">
        <v>335</v>
      </c>
      <c r="J8">
        <v>268</v>
      </c>
      <c r="K8">
        <v>64</v>
      </c>
      <c r="L8">
        <v>15</v>
      </c>
      <c r="M8">
        <v>7</v>
      </c>
      <c r="N8">
        <v>2</v>
      </c>
      <c r="O8">
        <v>47</v>
      </c>
      <c r="P8">
        <v>2</v>
      </c>
      <c r="Q8">
        <v>274</v>
      </c>
      <c r="R8">
        <v>9</v>
      </c>
      <c r="S8">
        <v>322</v>
      </c>
      <c r="T8">
        <v>1</v>
      </c>
      <c r="U8">
        <v>2</v>
      </c>
      <c r="V8">
        <v>7</v>
      </c>
      <c r="W8">
        <v>2</v>
      </c>
      <c r="X8">
        <v>1</v>
      </c>
      <c r="Y8">
        <v>174</v>
      </c>
      <c r="Z8">
        <v>13</v>
      </c>
      <c r="AA8">
        <v>3</v>
      </c>
      <c r="AB8">
        <v>4</v>
      </c>
      <c r="AC8">
        <v>28</v>
      </c>
      <c r="AD8">
        <v>139</v>
      </c>
      <c r="AE8">
        <v>18</v>
      </c>
      <c r="AF8" t="s">
        <v>66</v>
      </c>
      <c r="AH8" t="s">
        <v>66</v>
      </c>
      <c r="AL8" t="s">
        <v>66</v>
      </c>
      <c r="AM8" t="s">
        <v>138</v>
      </c>
      <c r="AN8">
        <v>49</v>
      </c>
      <c r="AO8">
        <v>95</v>
      </c>
      <c r="AP8">
        <v>24</v>
      </c>
      <c r="AQ8">
        <v>131</v>
      </c>
      <c r="AR8">
        <v>0</v>
      </c>
      <c r="AS8">
        <v>335</v>
      </c>
      <c r="AT8">
        <v>0</v>
      </c>
      <c r="AU8">
        <v>1</v>
      </c>
      <c r="AV8">
        <v>0</v>
      </c>
      <c r="AW8">
        <v>0</v>
      </c>
      <c r="AX8">
        <v>302</v>
      </c>
      <c r="AY8">
        <v>0</v>
      </c>
      <c r="AZ8">
        <v>55</v>
      </c>
      <c r="BA8">
        <v>0</v>
      </c>
      <c r="BB8">
        <v>232</v>
      </c>
      <c r="BC8">
        <v>0</v>
      </c>
      <c r="BD8">
        <v>232</v>
      </c>
      <c r="BE8">
        <v>313</v>
      </c>
      <c r="BF8">
        <v>82</v>
      </c>
      <c r="BG8">
        <v>81</v>
      </c>
      <c r="BH8">
        <v>6</v>
      </c>
      <c r="BI8">
        <v>88</v>
      </c>
      <c r="BK8" t="s">
        <v>67</v>
      </c>
      <c r="BL8" t="s">
        <v>67</v>
      </c>
    </row>
    <row r="9" spans="1:64" x14ac:dyDescent="0.35">
      <c r="A9">
        <v>3</v>
      </c>
      <c r="B9">
        <v>10009151</v>
      </c>
      <c r="C9" t="s">
        <v>62</v>
      </c>
      <c r="D9" t="s">
        <v>82</v>
      </c>
      <c r="E9" t="s">
        <v>83</v>
      </c>
      <c r="F9" t="s">
        <v>70</v>
      </c>
      <c r="G9">
        <v>2082</v>
      </c>
      <c r="H9">
        <v>2728</v>
      </c>
      <c r="I9">
        <v>2728</v>
      </c>
      <c r="J9">
        <v>1992</v>
      </c>
      <c r="K9">
        <v>711</v>
      </c>
      <c r="L9">
        <v>411</v>
      </c>
      <c r="M9">
        <v>29</v>
      </c>
      <c r="N9">
        <v>539</v>
      </c>
      <c r="O9">
        <v>544</v>
      </c>
      <c r="P9">
        <v>34</v>
      </c>
      <c r="Q9">
        <v>966</v>
      </c>
      <c r="R9">
        <v>18</v>
      </c>
      <c r="S9">
        <v>645</v>
      </c>
      <c r="T9">
        <v>290</v>
      </c>
      <c r="U9">
        <v>31</v>
      </c>
      <c r="V9">
        <v>143</v>
      </c>
      <c r="W9">
        <v>1489</v>
      </c>
      <c r="X9">
        <v>125</v>
      </c>
      <c r="Y9">
        <v>1072</v>
      </c>
      <c r="Z9">
        <v>89</v>
      </c>
      <c r="AA9">
        <v>3</v>
      </c>
      <c r="AB9">
        <v>4</v>
      </c>
      <c r="AC9">
        <v>163</v>
      </c>
      <c r="AD9">
        <v>31</v>
      </c>
      <c r="AE9">
        <v>371</v>
      </c>
      <c r="AF9" t="s">
        <v>66</v>
      </c>
      <c r="AH9" t="s">
        <v>66</v>
      </c>
      <c r="AL9" t="s">
        <v>74</v>
      </c>
      <c r="AM9" t="s">
        <v>66</v>
      </c>
      <c r="AN9">
        <v>214</v>
      </c>
      <c r="AO9">
        <v>1</v>
      </c>
      <c r="AP9">
        <v>30</v>
      </c>
      <c r="AQ9">
        <v>2169</v>
      </c>
      <c r="AR9">
        <v>0</v>
      </c>
      <c r="AS9">
        <v>1876</v>
      </c>
      <c r="AT9">
        <v>1</v>
      </c>
      <c r="AU9">
        <v>0</v>
      </c>
      <c r="AV9">
        <v>0</v>
      </c>
      <c r="AW9">
        <v>1</v>
      </c>
      <c r="AX9">
        <v>2681</v>
      </c>
      <c r="AY9">
        <v>0</v>
      </c>
      <c r="AZ9">
        <v>1590</v>
      </c>
      <c r="BA9">
        <v>276</v>
      </c>
      <c r="BB9">
        <v>2080</v>
      </c>
      <c r="BC9">
        <v>0</v>
      </c>
      <c r="BD9">
        <v>2080</v>
      </c>
      <c r="BE9">
        <v>6306</v>
      </c>
      <c r="BF9">
        <v>40</v>
      </c>
      <c r="BG9">
        <v>40</v>
      </c>
      <c r="BH9">
        <v>359</v>
      </c>
      <c r="BI9">
        <v>1259</v>
      </c>
      <c r="BK9" t="s">
        <v>67</v>
      </c>
      <c r="BL9" t="s">
        <v>67</v>
      </c>
    </row>
    <row r="10" spans="1:64" x14ac:dyDescent="0.35">
      <c r="A10">
        <v>3</v>
      </c>
      <c r="B10">
        <v>10009045</v>
      </c>
      <c r="C10" t="s">
        <v>62</v>
      </c>
      <c r="D10" t="s">
        <v>76</v>
      </c>
      <c r="E10" t="s">
        <v>77</v>
      </c>
      <c r="F10" t="s">
        <v>70</v>
      </c>
      <c r="G10">
        <v>0</v>
      </c>
      <c r="H10">
        <v>444</v>
      </c>
      <c r="I10">
        <v>444</v>
      </c>
      <c r="J10">
        <v>275</v>
      </c>
      <c r="K10">
        <v>160</v>
      </c>
      <c r="L10">
        <v>41</v>
      </c>
      <c r="M10">
        <v>3</v>
      </c>
      <c r="N10">
        <v>37</v>
      </c>
      <c r="O10">
        <v>205</v>
      </c>
      <c r="P10">
        <v>4</v>
      </c>
      <c r="Q10">
        <v>153</v>
      </c>
      <c r="R10">
        <v>12</v>
      </c>
      <c r="S10">
        <v>192</v>
      </c>
      <c r="T10">
        <v>72</v>
      </c>
      <c r="U10">
        <v>20</v>
      </c>
      <c r="V10">
        <v>28</v>
      </c>
      <c r="W10">
        <v>92</v>
      </c>
      <c r="X10">
        <v>32</v>
      </c>
      <c r="Y10">
        <v>228</v>
      </c>
      <c r="Z10">
        <v>32</v>
      </c>
      <c r="AA10">
        <v>6</v>
      </c>
      <c r="AB10">
        <v>4</v>
      </c>
      <c r="AC10">
        <v>18</v>
      </c>
      <c r="AD10">
        <v>94</v>
      </c>
      <c r="AE10">
        <v>15</v>
      </c>
      <c r="AM10" t="s">
        <v>66</v>
      </c>
      <c r="AN10">
        <v>258</v>
      </c>
      <c r="AO10">
        <v>108</v>
      </c>
      <c r="AP10">
        <v>96</v>
      </c>
      <c r="AQ10">
        <v>0</v>
      </c>
      <c r="AR10">
        <v>3</v>
      </c>
      <c r="AS10">
        <v>444</v>
      </c>
      <c r="AT10">
        <v>0</v>
      </c>
      <c r="AU10">
        <v>0</v>
      </c>
      <c r="AV10">
        <v>0</v>
      </c>
      <c r="AW10">
        <v>0</v>
      </c>
      <c r="AX10">
        <v>443</v>
      </c>
      <c r="AY10">
        <v>0</v>
      </c>
      <c r="AZ10">
        <v>0</v>
      </c>
      <c r="BA10">
        <v>0</v>
      </c>
      <c r="BB10">
        <v>290</v>
      </c>
      <c r="BC10">
        <v>0</v>
      </c>
      <c r="BD10">
        <v>119</v>
      </c>
      <c r="BE10">
        <v>149</v>
      </c>
      <c r="BF10">
        <v>109</v>
      </c>
      <c r="BG10">
        <v>0</v>
      </c>
      <c r="BH10">
        <v>0</v>
      </c>
      <c r="BI10">
        <v>0</v>
      </c>
      <c r="BK10" t="s">
        <v>67</v>
      </c>
      <c r="BL10" t="s">
        <v>67</v>
      </c>
    </row>
    <row r="11" spans="1:64" x14ac:dyDescent="0.35">
      <c r="A11">
        <v>3</v>
      </c>
      <c r="B11">
        <v>10009261</v>
      </c>
      <c r="C11" t="s">
        <v>62</v>
      </c>
      <c r="D11" t="s">
        <v>93</v>
      </c>
      <c r="E11" t="s">
        <v>94</v>
      </c>
      <c r="F11" t="s">
        <v>70</v>
      </c>
      <c r="G11">
        <v>139</v>
      </c>
      <c r="H11">
        <v>1227</v>
      </c>
      <c r="I11">
        <v>1227</v>
      </c>
      <c r="J11">
        <v>935</v>
      </c>
      <c r="K11">
        <v>289</v>
      </c>
      <c r="L11">
        <v>214</v>
      </c>
      <c r="M11">
        <v>23</v>
      </c>
      <c r="N11">
        <v>9</v>
      </c>
      <c r="O11">
        <v>315</v>
      </c>
      <c r="P11">
        <v>2</v>
      </c>
      <c r="Q11">
        <v>706</v>
      </c>
      <c r="R11">
        <v>23</v>
      </c>
      <c r="S11">
        <v>799</v>
      </c>
      <c r="T11">
        <v>160</v>
      </c>
      <c r="U11">
        <v>29</v>
      </c>
      <c r="V11">
        <v>59</v>
      </c>
      <c r="W11">
        <v>98</v>
      </c>
      <c r="X11">
        <v>19</v>
      </c>
      <c r="Y11">
        <v>490</v>
      </c>
      <c r="Z11">
        <v>56</v>
      </c>
      <c r="AA11">
        <v>96</v>
      </c>
      <c r="AB11">
        <v>239</v>
      </c>
      <c r="AC11">
        <v>31</v>
      </c>
      <c r="AD11">
        <v>760</v>
      </c>
      <c r="AE11">
        <v>106</v>
      </c>
      <c r="AF11" t="s">
        <v>66</v>
      </c>
      <c r="AM11" t="s">
        <v>143</v>
      </c>
      <c r="AN11">
        <v>379</v>
      </c>
      <c r="AO11">
        <v>150</v>
      </c>
      <c r="AP11">
        <v>94</v>
      </c>
      <c r="AQ11">
        <v>412</v>
      </c>
      <c r="AR11">
        <v>2</v>
      </c>
      <c r="AS11">
        <v>1174</v>
      </c>
      <c r="AT11">
        <v>31</v>
      </c>
      <c r="AU11">
        <v>137</v>
      </c>
      <c r="AV11">
        <v>0</v>
      </c>
      <c r="AW11">
        <v>0</v>
      </c>
      <c r="AX11">
        <v>871</v>
      </c>
      <c r="AY11">
        <v>8</v>
      </c>
      <c r="AZ11">
        <v>381</v>
      </c>
      <c r="BA11">
        <v>33</v>
      </c>
      <c r="BB11">
        <v>664</v>
      </c>
      <c r="BC11">
        <v>8</v>
      </c>
      <c r="BD11">
        <v>659</v>
      </c>
      <c r="BE11">
        <v>660</v>
      </c>
      <c r="BF11">
        <v>288</v>
      </c>
      <c r="BG11">
        <v>211</v>
      </c>
      <c r="BH11">
        <v>11</v>
      </c>
      <c r="BI11">
        <v>228</v>
      </c>
      <c r="BK11" t="s">
        <v>67</v>
      </c>
      <c r="BL11" t="s">
        <v>67</v>
      </c>
    </row>
    <row r="12" spans="1:64" x14ac:dyDescent="0.35">
      <c r="A12">
        <v>3</v>
      </c>
      <c r="B12">
        <v>10009363</v>
      </c>
      <c r="C12" t="s">
        <v>62</v>
      </c>
      <c r="D12" t="s">
        <v>98</v>
      </c>
      <c r="E12" t="s">
        <v>99</v>
      </c>
      <c r="F12" t="s">
        <v>70</v>
      </c>
      <c r="G12">
        <v>259</v>
      </c>
      <c r="H12">
        <v>670</v>
      </c>
      <c r="I12">
        <v>670</v>
      </c>
      <c r="J12">
        <v>424</v>
      </c>
      <c r="K12">
        <v>235</v>
      </c>
      <c r="L12">
        <v>90</v>
      </c>
      <c r="M12">
        <v>15</v>
      </c>
      <c r="N12">
        <v>99</v>
      </c>
      <c r="O12">
        <v>189</v>
      </c>
      <c r="P12">
        <v>6</v>
      </c>
      <c r="Q12">
        <v>329</v>
      </c>
      <c r="R12">
        <v>42</v>
      </c>
      <c r="S12">
        <v>76</v>
      </c>
      <c r="T12">
        <v>143</v>
      </c>
      <c r="U12">
        <v>31</v>
      </c>
      <c r="V12">
        <v>58</v>
      </c>
      <c r="W12">
        <v>265</v>
      </c>
      <c r="X12">
        <v>83</v>
      </c>
      <c r="Y12">
        <v>314</v>
      </c>
      <c r="Z12">
        <v>68</v>
      </c>
      <c r="AA12">
        <v>11</v>
      </c>
      <c r="AB12">
        <v>21</v>
      </c>
      <c r="AC12">
        <v>151</v>
      </c>
      <c r="AD12">
        <v>117</v>
      </c>
      <c r="AE12">
        <v>17</v>
      </c>
      <c r="AF12" t="s">
        <v>66</v>
      </c>
      <c r="AH12" t="s">
        <v>66</v>
      </c>
      <c r="AL12" t="s">
        <v>100</v>
      </c>
      <c r="AM12" t="s">
        <v>145</v>
      </c>
      <c r="AN12">
        <v>347</v>
      </c>
      <c r="AO12">
        <v>268</v>
      </c>
      <c r="AP12">
        <v>74</v>
      </c>
      <c r="AQ12">
        <v>52</v>
      </c>
      <c r="AR12">
        <v>0</v>
      </c>
      <c r="AS12">
        <v>80</v>
      </c>
      <c r="AT12">
        <v>0</v>
      </c>
      <c r="AU12">
        <v>0</v>
      </c>
      <c r="AV12">
        <v>0</v>
      </c>
      <c r="AW12">
        <v>187</v>
      </c>
      <c r="AX12">
        <v>572</v>
      </c>
      <c r="AY12">
        <v>554</v>
      </c>
      <c r="AZ12">
        <v>52</v>
      </c>
      <c r="BA12">
        <v>200</v>
      </c>
      <c r="BB12">
        <v>406</v>
      </c>
      <c r="BC12">
        <v>554</v>
      </c>
      <c r="BD12">
        <v>261</v>
      </c>
      <c r="BE12">
        <v>299</v>
      </c>
      <c r="BF12">
        <v>216</v>
      </c>
      <c r="BG12">
        <v>209</v>
      </c>
      <c r="BH12">
        <v>0</v>
      </c>
      <c r="BI12">
        <v>12</v>
      </c>
      <c r="BK12" t="s">
        <v>67</v>
      </c>
      <c r="BL12" t="s">
        <v>67</v>
      </c>
    </row>
    <row r="13" spans="1:64" x14ac:dyDescent="0.35">
      <c r="A13">
        <v>3</v>
      </c>
      <c r="B13">
        <v>10009714</v>
      </c>
      <c r="C13" t="s">
        <v>62</v>
      </c>
      <c r="D13" t="s">
        <v>111</v>
      </c>
      <c r="E13" t="s">
        <v>112</v>
      </c>
      <c r="F13" t="s">
        <v>70</v>
      </c>
      <c r="G13">
        <v>88</v>
      </c>
      <c r="H13">
        <v>701</v>
      </c>
      <c r="I13">
        <v>701</v>
      </c>
      <c r="J13">
        <v>432</v>
      </c>
      <c r="K13">
        <v>252</v>
      </c>
      <c r="L13">
        <v>144</v>
      </c>
      <c r="M13">
        <v>24</v>
      </c>
      <c r="N13">
        <v>148</v>
      </c>
      <c r="O13">
        <v>220</v>
      </c>
      <c r="P13">
        <v>10</v>
      </c>
      <c r="Q13">
        <v>209</v>
      </c>
      <c r="R13">
        <v>38</v>
      </c>
      <c r="S13">
        <v>96</v>
      </c>
      <c r="T13">
        <v>80</v>
      </c>
      <c r="U13">
        <v>60</v>
      </c>
      <c r="V13">
        <v>88</v>
      </c>
      <c r="W13">
        <v>184</v>
      </c>
      <c r="X13">
        <v>48</v>
      </c>
      <c r="Y13">
        <v>245</v>
      </c>
      <c r="Z13">
        <v>76</v>
      </c>
      <c r="AA13">
        <v>53</v>
      </c>
      <c r="AB13">
        <v>42</v>
      </c>
      <c r="AC13">
        <v>29</v>
      </c>
      <c r="AD13">
        <v>478</v>
      </c>
      <c r="AE13">
        <v>39</v>
      </c>
      <c r="AF13" t="s">
        <v>66</v>
      </c>
      <c r="AH13" t="s">
        <v>66</v>
      </c>
      <c r="AM13" t="s">
        <v>149</v>
      </c>
      <c r="AN13">
        <v>283</v>
      </c>
      <c r="AO13">
        <v>244</v>
      </c>
      <c r="AP13">
        <v>172</v>
      </c>
      <c r="AQ13">
        <v>14</v>
      </c>
      <c r="AR13">
        <v>0</v>
      </c>
      <c r="AS13">
        <v>209</v>
      </c>
      <c r="AT13">
        <v>652</v>
      </c>
      <c r="AU13">
        <v>59</v>
      </c>
      <c r="AV13">
        <v>139</v>
      </c>
      <c r="AW13">
        <v>15</v>
      </c>
      <c r="AX13">
        <v>580</v>
      </c>
      <c r="AY13">
        <v>2</v>
      </c>
      <c r="AZ13">
        <v>14</v>
      </c>
      <c r="BA13">
        <v>1</v>
      </c>
      <c r="BB13">
        <v>198</v>
      </c>
      <c r="BC13">
        <v>2</v>
      </c>
      <c r="BD13">
        <v>177</v>
      </c>
      <c r="BE13">
        <v>200</v>
      </c>
      <c r="BF13">
        <v>10</v>
      </c>
      <c r="BG13">
        <v>7</v>
      </c>
      <c r="BH13">
        <v>1</v>
      </c>
      <c r="BI13">
        <v>0</v>
      </c>
      <c r="BK13" t="s">
        <v>67</v>
      </c>
      <c r="BL13" t="s">
        <v>67</v>
      </c>
    </row>
    <row r="14" spans="1:64" x14ac:dyDescent="0.35">
      <c r="A14">
        <v>3</v>
      </c>
      <c r="B14">
        <v>10009290</v>
      </c>
      <c r="C14" t="s">
        <v>62</v>
      </c>
      <c r="D14" t="s">
        <v>95</v>
      </c>
      <c r="E14" t="s">
        <v>96</v>
      </c>
      <c r="F14" t="s">
        <v>70</v>
      </c>
      <c r="G14">
        <v>123</v>
      </c>
      <c r="H14">
        <v>410</v>
      </c>
      <c r="I14">
        <v>410</v>
      </c>
      <c r="J14">
        <v>303</v>
      </c>
      <c r="K14">
        <v>106</v>
      </c>
      <c r="L14">
        <v>164</v>
      </c>
      <c r="M14">
        <v>17</v>
      </c>
      <c r="N14">
        <v>17</v>
      </c>
      <c r="O14">
        <v>41</v>
      </c>
      <c r="P14">
        <v>4</v>
      </c>
      <c r="Q14">
        <v>277</v>
      </c>
      <c r="R14">
        <v>5</v>
      </c>
      <c r="S14">
        <v>248</v>
      </c>
      <c r="T14">
        <v>52</v>
      </c>
      <c r="U14">
        <v>12</v>
      </c>
      <c r="V14">
        <v>30</v>
      </c>
      <c r="W14">
        <v>51</v>
      </c>
      <c r="X14">
        <v>10</v>
      </c>
      <c r="Y14">
        <v>204</v>
      </c>
      <c r="Z14">
        <v>19</v>
      </c>
      <c r="AA14">
        <v>7</v>
      </c>
      <c r="AB14">
        <v>8</v>
      </c>
      <c r="AC14">
        <v>55</v>
      </c>
      <c r="AD14">
        <v>140</v>
      </c>
      <c r="AE14">
        <v>27</v>
      </c>
      <c r="AF14" t="s">
        <v>66</v>
      </c>
      <c r="AH14" t="s">
        <v>66</v>
      </c>
      <c r="AM14" t="s">
        <v>144</v>
      </c>
      <c r="AN14">
        <v>189</v>
      </c>
      <c r="AO14">
        <v>146</v>
      </c>
      <c r="AP14">
        <v>75</v>
      </c>
      <c r="AQ14">
        <v>44</v>
      </c>
      <c r="AR14">
        <v>24</v>
      </c>
      <c r="AS14">
        <v>410</v>
      </c>
      <c r="AT14">
        <v>0</v>
      </c>
      <c r="AU14">
        <v>57</v>
      </c>
      <c r="AV14">
        <v>1</v>
      </c>
      <c r="AW14">
        <v>0</v>
      </c>
      <c r="AX14">
        <v>335</v>
      </c>
      <c r="AY14">
        <v>0</v>
      </c>
      <c r="AZ14">
        <v>44</v>
      </c>
      <c r="BA14">
        <v>0</v>
      </c>
      <c r="BB14">
        <v>87</v>
      </c>
      <c r="BC14">
        <v>0</v>
      </c>
      <c r="BD14">
        <v>74</v>
      </c>
      <c r="BE14">
        <v>127</v>
      </c>
      <c r="BF14">
        <v>45</v>
      </c>
      <c r="BG14">
        <v>4</v>
      </c>
      <c r="BH14">
        <v>0</v>
      </c>
      <c r="BI14">
        <v>4</v>
      </c>
      <c r="BK14" t="s">
        <v>67</v>
      </c>
      <c r="BL14" t="s">
        <v>67</v>
      </c>
    </row>
    <row r="15" spans="1:64" x14ac:dyDescent="0.35">
      <c r="A15">
        <v>3</v>
      </c>
      <c r="B15">
        <v>10009224</v>
      </c>
      <c r="C15" t="s">
        <v>62</v>
      </c>
      <c r="D15" t="s">
        <v>89</v>
      </c>
      <c r="E15" t="s">
        <v>90</v>
      </c>
      <c r="F15" t="s">
        <v>70</v>
      </c>
      <c r="G15">
        <v>650</v>
      </c>
      <c r="H15">
        <v>1013</v>
      </c>
      <c r="I15">
        <v>1013</v>
      </c>
      <c r="J15">
        <v>778</v>
      </c>
      <c r="K15">
        <v>230</v>
      </c>
      <c r="L15">
        <v>50</v>
      </c>
      <c r="M15">
        <v>10</v>
      </c>
      <c r="N15">
        <v>27</v>
      </c>
      <c r="O15">
        <v>515</v>
      </c>
      <c r="P15">
        <v>1</v>
      </c>
      <c r="Q15">
        <v>440</v>
      </c>
      <c r="R15">
        <v>13</v>
      </c>
      <c r="S15">
        <v>582</v>
      </c>
      <c r="T15">
        <v>164</v>
      </c>
      <c r="U15">
        <v>21</v>
      </c>
      <c r="V15">
        <v>61</v>
      </c>
      <c r="W15">
        <v>100</v>
      </c>
      <c r="X15">
        <v>13</v>
      </c>
      <c r="Y15">
        <v>420</v>
      </c>
      <c r="Z15">
        <v>59</v>
      </c>
      <c r="AA15">
        <v>32</v>
      </c>
      <c r="AB15">
        <v>120</v>
      </c>
      <c r="AC15">
        <v>34</v>
      </c>
      <c r="AD15">
        <v>665</v>
      </c>
      <c r="AE15">
        <v>75</v>
      </c>
      <c r="AF15" t="s">
        <v>66</v>
      </c>
      <c r="AH15" t="s">
        <v>66</v>
      </c>
      <c r="AL15" t="s">
        <v>125</v>
      </c>
      <c r="AM15" t="s">
        <v>142</v>
      </c>
      <c r="AN15">
        <v>661</v>
      </c>
      <c r="AO15">
        <v>203</v>
      </c>
      <c r="AP15">
        <v>225</v>
      </c>
      <c r="AQ15">
        <v>44</v>
      </c>
      <c r="AR15">
        <v>28</v>
      </c>
      <c r="AS15">
        <v>364</v>
      </c>
      <c r="AT15">
        <v>68</v>
      </c>
      <c r="AU15">
        <v>467</v>
      </c>
      <c r="AV15">
        <v>41</v>
      </c>
      <c r="AW15">
        <v>5</v>
      </c>
      <c r="AX15">
        <v>994</v>
      </c>
      <c r="AY15">
        <v>39</v>
      </c>
      <c r="AZ15">
        <v>44</v>
      </c>
      <c r="BA15">
        <v>0</v>
      </c>
      <c r="BB15">
        <v>694</v>
      </c>
      <c r="BC15">
        <v>24</v>
      </c>
      <c r="BD15">
        <v>601</v>
      </c>
      <c r="BE15">
        <v>678</v>
      </c>
      <c r="BF15">
        <v>387</v>
      </c>
      <c r="BG15">
        <v>343</v>
      </c>
      <c r="BH15">
        <v>11</v>
      </c>
      <c r="BI15">
        <v>31</v>
      </c>
      <c r="BK15" t="s">
        <v>67</v>
      </c>
      <c r="BL15" t="s">
        <v>67</v>
      </c>
    </row>
    <row r="16" spans="1:64" x14ac:dyDescent="0.35">
      <c r="A16">
        <v>3</v>
      </c>
      <c r="B16">
        <v>10009076</v>
      </c>
      <c r="C16" t="s">
        <v>62</v>
      </c>
      <c r="D16" t="s">
        <v>78</v>
      </c>
      <c r="E16" t="s">
        <v>79</v>
      </c>
      <c r="F16" t="s">
        <v>70</v>
      </c>
      <c r="G16">
        <v>603</v>
      </c>
      <c r="H16">
        <v>1757</v>
      </c>
      <c r="I16">
        <v>1757</v>
      </c>
      <c r="J16">
        <v>934</v>
      </c>
      <c r="K16">
        <v>810</v>
      </c>
      <c r="L16">
        <v>382</v>
      </c>
      <c r="M16">
        <v>42</v>
      </c>
      <c r="N16">
        <v>159</v>
      </c>
      <c r="O16">
        <v>736</v>
      </c>
      <c r="P16">
        <v>15</v>
      </c>
      <c r="Q16">
        <v>619</v>
      </c>
      <c r="R16">
        <v>86</v>
      </c>
      <c r="S16">
        <v>277</v>
      </c>
      <c r="T16">
        <v>369</v>
      </c>
      <c r="U16">
        <v>82</v>
      </c>
      <c r="V16">
        <v>240</v>
      </c>
      <c r="W16">
        <v>536</v>
      </c>
      <c r="X16">
        <v>243</v>
      </c>
      <c r="Y16">
        <v>575</v>
      </c>
      <c r="Z16">
        <v>188</v>
      </c>
      <c r="AA16">
        <v>54</v>
      </c>
      <c r="AB16">
        <v>27</v>
      </c>
      <c r="AC16">
        <v>333</v>
      </c>
      <c r="AD16">
        <v>479</v>
      </c>
      <c r="AE16">
        <v>69</v>
      </c>
      <c r="AF16" t="s">
        <v>66</v>
      </c>
      <c r="AH16" t="s">
        <v>66</v>
      </c>
      <c r="AL16" t="s">
        <v>80</v>
      </c>
      <c r="AM16" t="s">
        <v>140</v>
      </c>
      <c r="AN16">
        <v>841</v>
      </c>
      <c r="AO16">
        <v>895</v>
      </c>
      <c r="AP16">
        <v>248</v>
      </c>
      <c r="AQ16">
        <v>5</v>
      </c>
      <c r="AR16">
        <v>1</v>
      </c>
      <c r="AS16">
        <v>1623</v>
      </c>
      <c r="AT16">
        <v>1697</v>
      </c>
      <c r="AU16">
        <v>87</v>
      </c>
      <c r="AV16">
        <v>0</v>
      </c>
      <c r="AW16">
        <v>0</v>
      </c>
      <c r="AX16">
        <v>1666</v>
      </c>
      <c r="AY16">
        <v>0</v>
      </c>
      <c r="AZ16">
        <v>5</v>
      </c>
      <c r="BA16">
        <v>0</v>
      </c>
      <c r="BB16">
        <v>749</v>
      </c>
      <c r="BC16">
        <v>0</v>
      </c>
      <c r="BD16">
        <v>604</v>
      </c>
      <c r="BE16">
        <v>836</v>
      </c>
      <c r="BF16">
        <v>214</v>
      </c>
      <c r="BG16">
        <v>148</v>
      </c>
      <c r="BH16">
        <v>0</v>
      </c>
      <c r="BI16">
        <v>0</v>
      </c>
      <c r="BK16" t="s">
        <v>67</v>
      </c>
      <c r="BL16" t="s">
        <v>67</v>
      </c>
    </row>
    <row r="17" spans="1:64" x14ac:dyDescent="0.35">
      <c r="A17">
        <v>3</v>
      </c>
      <c r="B17">
        <v>10009598</v>
      </c>
      <c r="C17" t="s">
        <v>62</v>
      </c>
      <c r="D17" t="s">
        <v>106</v>
      </c>
      <c r="E17" t="s">
        <v>107</v>
      </c>
      <c r="F17" t="s">
        <v>70</v>
      </c>
      <c r="G17">
        <v>112</v>
      </c>
      <c r="H17">
        <v>277</v>
      </c>
      <c r="I17">
        <v>277</v>
      </c>
      <c r="J17">
        <v>204</v>
      </c>
      <c r="K17">
        <v>73</v>
      </c>
      <c r="L17">
        <v>102</v>
      </c>
      <c r="M17">
        <v>2</v>
      </c>
      <c r="N17">
        <v>26</v>
      </c>
      <c r="O17">
        <v>71</v>
      </c>
      <c r="P17">
        <v>1</v>
      </c>
      <c r="Q17">
        <v>118</v>
      </c>
      <c r="R17">
        <v>5</v>
      </c>
      <c r="S17">
        <v>145</v>
      </c>
      <c r="T17">
        <v>37</v>
      </c>
      <c r="U17">
        <v>1</v>
      </c>
      <c r="V17">
        <v>18</v>
      </c>
      <c r="W17">
        <v>51</v>
      </c>
      <c r="X17">
        <v>22</v>
      </c>
      <c r="Y17">
        <v>143</v>
      </c>
      <c r="Z17">
        <v>3</v>
      </c>
      <c r="AA17">
        <v>4</v>
      </c>
      <c r="AB17">
        <v>5</v>
      </c>
      <c r="AC17">
        <v>0</v>
      </c>
      <c r="AD17">
        <v>99</v>
      </c>
      <c r="AE17">
        <v>11</v>
      </c>
      <c r="AF17" t="s">
        <v>66</v>
      </c>
      <c r="AH17" t="s">
        <v>66</v>
      </c>
      <c r="AM17" t="s">
        <v>66</v>
      </c>
      <c r="AN17">
        <v>213</v>
      </c>
      <c r="AO17">
        <v>39</v>
      </c>
      <c r="AP17">
        <v>41</v>
      </c>
      <c r="AQ17">
        <v>19</v>
      </c>
      <c r="AR17">
        <v>13</v>
      </c>
      <c r="AS17">
        <v>277</v>
      </c>
      <c r="AT17">
        <v>277</v>
      </c>
      <c r="AU17">
        <v>12</v>
      </c>
      <c r="AV17">
        <v>0</v>
      </c>
      <c r="AW17">
        <v>0</v>
      </c>
      <c r="AX17">
        <v>277</v>
      </c>
      <c r="AY17">
        <v>0</v>
      </c>
      <c r="AZ17">
        <v>2</v>
      </c>
      <c r="BA17">
        <v>0</v>
      </c>
      <c r="BB17">
        <v>185</v>
      </c>
      <c r="BC17">
        <v>0</v>
      </c>
      <c r="BD17">
        <v>185</v>
      </c>
      <c r="BE17">
        <v>187</v>
      </c>
      <c r="BF17">
        <v>101</v>
      </c>
      <c r="BG17">
        <v>100</v>
      </c>
      <c r="BH17">
        <v>2</v>
      </c>
      <c r="BI17">
        <v>5</v>
      </c>
      <c r="BK17" t="s">
        <v>67</v>
      </c>
      <c r="BL17" t="s">
        <v>67</v>
      </c>
    </row>
    <row r="18" spans="1:64" x14ac:dyDescent="0.35">
      <c r="A18">
        <v>3</v>
      </c>
      <c r="B18">
        <v>10009172</v>
      </c>
      <c r="C18" t="s">
        <v>62</v>
      </c>
      <c r="D18" t="s">
        <v>84</v>
      </c>
      <c r="E18" t="s">
        <v>85</v>
      </c>
      <c r="F18" t="s">
        <v>70</v>
      </c>
      <c r="G18">
        <v>87</v>
      </c>
      <c r="H18">
        <v>445</v>
      </c>
      <c r="I18">
        <v>445</v>
      </c>
      <c r="J18">
        <v>174</v>
      </c>
      <c r="K18">
        <v>271</v>
      </c>
      <c r="L18">
        <v>134</v>
      </c>
      <c r="M18">
        <v>17</v>
      </c>
      <c r="N18">
        <v>46</v>
      </c>
      <c r="O18">
        <v>128</v>
      </c>
      <c r="P18">
        <v>1</v>
      </c>
      <c r="Q18">
        <v>247</v>
      </c>
      <c r="R18">
        <v>0</v>
      </c>
      <c r="S18">
        <v>345</v>
      </c>
      <c r="T18">
        <v>30</v>
      </c>
      <c r="U18">
        <v>7</v>
      </c>
      <c r="V18">
        <v>29</v>
      </c>
      <c r="W18">
        <v>31</v>
      </c>
      <c r="X18">
        <v>2</v>
      </c>
      <c r="Y18">
        <v>227</v>
      </c>
      <c r="Z18">
        <v>3</v>
      </c>
      <c r="AA18">
        <v>3</v>
      </c>
      <c r="AB18">
        <v>6</v>
      </c>
      <c r="AC18">
        <v>8</v>
      </c>
      <c r="AD18">
        <v>2</v>
      </c>
      <c r="AE18">
        <v>22</v>
      </c>
      <c r="AF18" t="s">
        <v>66</v>
      </c>
      <c r="AH18" t="s">
        <v>66</v>
      </c>
      <c r="AM18" t="s">
        <v>141</v>
      </c>
      <c r="AN18">
        <v>281</v>
      </c>
      <c r="AO18">
        <v>140</v>
      </c>
      <c r="AP18">
        <v>99</v>
      </c>
      <c r="AQ18">
        <v>0</v>
      </c>
      <c r="AR18">
        <v>2</v>
      </c>
      <c r="AS18">
        <v>445</v>
      </c>
      <c r="AT18">
        <v>365</v>
      </c>
      <c r="AU18">
        <v>442</v>
      </c>
      <c r="AV18">
        <v>7</v>
      </c>
      <c r="AW18">
        <v>70</v>
      </c>
      <c r="AX18">
        <v>386</v>
      </c>
      <c r="AY18">
        <v>0</v>
      </c>
      <c r="AZ18">
        <v>0</v>
      </c>
      <c r="BA18">
        <v>0</v>
      </c>
      <c r="BB18">
        <v>170</v>
      </c>
      <c r="BC18">
        <v>0</v>
      </c>
      <c r="BD18">
        <v>163</v>
      </c>
      <c r="BE18">
        <v>197</v>
      </c>
      <c r="BF18">
        <v>70</v>
      </c>
      <c r="BG18">
        <v>67</v>
      </c>
      <c r="BH18">
        <v>0</v>
      </c>
      <c r="BI18">
        <v>0</v>
      </c>
      <c r="BK18" t="s">
        <v>67</v>
      </c>
      <c r="BL18" t="s">
        <v>67</v>
      </c>
    </row>
    <row r="19" spans="1:64" x14ac:dyDescent="0.35">
      <c r="A19">
        <v>3</v>
      </c>
      <c r="B19">
        <v>10008986</v>
      </c>
      <c r="C19" t="s">
        <v>62</v>
      </c>
      <c r="D19" t="s">
        <v>72</v>
      </c>
      <c r="E19" t="s">
        <v>73</v>
      </c>
      <c r="F19" t="s">
        <v>70</v>
      </c>
      <c r="G19">
        <v>353</v>
      </c>
      <c r="H19">
        <v>676</v>
      </c>
      <c r="I19">
        <v>676</v>
      </c>
      <c r="J19">
        <v>527</v>
      </c>
      <c r="K19">
        <v>149</v>
      </c>
      <c r="L19">
        <v>100</v>
      </c>
      <c r="M19">
        <v>27</v>
      </c>
      <c r="N19">
        <v>74</v>
      </c>
      <c r="O19">
        <v>58</v>
      </c>
      <c r="P19">
        <v>1</v>
      </c>
      <c r="Q19">
        <v>500</v>
      </c>
      <c r="R19">
        <v>22</v>
      </c>
      <c r="S19">
        <v>343</v>
      </c>
      <c r="T19">
        <v>173</v>
      </c>
      <c r="U19">
        <v>10</v>
      </c>
      <c r="V19">
        <v>56</v>
      </c>
      <c r="W19">
        <v>76</v>
      </c>
      <c r="X19">
        <v>15</v>
      </c>
      <c r="Y19">
        <v>402</v>
      </c>
      <c r="Z19">
        <v>31</v>
      </c>
      <c r="AA19">
        <v>8</v>
      </c>
      <c r="AB19">
        <v>4</v>
      </c>
      <c r="AC19">
        <v>37</v>
      </c>
      <c r="AD19">
        <v>227</v>
      </c>
      <c r="AE19">
        <v>20</v>
      </c>
      <c r="AF19" t="s">
        <v>66</v>
      </c>
      <c r="AH19" t="s">
        <v>66</v>
      </c>
      <c r="AL19" t="s">
        <v>100</v>
      </c>
      <c r="AM19" t="s">
        <v>139</v>
      </c>
      <c r="AN19">
        <v>221</v>
      </c>
      <c r="AO19">
        <v>208</v>
      </c>
      <c r="AP19">
        <v>18</v>
      </c>
      <c r="AQ19">
        <v>211</v>
      </c>
      <c r="AR19">
        <v>0</v>
      </c>
      <c r="AS19">
        <v>676</v>
      </c>
      <c r="AT19">
        <v>676</v>
      </c>
      <c r="AU19">
        <v>104</v>
      </c>
      <c r="AV19">
        <v>676</v>
      </c>
      <c r="AW19">
        <v>0</v>
      </c>
      <c r="AX19">
        <v>573</v>
      </c>
      <c r="AY19">
        <v>106</v>
      </c>
      <c r="AZ19">
        <v>209</v>
      </c>
      <c r="BA19">
        <v>0</v>
      </c>
      <c r="BB19">
        <v>381</v>
      </c>
      <c r="BC19">
        <v>106</v>
      </c>
      <c r="BD19">
        <v>302</v>
      </c>
      <c r="BE19">
        <v>305</v>
      </c>
      <c r="BF19">
        <v>99</v>
      </c>
      <c r="BG19">
        <v>94</v>
      </c>
      <c r="BH19">
        <v>0</v>
      </c>
      <c r="BI19">
        <v>110</v>
      </c>
      <c r="BK19" t="s">
        <v>67</v>
      </c>
      <c r="BL19" t="s">
        <v>67</v>
      </c>
    </row>
    <row r="20" spans="1:64" x14ac:dyDescent="0.35">
      <c r="A20">
        <v>3</v>
      </c>
      <c r="B20">
        <v>10009492</v>
      </c>
      <c r="C20" t="s">
        <v>62</v>
      </c>
      <c r="D20" t="s">
        <v>103</v>
      </c>
      <c r="E20" t="s">
        <v>104</v>
      </c>
      <c r="F20" t="s">
        <v>70</v>
      </c>
      <c r="G20">
        <v>83</v>
      </c>
      <c r="H20">
        <v>655</v>
      </c>
      <c r="I20">
        <v>655</v>
      </c>
      <c r="J20">
        <v>424</v>
      </c>
      <c r="K20">
        <v>225</v>
      </c>
      <c r="L20">
        <v>72</v>
      </c>
      <c r="M20">
        <v>2</v>
      </c>
      <c r="N20">
        <v>108</v>
      </c>
      <c r="O20">
        <v>135</v>
      </c>
      <c r="P20">
        <v>4</v>
      </c>
      <c r="Q20">
        <v>286</v>
      </c>
      <c r="R20">
        <v>5</v>
      </c>
      <c r="S20">
        <v>95</v>
      </c>
      <c r="T20">
        <v>188</v>
      </c>
      <c r="U20">
        <v>2</v>
      </c>
      <c r="V20">
        <v>75</v>
      </c>
      <c r="W20">
        <v>135</v>
      </c>
      <c r="X20">
        <v>110</v>
      </c>
      <c r="Y20">
        <v>393</v>
      </c>
      <c r="Z20">
        <v>32</v>
      </c>
      <c r="AA20">
        <v>165</v>
      </c>
      <c r="AB20">
        <v>38</v>
      </c>
      <c r="AC20">
        <v>2</v>
      </c>
      <c r="AD20">
        <v>62</v>
      </c>
      <c r="AE20">
        <v>23</v>
      </c>
      <c r="AF20" t="s">
        <v>66</v>
      </c>
      <c r="AH20" t="s">
        <v>66</v>
      </c>
      <c r="AL20" t="s">
        <v>130</v>
      </c>
      <c r="AM20" t="s">
        <v>147</v>
      </c>
      <c r="AN20">
        <v>288</v>
      </c>
      <c r="AO20">
        <v>62</v>
      </c>
      <c r="AP20">
        <v>97</v>
      </c>
      <c r="AQ20">
        <v>0</v>
      </c>
      <c r="AR20">
        <v>28</v>
      </c>
      <c r="AS20">
        <v>496</v>
      </c>
      <c r="AT20">
        <v>1</v>
      </c>
      <c r="AU20">
        <v>12</v>
      </c>
      <c r="AV20">
        <v>0</v>
      </c>
      <c r="AW20">
        <v>5</v>
      </c>
      <c r="AX20">
        <v>410</v>
      </c>
      <c r="AY20">
        <v>3</v>
      </c>
      <c r="AZ20">
        <v>0</v>
      </c>
      <c r="BA20">
        <v>0</v>
      </c>
      <c r="BB20">
        <v>146</v>
      </c>
      <c r="BC20">
        <v>2</v>
      </c>
      <c r="BD20">
        <v>122</v>
      </c>
      <c r="BE20">
        <v>144</v>
      </c>
      <c r="BF20">
        <v>36</v>
      </c>
      <c r="BG20">
        <v>36</v>
      </c>
      <c r="BH20">
        <v>0</v>
      </c>
      <c r="BI20">
        <v>0</v>
      </c>
      <c r="BK20" t="s">
        <v>67</v>
      </c>
      <c r="BL20" t="s">
        <v>67</v>
      </c>
    </row>
    <row r="21" spans="1:64" x14ac:dyDescent="0.35">
      <c r="G21" s="2">
        <f>SUM(G2:G20)</f>
        <v>6177</v>
      </c>
      <c r="H21" s="2">
        <f t="shared" ref="H21:BI21" si="0">SUM(H2:H20)</f>
        <v>16678</v>
      </c>
      <c r="I21" s="2">
        <f t="shared" si="0"/>
        <v>16678</v>
      </c>
      <c r="J21" s="2">
        <f t="shared" si="0"/>
        <v>11374</v>
      </c>
      <c r="K21" s="2">
        <f t="shared" si="0"/>
        <v>5169</v>
      </c>
      <c r="L21" s="2">
        <f t="shared" si="0"/>
        <v>3110</v>
      </c>
      <c r="M21" s="2">
        <f t="shared" si="0"/>
        <v>329</v>
      </c>
      <c r="N21" s="2">
        <f t="shared" si="0"/>
        <v>2063</v>
      </c>
      <c r="O21" s="2">
        <f t="shared" si="0"/>
        <v>4413</v>
      </c>
      <c r="P21" s="2">
        <f t="shared" si="0"/>
        <v>126</v>
      </c>
      <c r="Q21" s="2">
        <f t="shared" si="0"/>
        <v>7368</v>
      </c>
      <c r="R21" s="2">
        <f t="shared" si="0"/>
        <v>405</v>
      </c>
      <c r="S21" s="2">
        <f t="shared" si="0"/>
        <v>6147</v>
      </c>
      <c r="T21" s="2">
        <f t="shared" si="0"/>
        <v>2714</v>
      </c>
      <c r="U21" s="2">
        <f t="shared" si="0"/>
        <v>488</v>
      </c>
      <c r="V21" s="2">
        <f t="shared" si="0"/>
        <v>1314</v>
      </c>
      <c r="W21" s="2">
        <f t="shared" si="0"/>
        <v>4304</v>
      </c>
      <c r="X21" s="2">
        <f t="shared" si="0"/>
        <v>1207</v>
      </c>
      <c r="Y21" s="2">
        <f t="shared" si="0"/>
        <v>7522</v>
      </c>
      <c r="Z21" s="2">
        <f t="shared" si="0"/>
        <v>1058</v>
      </c>
      <c r="AA21" s="2">
        <f t="shared" si="0"/>
        <v>878</v>
      </c>
      <c r="AB21" s="2">
        <f t="shared" si="0"/>
        <v>803</v>
      </c>
      <c r="AC21" s="2">
        <f t="shared" si="0"/>
        <v>1269</v>
      </c>
      <c r="AD21" s="2">
        <f t="shared" si="0"/>
        <v>4456</v>
      </c>
      <c r="AE21" s="2">
        <f t="shared" si="0"/>
        <v>1164</v>
      </c>
      <c r="AF21" s="2">
        <f t="shared" si="0"/>
        <v>0</v>
      </c>
      <c r="AG21" s="2">
        <f t="shared" si="0"/>
        <v>0</v>
      </c>
      <c r="AH21" s="2">
        <f t="shared" si="0"/>
        <v>0</v>
      </c>
      <c r="AI21" s="2">
        <f t="shared" si="0"/>
        <v>0</v>
      </c>
      <c r="AJ21" s="2">
        <f t="shared" si="0"/>
        <v>0</v>
      </c>
      <c r="AK21" s="2">
        <f t="shared" si="0"/>
        <v>0</v>
      </c>
      <c r="AL21" s="2">
        <f t="shared" si="0"/>
        <v>0</v>
      </c>
      <c r="AM21" s="2">
        <f t="shared" si="0"/>
        <v>0</v>
      </c>
      <c r="AN21" s="2">
        <f t="shared" si="0"/>
        <v>6406</v>
      </c>
      <c r="AO21" s="2">
        <f t="shared" si="0"/>
        <v>3799</v>
      </c>
      <c r="AP21" s="2">
        <f t="shared" si="0"/>
        <v>2007</v>
      </c>
      <c r="AQ21" s="2">
        <f t="shared" si="0"/>
        <v>4270</v>
      </c>
      <c r="AR21" s="2">
        <f t="shared" si="0"/>
        <v>506</v>
      </c>
      <c r="AS21" s="2">
        <f t="shared" si="0"/>
        <v>12920</v>
      </c>
      <c r="AT21" s="2">
        <f t="shared" si="0"/>
        <v>5364</v>
      </c>
      <c r="AU21" s="2">
        <f t="shared" si="0"/>
        <v>1895</v>
      </c>
      <c r="AV21" s="2">
        <f t="shared" si="0"/>
        <v>957</v>
      </c>
      <c r="AW21" s="2">
        <f t="shared" si="0"/>
        <v>363</v>
      </c>
      <c r="AX21" s="2">
        <f t="shared" si="0"/>
        <v>14916</v>
      </c>
      <c r="AY21" s="2">
        <f t="shared" si="0"/>
        <v>1098</v>
      </c>
      <c r="AZ21" s="2">
        <f t="shared" si="0"/>
        <v>3523</v>
      </c>
      <c r="BA21" s="2">
        <f t="shared" si="0"/>
        <v>586</v>
      </c>
      <c r="BB21" s="2">
        <f t="shared" si="0"/>
        <v>8685</v>
      </c>
      <c r="BC21" s="2">
        <f t="shared" si="0"/>
        <v>1081</v>
      </c>
      <c r="BD21" s="2">
        <f t="shared" si="0"/>
        <v>7337</v>
      </c>
      <c r="BE21" s="2">
        <f t="shared" si="0"/>
        <v>12912</v>
      </c>
      <c r="BF21" s="2">
        <f t="shared" si="0"/>
        <v>2343</v>
      </c>
      <c r="BG21" s="2">
        <f t="shared" si="0"/>
        <v>1948</v>
      </c>
      <c r="BH21" s="2">
        <f t="shared" si="0"/>
        <v>629</v>
      </c>
      <c r="BI21" s="2">
        <f t="shared" si="0"/>
        <v>1949</v>
      </c>
    </row>
  </sheetData>
  <autoFilter ref="A1:BL20" xr:uid="{00000000-0001-0000-0200-000000000000}">
    <sortState xmlns:xlrd2="http://schemas.microsoft.com/office/spreadsheetml/2017/richdata2" ref="A2:BL20">
      <sortCondition ref="D1:D2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0"/>
  <sheetViews>
    <sheetView workbookViewId="0"/>
  </sheetViews>
  <sheetFormatPr defaultRowHeight="14.5" x14ac:dyDescent="0.35"/>
  <sheetData>
    <row r="1" spans="1:24" x14ac:dyDescent="0.35">
      <c r="A1" t="s">
        <v>0</v>
      </c>
      <c r="B1" t="s">
        <v>152</v>
      </c>
      <c r="C1" t="s">
        <v>153</v>
      </c>
      <c r="D1" t="s">
        <v>154</v>
      </c>
      <c r="E1" t="s">
        <v>155</v>
      </c>
      <c r="F1" t="s">
        <v>156</v>
      </c>
      <c r="G1" t="s">
        <v>157</v>
      </c>
      <c r="H1" t="s">
        <v>158</v>
      </c>
      <c r="I1" t="s">
        <v>159</v>
      </c>
      <c r="J1" t="s">
        <v>160</v>
      </c>
      <c r="K1" t="s">
        <v>161</v>
      </c>
      <c r="L1" t="s">
        <v>162</v>
      </c>
      <c r="M1" t="s">
        <v>163</v>
      </c>
      <c r="N1" t="s">
        <v>164</v>
      </c>
      <c r="O1" t="s">
        <v>165</v>
      </c>
      <c r="P1" t="s">
        <v>166</v>
      </c>
      <c r="Q1" t="s">
        <v>167</v>
      </c>
      <c r="R1" t="s">
        <v>168</v>
      </c>
      <c r="S1" t="s">
        <v>169</v>
      </c>
      <c r="T1" t="s">
        <v>170</v>
      </c>
      <c r="U1" t="s">
        <v>171</v>
      </c>
      <c r="V1" t="s">
        <v>172</v>
      </c>
      <c r="W1" t="s">
        <v>173</v>
      </c>
      <c r="X1" t="s">
        <v>174</v>
      </c>
    </row>
    <row r="2" spans="1:24" x14ac:dyDescent="0.35">
      <c r="A2">
        <v>4</v>
      </c>
      <c r="B2" t="s">
        <v>175</v>
      </c>
      <c r="C2" t="s">
        <v>176</v>
      </c>
      <c r="D2" t="s">
        <v>76</v>
      </c>
      <c r="E2" t="s">
        <v>177</v>
      </c>
      <c r="F2" t="s">
        <v>178</v>
      </c>
      <c r="G2" t="s">
        <v>179</v>
      </c>
      <c r="H2" t="s">
        <v>180</v>
      </c>
      <c r="I2" t="s">
        <v>181</v>
      </c>
      <c r="J2" t="s">
        <v>182</v>
      </c>
      <c r="K2" t="s">
        <v>183</v>
      </c>
      <c r="L2" t="s">
        <v>184</v>
      </c>
      <c r="M2" t="s">
        <v>185</v>
      </c>
      <c r="N2" t="s">
        <v>186</v>
      </c>
      <c r="O2" t="s">
        <v>187</v>
      </c>
      <c r="P2" t="s">
        <v>188</v>
      </c>
      <c r="Q2" t="s">
        <v>189</v>
      </c>
      <c r="R2" t="s">
        <v>190</v>
      </c>
      <c r="S2" t="s">
        <v>191</v>
      </c>
      <c r="T2" t="s">
        <v>192</v>
      </c>
      <c r="U2" t="s">
        <v>193</v>
      </c>
      <c r="V2" t="s">
        <v>70</v>
      </c>
      <c r="W2" t="s">
        <v>194</v>
      </c>
      <c r="X2" t="s">
        <v>67</v>
      </c>
    </row>
    <row r="3" spans="1:24" x14ac:dyDescent="0.35">
      <c r="A3">
        <v>4</v>
      </c>
      <c r="B3" t="s">
        <v>195</v>
      </c>
      <c r="C3" t="s">
        <v>196</v>
      </c>
      <c r="D3" t="s">
        <v>98</v>
      </c>
      <c r="E3" t="s">
        <v>197</v>
      </c>
      <c r="F3" t="s">
        <v>198</v>
      </c>
      <c r="G3" t="s">
        <v>179</v>
      </c>
      <c r="H3" t="s">
        <v>180</v>
      </c>
      <c r="I3" t="s">
        <v>199</v>
      </c>
      <c r="J3" t="s">
        <v>200</v>
      </c>
      <c r="K3" t="s">
        <v>201</v>
      </c>
      <c r="L3" t="s">
        <v>202</v>
      </c>
      <c r="M3" t="s">
        <v>203</v>
      </c>
      <c r="N3" t="s">
        <v>204</v>
      </c>
      <c r="O3" t="s">
        <v>205</v>
      </c>
      <c r="P3" t="s">
        <v>206</v>
      </c>
      <c r="Q3" t="s">
        <v>207</v>
      </c>
      <c r="R3" t="s">
        <v>208</v>
      </c>
      <c r="S3" t="s">
        <v>209</v>
      </c>
      <c r="T3" t="s">
        <v>210</v>
      </c>
      <c r="U3" t="s">
        <v>211</v>
      </c>
      <c r="V3" t="s">
        <v>70</v>
      </c>
      <c r="W3" t="s">
        <v>212</v>
      </c>
      <c r="X3" t="s">
        <v>213</v>
      </c>
    </row>
    <row r="4" spans="1:24" x14ac:dyDescent="0.35">
      <c r="A4">
        <v>4</v>
      </c>
      <c r="B4" t="s">
        <v>214</v>
      </c>
      <c r="C4" t="s">
        <v>67</v>
      </c>
      <c r="D4" t="s">
        <v>106</v>
      </c>
      <c r="E4" t="s">
        <v>215</v>
      </c>
      <c r="F4" t="s">
        <v>216</v>
      </c>
      <c r="G4" t="s">
        <v>179</v>
      </c>
      <c r="H4" t="s">
        <v>180</v>
      </c>
      <c r="I4" t="s">
        <v>217</v>
      </c>
      <c r="J4" t="s">
        <v>218</v>
      </c>
      <c r="K4" t="s">
        <v>219</v>
      </c>
      <c r="L4" t="s">
        <v>220</v>
      </c>
      <c r="M4" t="s">
        <v>221</v>
      </c>
      <c r="N4" t="s">
        <v>222</v>
      </c>
      <c r="O4" t="s">
        <v>223</v>
      </c>
      <c r="P4" t="s">
        <v>224</v>
      </c>
      <c r="Q4" t="s">
        <v>225</v>
      </c>
      <c r="R4" t="s">
        <v>226</v>
      </c>
      <c r="S4" t="s">
        <v>227</v>
      </c>
      <c r="T4" t="s">
        <v>226</v>
      </c>
      <c r="U4" t="s">
        <v>226</v>
      </c>
      <c r="V4" t="s">
        <v>70</v>
      </c>
      <c r="W4" t="s">
        <v>228</v>
      </c>
      <c r="X4" t="s">
        <v>67</v>
      </c>
    </row>
    <row r="5" spans="1:24" x14ac:dyDescent="0.35">
      <c r="A5">
        <v>4</v>
      </c>
      <c r="B5" t="s">
        <v>229</v>
      </c>
      <c r="C5" t="s">
        <v>67</v>
      </c>
      <c r="D5" t="s">
        <v>108</v>
      </c>
      <c r="E5" t="s">
        <v>230</v>
      </c>
      <c r="F5" t="s">
        <v>231</v>
      </c>
      <c r="G5" t="s">
        <v>179</v>
      </c>
      <c r="H5" t="s">
        <v>180</v>
      </c>
      <c r="I5" t="s">
        <v>232</v>
      </c>
      <c r="J5" t="s">
        <v>233</v>
      </c>
      <c r="K5" t="s">
        <v>234</v>
      </c>
      <c r="L5" t="s">
        <v>235</v>
      </c>
      <c r="M5" t="s">
        <v>236</v>
      </c>
      <c r="N5" t="s">
        <v>237</v>
      </c>
      <c r="O5" t="s">
        <v>238</v>
      </c>
      <c r="P5" t="s">
        <v>239</v>
      </c>
      <c r="Q5" t="s">
        <v>240</v>
      </c>
      <c r="R5" t="s">
        <v>241</v>
      </c>
      <c r="S5" t="s">
        <v>242</v>
      </c>
      <c r="T5" t="s">
        <v>243</v>
      </c>
      <c r="U5" t="s">
        <v>244</v>
      </c>
      <c r="V5" t="s">
        <v>70</v>
      </c>
      <c r="W5" t="s">
        <v>245</v>
      </c>
      <c r="X5" t="s">
        <v>67</v>
      </c>
    </row>
    <row r="6" spans="1:24" x14ac:dyDescent="0.35">
      <c r="A6">
        <v>4</v>
      </c>
      <c r="B6" t="s">
        <v>246</v>
      </c>
      <c r="C6" t="s">
        <v>196</v>
      </c>
      <c r="D6" t="s">
        <v>89</v>
      </c>
      <c r="E6" t="s">
        <v>247</v>
      </c>
      <c r="F6" t="s">
        <v>248</v>
      </c>
      <c r="G6" t="s">
        <v>179</v>
      </c>
      <c r="H6" t="s">
        <v>180</v>
      </c>
      <c r="I6" t="s">
        <v>249</v>
      </c>
      <c r="J6" t="s">
        <v>250</v>
      </c>
      <c r="K6" t="s">
        <v>251</v>
      </c>
      <c r="L6" t="s">
        <v>252</v>
      </c>
      <c r="M6" t="s">
        <v>253</v>
      </c>
      <c r="N6" t="s">
        <v>254</v>
      </c>
      <c r="O6" t="s">
        <v>255</v>
      </c>
      <c r="P6" t="s">
        <v>256</v>
      </c>
      <c r="Q6" t="s">
        <v>257</v>
      </c>
      <c r="R6" t="s">
        <v>258</v>
      </c>
      <c r="S6" t="s">
        <v>259</v>
      </c>
      <c r="T6" t="s">
        <v>260</v>
      </c>
      <c r="U6" t="s">
        <v>261</v>
      </c>
      <c r="V6" t="s">
        <v>70</v>
      </c>
      <c r="W6" t="s">
        <v>262</v>
      </c>
      <c r="X6" t="s">
        <v>263</v>
      </c>
    </row>
    <row r="7" spans="1:24" x14ac:dyDescent="0.35">
      <c r="A7">
        <v>4</v>
      </c>
      <c r="B7" t="s">
        <v>264</v>
      </c>
      <c r="C7" t="s">
        <v>67</v>
      </c>
      <c r="D7" t="s">
        <v>82</v>
      </c>
      <c r="E7" t="s">
        <v>265</v>
      </c>
      <c r="F7" t="s">
        <v>266</v>
      </c>
      <c r="G7" t="s">
        <v>179</v>
      </c>
      <c r="H7" t="s">
        <v>180</v>
      </c>
      <c r="I7" t="s">
        <v>267</v>
      </c>
      <c r="J7" t="s">
        <v>268</v>
      </c>
      <c r="K7" t="s">
        <v>269</v>
      </c>
      <c r="L7" t="s">
        <v>270</v>
      </c>
      <c r="M7" t="s">
        <v>271</v>
      </c>
      <c r="N7" t="s">
        <v>272</v>
      </c>
      <c r="O7" t="s">
        <v>273</v>
      </c>
      <c r="P7" t="s">
        <v>274</v>
      </c>
      <c r="Q7" t="s">
        <v>275</v>
      </c>
      <c r="R7" t="s">
        <v>276</v>
      </c>
      <c r="S7" t="s">
        <v>277</v>
      </c>
      <c r="T7" t="s">
        <v>278</v>
      </c>
      <c r="U7" t="s">
        <v>279</v>
      </c>
      <c r="V7" t="s">
        <v>70</v>
      </c>
      <c r="W7" t="s">
        <v>280</v>
      </c>
      <c r="X7" t="s">
        <v>281</v>
      </c>
    </row>
    <row r="8" spans="1:24" x14ac:dyDescent="0.35">
      <c r="A8">
        <v>4</v>
      </c>
      <c r="B8" t="s">
        <v>282</v>
      </c>
      <c r="C8" t="s">
        <v>196</v>
      </c>
      <c r="D8" t="s">
        <v>72</v>
      </c>
      <c r="E8" t="s">
        <v>283</v>
      </c>
      <c r="F8" t="s">
        <v>284</v>
      </c>
      <c r="G8" t="s">
        <v>179</v>
      </c>
      <c r="H8" t="s">
        <v>180</v>
      </c>
      <c r="I8" t="s">
        <v>285</v>
      </c>
      <c r="J8" t="s">
        <v>286</v>
      </c>
      <c r="K8" t="s">
        <v>287</v>
      </c>
      <c r="L8" t="s">
        <v>288</v>
      </c>
      <c r="M8" t="s">
        <v>289</v>
      </c>
      <c r="N8" t="s">
        <v>290</v>
      </c>
      <c r="O8" t="s">
        <v>291</v>
      </c>
      <c r="P8" t="s">
        <v>292</v>
      </c>
      <c r="Q8" t="s">
        <v>293</v>
      </c>
      <c r="R8" t="s">
        <v>294</v>
      </c>
      <c r="S8" t="s">
        <v>295</v>
      </c>
      <c r="T8" t="s">
        <v>296</v>
      </c>
      <c r="U8" t="s">
        <v>297</v>
      </c>
      <c r="V8" t="s">
        <v>70</v>
      </c>
      <c r="W8" t="s">
        <v>298</v>
      </c>
      <c r="X8" t="s">
        <v>299</v>
      </c>
    </row>
    <row r="9" spans="1:24" x14ac:dyDescent="0.35">
      <c r="A9">
        <v>4</v>
      </c>
      <c r="B9" t="s">
        <v>300</v>
      </c>
      <c r="C9" t="s">
        <v>67</v>
      </c>
      <c r="D9" t="s">
        <v>111</v>
      </c>
      <c r="E9" t="s">
        <v>301</v>
      </c>
      <c r="F9" t="s">
        <v>302</v>
      </c>
      <c r="G9" t="s">
        <v>179</v>
      </c>
      <c r="H9" t="s">
        <v>180</v>
      </c>
      <c r="I9" t="s">
        <v>303</v>
      </c>
      <c r="J9" t="s">
        <v>304</v>
      </c>
      <c r="K9" t="s">
        <v>305</v>
      </c>
      <c r="L9" t="s">
        <v>306</v>
      </c>
      <c r="M9" t="s">
        <v>307</v>
      </c>
      <c r="N9" t="s">
        <v>308</v>
      </c>
      <c r="O9" t="s">
        <v>309</v>
      </c>
      <c r="P9" t="s">
        <v>310</v>
      </c>
      <c r="Q9" t="s">
        <v>311</v>
      </c>
      <c r="R9" t="s">
        <v>312</v>
      </c>
      <c r="S9" t="s">
        <v>313</v>
      </c>
      <c r="T9" t="s">
        <v>314</v>
      </c>
      <c r="U9" t="s">
        <v>226</v>
      </c>
      <c r="V9" t="s">
        <v>70</v>
      </c>
      <c r="W9" t="s">
        <v>315</v>
      </c>
      <c r="X9" t="s">
        <v>67</v>
      </c>
    </row>
    <row r="10" spans="1:24" x14ac:dyDescent="0.35">
      <c r="A10">
        <v>4</v>
      </c>
      <c r="B10" t="s">
        <v>316</v>
      </c>
      <c r="C10" t="s">
        <v>67</v>
      </c>
      <c r="D10" t="s">
        <v>84</v>
      </c>
      <c r="E10" t="s">
        <v>317</v>
      </c>
      <c r="F10" t="s">
        <v>318</v>
      </c>
      <c r="G10" t="s">
        <v>179</v>
      </c>
      <c r="H10" t="s">
        <v>180</v>
      </c>
      <c r="I10" t="s">
        <v>319</v>
      </c>
      <c r="J10" t="s">
        <v>320</v>
      </c>
      <c r="K10" t="s">
        <v>321</v>
      </c>
      <c r="L10" t="s">
        <v>322</v>
      </c>
      <c r="M10" t="s">
        <v>323</v>
      </c>
      <c r="N10" t="s">
        <v>324</v>
      </c>
      <c r="O10" t="s">
        <v>325</v>
      </c>
      <c r="P10" t="s">
        <v>326</v>
      </c>
      <c r="Q10" t="s">
        <v>327</v>
      </c>
      <c r="R10" t="s">
        <v>328</v>
      </c>
      <c r="S10" t="s">
        <v>329</v>
      </c>
      <c r="T10" t="s">
        <v>330</v>
      </c>
      <c r="U10" t="s">
        <v>331</v>
      </c>
      <c r="V10" t="s">
        <v>70</v>
      </c>
      <c r="W10" t="s">
        <v>332</v>
      </c>
      <c r="X10" t="s">
        <v>67</v>
      </c>
    </row>
    <row r="11" spans="1:24" x14ac:dyDescent="0.35">
      <c r="A11">
        <v>4</v>
      </c>
      <c r="B11" t="s">
        <v>333</v>
      </c>
      <c r="C11" t="s">
        <v>196</v>
      </c>
      <c r="D11" t="s">
        <v>87</v>
      </c>
      <c r="E11" t="s">
        <v>334</v>
      </c>
      <c r="F11" t="s">
        <v>335</v>
      </c>
      <c r="G11" t="s">
        <v>179</v>
      </c>
      <c r="H11" t="s">
        <v>180</v>
      </c>
      <c r="I11" t="s">
        <v>336</v>
      </c>
      <c r="J11" t="s">
        <v>337</v>
      </c>
      <c r="K11" t="s">
        <v>338</v>
      </c>
      <c r="L11" t="s">
        <v>339</v>
      </c>
      <c r="M11" t="s">
        <v>340</v>
      </c>
      <c r="N11" t="s">
        <v>341</v>
      </c>
      <c r="O11" t="s">
        <v>342</v>
      </c>
      <c r="P11" t="s">
        <v>343</v>
      </c>
      <c r="Q11" t="s">
        <v>344</v>
      </c>
      <c r="R11" t="s">
        <v>345</v>
      </c>
      <c r="S11" t="s">
        <v>346</v>
      </c>
      <c r="T11" t="s">
        <v>347</v>
      </c>
      <c r="U11" t="s">
        <v>348</v>
      </c>
      <c r="V11" t="s">
        <v>70</v>
      </c>
      <c r="W11" t="s">
        <v>349</v>
      </c>
      <c r="X11" t="s">
        <v>67</v>
      </c>
    </row>
    <row r="12" spans="1:24" x14ac:dyDescent="0.35">
      <c r="A12">
        <v>4</v>
      </c>
      <c r="B12" t="s">
        <v>350</v>
      </c>
      <c r="C12" t="s">
        <v>67</v>
      </c>
      <c r="D12" t="s">
        <v>68</v>
      </c>
      <c r="E12" t="s">
        <v>351</v>
      </c>
      <c r="F12" t="s">
        <v>352</v>
      </c>
      <c r="G12" t="s">
        <v>179</v>
      </c>
      <c r="H12" t="s">
        <v>180</v>
      </c>
      <c r="I12" t="s">
        <v>353</v>
      </c>
      <c r="J12" t="s">
        <v>354</v>
      </c>
      <c r="K12" t="s">
        <v>355</v>
      </c>
      <c r="L12" t="s">
        <v>356</v>
      </c>
      <c r="M12" t="s">
        <v>357</v>
      </c>
      <c r="N12" t="s">
        <v>358</v>
      </c>
      <c r="O12" t="s">
        <v>359</v>
      </c>
      <c r="P12" t="s">
        <v>360</v>
      </c>
      <c r="Q12" t="s">
        <v>361</v>
      </c>
      <c r="R12" t="s">
        <v>362</v>
      </c>
      <c r="S12" t="s">
        <v>363</v>
      </c>
      <c r="T12" t="s">
        <v>364</v>
      </c>
      <c r="U12" t="s">
        <v>365</v>
      </c>
      <c r="V12" t="s">
        <v>70</v>
      </c>
      <c r="W12" t="s">
        <v>366</v>
      </c>
      <c r="X12" t="s">
        <v>367</v>
      </c>
    </row>
    <row r="13" spans="1:24" x14ac:dyDescent="0.35">
      <c r="A13">
        <v>4</v>
      </c>
      <c r="B13" t="s">
        <v>368</v>
      </c>
      <c r="C13" t="s">
        <v>196</v>
      </c>
      <c r="D13" t="s">
        <v>78</v>
      </c>
      <c r="E13" t="s">
        <v>369</v>
      </c>
      <c r="F13" t="s">
        <v>370</v>
      </c>
      <c r="G13" t="s">
        <v>179</v>
      </c>
      <c r="H13" t="s">
        <v>180</v>
      </c>
      <c r="I13" t="s">
        <v>371</v>
      </c>
      <c r="J13" t="s">
        <v>372</v>
      </c>
      <c r="K13" t="s">
        <v>373</v>
      </c>
      <c r="L13" t="s">
        <v>374</v>
      </c>
      <c r="M13" t="s">
        <v>375</v>
      </c>
      <c r="N13" t="s">
        <v>376</v>
      </c>
      <c r="O13" t="s">
        <v>377</v>
      </c>
      <c r="P13" t="s">
        <v>378</v>
      </c>
      <c r="Q13" t="s">
        <v>379</v>
      </c>
      <c r="R13" t="s">
        <v>380</v>
      </c>
      <c r="S13" t="s">
        <v>381</v>
      </c>
      <c r="T13" t="s">
        <v>382</v>
      </c>
      <c r="U13" t="s">
        <v>383</v>
      </c>
      <c r="V13" t="s">
        <v>70</v>
      </c>
      <c r="W13" t="s">
        <v>384</v>
      </c>
      <c r="X13" t="s">
        <v>385</v>
      </c>
    </row>
    <row r="14" spans="1:24" x14ac:dyDescent="0.35">
      <c r="A14">
        <v>4</v>
      </c>
      <c r="B14" t="s">
        <v>386</v>
      </c>
      <c r="C14" t="s">
        <v>67</v>
      </c>
      <c r="D14" t="s">
        <v>103</v>
      </c>
      <c r="E14" t="s">
        <v>387</v>
      </c>
      <c r="F14" t="s">
        <v>388</v>
      </c>
      <c r="G14" t="s">
        <v>179</v>
      </c>
      <c r="H14" t="s">
        <v>180</v>
      </c>
      <c r="I14" t="s">
        <v>389</v>
      </c>
      <c r="J14" t="s">
        <v>390</v>
      </c>
      <c r="K14" t="s">
        <v>391</v>
      </c>
      <c r="L14" t="s">
        <v>392</v>
      </c>
      <c r="M14" t="s">
        <v>393</v>
      </c>
      <c r="N14" t="s">
        <v>394</v>
      </c>
      <c r="O14" t="s">
        <v>395</v>
      </c>
      <c r="P14" t="s">
        <v>396</v>
      </c>
      <c r="Q14" t="s">
        <v>397</v>
      </c>
      <c r="R14" t="s">
        <v>398</v>
      </c>
      <c r="S14" t="s">
        <v>399</v>
      </c>
      <c r="T14" t="s">
        <v>400</v>
      </c>
      <c r="U14" t="s">
        <v>401</v>
      </c>
      <c r="V14" t="s">
        <v>70</v>
      </c>
      <c r="W14" t="s">
        <v>402</v>
      </c>
      <c r="X14" t="s">
        <v>67</v>
      </c>
    </row>
    <row r="15" spans="1:24" x14ac:dyDescent="0.35">
      <c r="A15">
        <v>4</v>
      </c>
      <c r="B15" t="s">
        <v>403</v>
      </c>
      <c r="C15" t="s">
        <v>404</v>
      </c>
      <c r="D15" t="s">
        <v>93</v>
      </c>
      <c r="E15" t="s">
        <v>405</v>
      </c>
      <c r="F15" t="s">
        <v>406</v>
      </c>
      <c r="G15" t="s">
        <v>179</v>
      </c>
      <c r="H15" t="s">
        <v>180</v>
      </c>
      <c r="I15" t="s">
        <v>407</v>
      </c>
      <c r="J15" t="s">
        <v>408</v>
      </c>
      <c r="K15" t="s">
        <v>409</v>
      </c>
      <c r="L15" t="s">
        <v>410</v>
      </c>
      <c r="M15" t="s">
        <v>411</v>
      </c>
      <c r="N15" t="s">
        <v>412</v>
      </c>
      <c r="O15" t="s">
        <v>413</v>
      </c>
      <c r="P15" t="s">
        <v>414</v>
      </c>
      <c r="Q15" t="s">
        <v>415</v>
      </c>
      <c r="R15" t="s">
        <v>416</v>
      </c>
      <c r="S15" t="s">
        <v>417</v>
      </c>
      <c r="T15" t="s">
        <v>418</v>
      </c>
      <c r="U15" t="s">
        <v>419</v>
      </c>
      <c r="V15" t="s">
        <v>70</v>
      </c>
      <c r="W15" t="s">
        <v>420</v>
      </c>
      <c r="X15" t="s">
        <v>421</v>
      </c>
    </row>
    <row r="16" spans="1:24" x14ac:dyDescent="0.35">
      <c r="A16">
        <v>4</v>
      </c>
      <c r="B16" t="s">
        <v>422</v>
      </c>
      <c r="C16" t="s">
        <v>67</v>
      </c>
      <c r="D16" t="s">
        <v>113</v>
      </c>
      <c r="E16" t="s">
        <v>423</v>
      </c>
      <c r="F16" t="s">
        <v>424</v>
      </c>
      <c r="G16" t="s">
        <v>179</v>
      </c>
      <c r="H16" t="s">
        <v>180</v>
      </c>
      <c r="I16" t="s">
        <v>425</v>
      </c>
      <c r="J16" t="s">
        <v>426</v>
      </c>
      <c r="K16" t="s">
        <v>427</v>
      </c>
      <c r="L16" t="s">
        <v>428</v>
      </c>
      <c r="M16" t="s">
        <v>429</v>
      </c>
      <c r="N16" t="s">
        <v>430</v>
      </c>
      <c r="O16" t="s">
        <v>431</v>
      </c>
      <c r="P16" t="s">
        <v>432</v>
      </c>
      <c r="Q16" t="s">
        <v>433</v>
      </c>
      <c r="R16" t="s">
        <v>434</v>
      </c>
      <c r="S16" t="s">
        <v>435</v>
      </c>
      <c r="T16" t="s">
        <v>436</v>
      </c>
      <c r="U16" t="s">
        <v>437</v>
      </c>
      <c r="V16" t="s">
        <v>70</v>
      </c>
      <c r="W16" t="s">
        <v>438</v>
      </c>
      <c r="X16" t="s">
        <v>67</v>
      </c>
    </row>
    <row r="17" spans="1:24" x14ac:dyDescent="0.35">
      <c r="A17">
        <v>4</v>
      </c>
      <c r="B17" t="s">
        <v>439</v>
      </c>
      <c r="C17" t="s">
        <v>67</v>
      </c>
      <c r="D17" t="s">
        <v>95</v>
      </c>
      <c r="E17" t="s">
        <v>440</v>
      </c>
      <c r="F17" t="s">
        <v>441</v>
      </c>
      <c r="G17" t="s">
        <v>179</v>
      </c>
      <c r="H17" t="s">
        <v>180</v>
      </c>
      <c r="I17" t="s">
        <v>442</v>
      </c>
      <c r="J17" t="s">
        <v>443</v>
      </c>
      <c r="K17" t="s">
        <v>444</v>
      </c>
      <c r="L17" t="s">
        <v>445</v>
      </c>
      <c r="M17" t="s">
        <v>446</v>
      </c>
      <c r="N17" t="s">
        <v>447</v>
      </c>
      <c r="O17" t="s">
        <v>448</v>
      </c>
      <c r="P17" t="s">
        <v>449</v>
      </c>
      <c r="Q17" t="s">
        <v>450</v>
      </c>
      <c r="R17" t="s">
        <v>451</v>
      </c>
      <c r="S17" t="s">
        <v>452</v>
      </c>
      <c r="T17" t="s">
        <v>453</v>
      </c>
      <c r="U17" t="s">
        <v>454</v>
      </c>
      <c r="V17" t="s">
        <v>70</v>
      </c>
      <c r="W17" t="s">
        <v>455</v>
      </c>
      <c r="X17" t="s">
        <v>456</v>
      </c>
    </row>
    <row r="18" spans="1:24" x14ac:dyDescent="0.35">
      <c r="A18">
        <v>4</v>
      </c>
      <c r="B18" t="s">
        <v>457</v>
      </c>
      <c r="C18" t="s">
        <v>196</v>
      </c>
      <c r="D18" t="s">
        <v>117</v>
      </c>
      <c r="E18" t="s">
        <v>458</v>
      </c>
      <c r="F18" t="s">
        <v>459</v>
      </c>
      <c r="G18" t="s">
        <v>179</v>
      </c>
      <c r="H18" t="s">
        <v>180</v>
      </c>
      <c r="I18" t="s">
        <v>460</v>
      </c>
      <c r="J18" t="s">
        <v>461</v>
      </c>
      <c r="K18" t="s">
        <v>462</v>
      </c>
      <c r="L18" t="s">
        <v>463</v>
      </c>
      <c r="M18" t="s">
        <v>464</v>
      </c>
      <c r="N18" t="s">
        <v>465</v>
      </c>
      <c r="O18" t="s">
        <v>466</v>
      </c>
      <c r="P18" t="s">
        <v>467</v>
      </c>
      <c r="Q18" t="s">
        <v>468</v>
      </c>
      <c r="R18" t="s">
        <v>469</v>
      </c>
      <c r="S18" t="s">
        <v>470</v>
      </c>
      <c r="T18" t="s">
        <v>471</v>
      </c>
      <c r="U18" t="s">
        <v>67</v>
      </c>
      <c r="V18" t="s">
        <v>70</v>
      </c>
      <c r="W18" t="s">
        <v>472</v>
      </c>
      <c r="X18" t="s">
        <v>473</v>
      </c>
    </row>
    <row r="19" spans="1:24" x14ac:dyDescent="0.35">
      <c r="A19">
        <v>4</v>
      </c>
      <c r="B19" t="s">
        <v>474</v>
      </c>
      <c r="C19" t="s">
        <v>67</v>
      </c>
      <c r="D19" t="s">
        <v>101</v>
      </c>
      <c r="E19" t="s">
        <v>475</v>
      </c>
      <c r="F19" t="s">
        <v>476</v>
      </c>
      <c r="G19" t="s">
        <v>179</v>
      </c>
      <c r="H19" t="s">
        <v>180</v>
      </c>
      <c r="I19" t="s">
        <v>477</v>
      </c>
      <c r="J19" t="s">
        <v>478</v>
      </c>
      <c r="K19" t="s">
        <v>479</v>
      </c>
      <c r="L19" t="s">
        <v>480</v>
      </c>
      <c r="M19" t="s">
        <v>481</v>
      </c>
      <c r="N19" t="s">
        <v>482</v>
      </c>
      <c r="O19" t="s">
        <v>483</v>
      </c>
      <c r="P19" t="s">
        <v>484</v>
      </c>
      <c r="Q19" t="s">
        <v>485</v>
      </c>
      <c r="R19" t="s">
        <v>486</v>
      </c>
      <c r="S19" t="s">
        <v>487</v>
      </c>
      <c r="T19" t="s">
        <v>488</v>
      </c>
      <c r="U19" t="s">
        <v>489</v>
      </c>
      <c r="V19" t="s">
        <v>70</v>
      </c>
      <c r="W19" t="s">
        <v>490</v>
      </c>
      <c r="X19" t="s">
        <v>491</v>
      </c>
    </row>
    <row r="20" spans="1:24" x14ac:dyDescent="0.35">
      <c r="A20">
        <v>4</v>
      </c>
      <c r="B20" t="s">
        <v>492</v>
      </c>
      <c r="C20" t="s">
        <v>196</v>
      </c>
      <c r="D20" t="s">
        <v>63</v>
      </c>
      <c r="E20" t="s">
        <v>493</v>
      </c>
      <c r="F20" t="s">
        <v>494</v>
      </c>
      <c r="G20" t="s">
        <v>179</v>
      </c>
      <c r="H20" t="s">
        <v>180</v>
      </c>
      <c r="I20" t="s">
        <v>495</v>
      </c>
      <c r="J20" t="s">
        <v>496</v>
      </c>
      <c r="K20" t="s">
        <v>497</v>
      </c>
      <c r="L20" t="s">
        <v>498</v>
      </c>
      <c r="M20" t="s">
        <v>499</v>
      </c>
      <c r="N20" t="s">
        <v>500</v>
      </c>
      <c r="O20" t="s">
        <v>501</v>
      </c>
      <c r="P20" t="s">
        <v>226</v>
      </c>
      <c r="Q20" t="s">
        <v>502</v>
      </c>
      <c r="R20" t="s">
        <v>226</v>
      </c>
      <c r="S20" t="s">
        <v>226</v>
      </c>
      <c r="T20" t="s">
        <v>503</v>
      </c>
      <c r="U20" t="s">
        <v>226</v>
      </c>
      <c r="V20" t="s">
        <v>65</v>
      </c>
      <c r="W20" t="s">
        <v>504</v>
      </c>
      <c r="X20" t="s">
        <v>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
  <sheetViews>
    <sheetView workbookViewId="0"/>
  </sheetViews>
  <sheetFormatPr defaultRowHeight="14.5" x14ac:dyDescent="0.35"/>
  <sheetData>
    <row r="1" spans="1:6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5">
      <c r="A2">
        <v>1</v>
      </c>
      <c r="B2">
        <v>10005875</v>
      </c>
      <c r="C2" t="s">
        <v>62</v>
      </c>
      <c r="D2" t="s">
        <v>63</v>
      </c>
      <c r="E2" t="s">
        <v>64</v>
      </c>
      <c r="F2" t="s">
        <v>65</v>
      </c>
      <c r="G2">
        <v>0</v>
      </c>
      <c r="H2">
        <v>144</v>
      </c>
      <c r="I2">
        <v>20</v>
      </c>
      <c r="J2">
        <v>78</v>
      </c>
      <c r="K2">
        <v>65</v>
      </c>
      <c r="L2">
        <v>22</v>
      </c>
      <c r="M2">
        <v>5</v>
      </c>
      <c r="N2">
        <v>8</v>
      </c>
      <c r="O2">
        <v>48</v>
      </c>
      <c r="P2">
        <v>4</v>
      </c>
      <c r="Q2">
        <v>34</v>
      </c>
      <c r="R2">
        <v>10</v>
      </c>
      <c r="S2">
        <v>18</v>
      </c>
      <c r="T2">
        <v>24</v>
      </c>
      <c r="U2">
        <v>8</v>
      </c>
      <c r="V2">
        <v>17</v>
      </c>
      <c r="W2">
        <v>54</v>
      </c>
      <c r="X2">
        <v>22</v>
      </c>
      <c r="Y2">
        <v>34</v>
      </c>
      <c r="Z2">
        <v>29</v>
      </c>
      <c r="AA2">
        <v>4</v>
      </c>
      <c r="AB2">
        <v>2</v>
      </c>
      <c r="AC2">
        <v>98</v>
      </c>
      <c r="AD2">
        <v>21</v>
      </c>
      <c r="AE2">
        <v>15</v>
      </c>
      <c r="AF2" t="s">
        <v>66</v>
      </c>
      <c r="AH2" t="s">
        <v>66</v>
      </c>
      <c r="AN2">
        <v>100</v>
      </c>
      <c r="AO2">
        <v>43</v>
      </c>
      <c r="AP2">
        <v>36</v>
      </c>
      <c r="AQ2">
        <v>0</v>
      </c>
      <c r="AR2">
        <v>0</v>
      </c>
      <c r="AS2">
        <v>144</v>
      </c>
      <c r="AT2">
        <v>144</v>
      </c>
      <c r="AU2">
        <v>0</v>
      </c>
      <c r="AV2">
        <v>0</v>
      </c>
      <c r="AW2">
        <v>7</v>
      </c>
      <c r="AX2">
        <v>143</v>
      </c>
      <c r="AY2">
        <v>0</v>
      </c>
      <c r="AZ2">
        <v>0</v>
      </c>
      <c r="BA2">
        <v>0</v>
      </c>
      <c r="BB2">
        <v>26</v>
      </c>
      <c r="BC2">
        <v>1</v>
      </c>
      <c r="BD2">
        <v>2</v>
      </c>
      <c r="BE2">
        <v>18</v>
      </c>
      <c r="BF2">
        <v>0</v>
      </c>
      <c r="BG2">
        <v>0</v>
      </c>
      <c r="BH2">
        <v>0</v>
      </c>
      <c r="BI2">
        <v>0</v>
      </c>
      <c r="BK2" t="s">
        <v>67</v>
      </c>
      <c r="BL2" t="s">
        <v>67</v>
      </c>
    </row>
    <row r="3" spans="1:64" x14ac:dyDescent="0.35">
      <c r="A3">
        <v>1</v>
      </c>
      <c r="B3">
        <v>10008965</v>
      </c>
      <c r="C3" t="s">
        <v>62</v>
      </c>
      <c r="D3" t="s">
        <v>68</v>
      </c>
      <c r="E3" t="s">
        <v>69</v>
      </c>
      <c r="F3" t="s">
        <v>70</v>
      </c>
      <c r="G3">
        <v>5</v>
      </c>
      <c r="H3">
        <v>287</v>
      </c>
      <c r="I3">
        <v>26</v>
      </c>
      <c r="J3">
        <v>231</v>
      </c>
      <c r="K3">
        <v>54</v>
      </c>
      <c r="L3">
        <v>11</v>
      </c>
      <c r="M3">
        <v>7</v>
      </c>
      <c r="N3">
        <v>2</v>
      </c>
      <c r="O3">
        <v>34</v>
      </c>
      <c r="P3">
        <v>2</v>
      </c>
      <c r="Q3">
        <v>242</v>
      </c>
      <c r="R3">
        <v>9</v>
      </c>
      <c r="S3">
        <v>276</v>
      </c>
      <c r="T3">
        <v>1</v>
      </c>
      <c r="U3">
        <v>2</v>
      </c>
      <c r="V3">
        <v>5</v>
      </c>
      <c r="W3">
        <v>2</v>
      </c>
      <c r="X3">
        <v>1</v>
      </c>
      <c r="Y3">
        <v>144</v>
      </c>
      <c r="Z3">
        <v>11</v>
      </c>
      <c r="AA3">
        <v>2</v>
      </c>
      <c r="AB3">
        <v>4</v>
      </c>
      <c r="AC3">
        <v>25</v>
      </c>
      <c r="AD3">
        <v>115</v>
      </c>
      <c r="AE3">
        <v>18</v>
      </c>
      <c r="AM3" t="s">
        <v>71</v>
      </c>
      <c r="AN3">
        <v>36</v>
      </c>
      <c r="AO3">
        <v>78</v>
      </c>
      <c r="AP3">
        <v>15</v>
      </c>
      <c r="AQ3">
        <v>120</v>
      </c>
      <c r="AR3">
        <v>0</v>
      </c>
      <c r="AS3">
        <v>287</v>
      </c>
      <c r="AT3">
        <v>0</v>
      </c>
      <c r="AU3">
        <v>1</v>
      </c>
      <c r="AV3">
        <v>0</v>
      </c>
      <c r="AW3">
        <v>0</v>
      </c>
      <c r="AX3">
        <v>275</v>
      </c>
      <c r="AY3">
        <v>0</v>
      </c>
      <c r="AZ3">
        <v>50</v>
      </c>
      <c r="BA3">
        <v>0</v>
      </c>
      <c r="BB3">
        <v>49</v>
      </c>
      <c r="BC3">
        <v>0</v>
      </c>
      <c r="BD3">
        <v>49</v>
      </c>
      <c r="BE3">
        <v>313</v>
      </c>
      <c r="BF3">
        <v>22</v>
      </c>
      <c r="BG3">
        <v>22</v>
      </c>
      <c r="BH3">
        <v>6</v>
      </c>
      <c r="BI3">
        <v>88</v>
      </c>
      <c r="BK3" t="s">
        <v>67</v>
      </c>
      <c r="BL3" t="s">
        <v>67</v>
      </c>
    </row>
    <row r="4" spans="1:64" x14ac:dyDescent="0.35">
      <c r="A4">
        <v>1</v>
      </c>
      <c r="B4">
        <v>10008986</v>
      </c>
      <c r="C4" t="s">
        <v>62</v>
      </c>
      <c r="D4" t="s">
        <v>72</v>
      </c>
      <c r="E4" t="s">
        <v>73</v>
      </c>
      <c r="F4" t="s">
        <v>70</v>
      </c>
      <c r="G4">
        <v>51</v>
      </c>
      <c r="H4">
        <v>323</v>
      </c>
      <c r="I4">
        <v>76</v>
      </c>
      <c r="J4">
        <v>245</v>
      </c>
      <c r="K4">
        <v>78</v>
      </c>
      <c r="L4">
        <v>53</v>
      </c>
      <c r="M4">
        <v>13</v>
      </c>
      <c r="N4">
        <v>40</v>
      </c>
      <c r="O4">
        <v>30</v>
      </c>
      <c r="P4">
        <v>1</v>
      </c>
      <c r="Q4">
        <v>226</v>
      </c>
      <c r="R4">
        <v>10</v>
      </c>
      <c r="S4">
        <v>182</v>
      </c>
      <c r="T4">
        <v>82</v>
      </c>
      <c r="U4">
        <v>7</v>
      </c>
      <c r="V4">
        <v>22</v>
      </c>
      <c r="W4">
        <v>24</v>
      </c>
      <c r="X4">
        <v>5</v>
      </c>
      <c r="Y4">
        <v>222</v>
      </c>
      <c r="Z4">
        <v>13</v>
      </c>
      <c r="AA4">
        <v>4</v>
      </c>
      <c r="AB4">
        <v>4</v>
      </c>
      <c r="AC4">
        <v>13</v>
      </c>
      <c r="AD4">
        <v>128</v>
      </c>
      <c r="AE4">
        <v>6</v>
      </c>
      <c r="AF4" t="s">
        <v>66</v>
      </c>
      <c r="AH4" t="s">
        <v>66</v>
      </c>
      <c r="AL4" t="s">
        <v>74</v>
      </c>
      <c r="AM4" t="s">
        <v>75</v>
      </c>
      <c r="AN4">
        <v>109</v>
      </c>
      <c r="AO4">
        <v>134</v>
      </c>
      <c r="AP4">
        <v>12</v>
      </c>
      <c r="AQ4">
        <v>64</v>
      </c>
      <c r="AR4">
        <v>0</v>
      </c>
      <c r="AS4">
        <v>323</v>
      </c>
      <c r="AT4">
        <v>323</v>
      </c>
      <c r="AU4">
        <v>78</v>
      </c>
      <c r="AV4">
        <v>323</v>
      </c>
      <c r="AW4">
        <v>0</v>
      </c>
      <c r="AX4">
        <v>290</v>
      </c>
      <c r="AY4">
        <v>39</v>
      </c>
      <c r="AZ4">
        <v>64</v>
      </c>
      <c r="BA4">
        <v>0</v>
      </c>
      <c r="BB4">
        <v>69</v>
      </c>
      <c r="BC4">
        <v>106</v>
      </c>
      <c r="BD4">
        <v>51</v>
      </c>
      <c r="BE4">
        <v>68</v>
      </c>
      <c r="BF4">
        <v>2</v>
      </c>
      <c r="BG4">
        <v>2</v>
      </c>
      <c r="BH4">
        <v>0</v>
      </c>
      <c r="BI4">
        <v>110</v>
      </c>
      <c r="BK4" t="s">
        <v>67</v>
      </c>
      <c r="BL4" t="s">
        <v>67</v>
      </c>
    </row>
    <row r="5" spans="1:64" x14ac:dyDescent="0.35">
      <c r="A5">
        <v>1</v>
      </c>
      <c r="B5">
        <v>10009045</v>
      </c>
      <c r="C5" t="s">
        <v>62</v>
      </c>
      <c r="D5" t="s">
        <v>76</v>
      </c>
      <c r="E5" t="s">
        <v>77</v>
      </c>
      <c r="F5" t="s">
        <v>70</v>
      </c>
      <c r="G5">
        <v>0</v>
      </c>
      <c r="H5">
        <v>444</v>
      </c>
      <c r="I5">
        <v>13</v>
      </c>
      <c r="J5">
        <v>275</v>
      </c>
      <c r="K5">
        <v>160</v>
      </c>
      <c r="L5">
        <v>41</v>
      </c>
      <c r="M5">
        <v>3</v>
      </c>
      <c r="N5">
        <v>37</v>
      </c>
      <c r="O5">
        <v>205</v>
      </c>
      <c r="P5">
        <v>4</v>
      </c>
      <c r="Q5">
        <v>153</v>
      </c>
      <c r="R5">
        <v>12</v>
      </c>
      <c r="S5">
        <v>192</v>
      </c>
      <c r="T5">
        <v>72</v>
      </c>
      <c r="U5">
        <v>20</v>
      </c>
      <c r="V5">
        <v>28</v>
      </c>
      <c r="W5">
        <v>92</v>
      </c>
      <c r="X5">
        <v>32</v>
      </c>
      <c r="Y5">
        <v>228</v>
      </c>
      <c r="Z5">
        <v>32</v>
      </c>
      <c r="AA5">
        <v>6</v>
      </c>
      <c r="AB5">
        <v>4</v>
      </c>
      <c r="AC5">
        <v>18</v>
      </c>
      <c r="AD5">
        <v>94</v>
      </c>
      <c r="AE5">
        <v>15</v>
      </c>
      <c r="AM5" t="s">
        <v>66</v>
      </c>
      <c r="AN5">
        <v>258</v>
      </c>
      <c r="AO5">
        <v>108</v>
      </c>
      <c r="AP5">
        <v>96</v>
      </c>
      <c r="AQ5">
        <v>0</v>
      </c>
      <c r="AR5">
        <v>3</v>
      </c>
      <c r="AS5">
        <v>444</v>
      </c>
      <c r="AT5">
        <v>0</v>
      </c>
      <c r="AU5">
        <v>0</v>
      </c>
      <c r="AV5">
        <v>0</v>
      </c>
      <c r="AW5">
        <v>0</v>
      </c>
      <c r="AX5">
        <v>443</v>
      </c>
      <c r="AY5">
        <v>0</v>
      </c>
      <c r="AZ5">
        <v>0</v>
      </c>
      <c r="BA5">
        <v>0</v>
      </c>
      <c r="BB5">
        <v>25</v>
      </c>
      <c r="BC5">
        <v>0</v>
      </c>
      <c r="BD5">
        <v>12</v>
      </c>
      <c r="BE5">
        <v>149</v>
      </c>
      <c r="BF5">
        <v>0</v>
      </c>
      <c r="BG5">
        <v>0</v>
      </c>
      <c r="BH5">
        <v>0</v>
      </c>
      <c r="BI5">
        <v>0</v>
      </c>
      <c r="BK5" t="s">
        <v>67</v>
      </c>
      <c r="BL5" t="s">
        <v>67</v>
      </c>
    </row>
    <row r="6" spans="1:64" x14ac:dyDescent="0.35">
      <c r="A6">
        <v>1</v>
      </c>
      <c r="B6">
        <v>10009076</v>
      </c>
      <c r="C6" t="s">
        <v>62</v>
      </c>
      <c r="D6" t="s">
        <v>78</v>
      </c>
      <c r="E6" t="s">
        <v>79</v>
      </c>
      <c r="F6" t="s">
        <v>70</v>
      </c>
      <c r="G6">
        <v>70</v>
      </c>
      <c r="H6">
        <v>1154</v>
      </c>
      <c r="I6">
        <v>13</v>
      </c>
      <c r="J6">
        <v>630</v>
      </c>
      <c r="K6">
        <v>514</v>
      </c>
      <c r="L6">
        <v>259</v>
      </c>
      <c r="M6">
        <v>30</v>
      </c>
      <c r="N6">
        <v>97</v>
      </c>
      <c r="O6">
        <v>433</v>
      </c>
      <c r="P6">
        <v>6</v>
      </c>
      <c r="Q6">
        <v>447</v>
      </c>
      <c r="R6">
        <v>45</v>
      </c>
      <c r="S6">
        <v>193</v>
      </c>
      <c r="T6">
        <v>245</v>
      </c>
      <c r="U6">
        <v>56</v>
      </c>
      <c r="V6">
        <v>165</v>
      </c>
      <c r="W6">
        <v>336</v>
      </c>
      <c r="X6">
        <v>151</v>
      </c>
      <c r="Y6">
        <v>361</v>
      </c>
      <c r="Z6">
        <v>115</v>
      </c>
      <c r="AA6">
        <v>45</v>
      </c>
      <c r="AB6">
        <v>20</v>
      </c>
      <c r="AC6">
        <v>153</v>
      </c>
      <c r="AD6">
        <v>339</v>
      </c>
      <c r="AE6">
        <v>56</v>
      </c>
      <c r="AF6" t="s">
        <v>66</v>
      </c>
      <c r="AH6" t="s">
        <v>66</v>
      </c>
      <c r="AL6" t="s">
        <v>80</v>
      </c>
      <c r="AM6" t="s">
        <v>81</v>
      </c>
      <c r="AN6">
        <v>575</v>
      </c>
      <c r="AO6">
        <v>568</v>
      </c>
      <c r="AP6">
        <v>170</v>
      </c>
      <c r="AQ6">
        <v>5</v>
      </c>
      <c r="AR6">
        <v>1</v>
      </c>
      <c r="AS6">
        <v>1024</v>
      </c>
      <c r="AT6">
        <v>1098</v>
      </c>
      <c r="AU6">
        <v>13</v>
      </c>
      <c r="AV6">
        <v>0</v>
      </c>
      <c r="AW6">
        <v>0</v>
      </c>
      <c r="AX6">
        <v>1063</v>
      </c>
      <c r="AY6">
        <v>0</v>
      </c>
      <c r="AZ6">
        <v>5</v>
      </c>
      <c r="BA6">
        <v>0</v>
      </c>
      <c r="BB6">
        <v>98</v>
      </c>
      <c r="BC6">
        <v>0</v>
      </c>
      <c r="BD6">
        <v>58</v>
      </c>
      <c r="BE6">
        <v>611</v>
      </c>
      <c r="BF6">
        <v>32</v>
      </c>
      <c r="BG6">
        <v>24</v>
      </c>
      <c r="BH6">
        <v>0</v>
      </c>
      <c r="BI6">
        <v>0</v>
      </c>
      <c r="BK6" t="s">
        <v>67</v>
      </c>
      <c r="BL6" t="s">
        <v>67</v>
      </c>
    </row>
    <row r="7" spans="1:64" x14ac:dyDescent="0.35">
      <c r="A7">
        <v>1</v>
      </c>
      <c r="B7">
        <v>10009151</v>
      </c>
      <c r="C7" t="s">
        <v>62</v>
      </c>
      <c r="D7" t="s">
        <v>82</v>
      </c>
      <c r="E7" t="s">
        <v>83</v>
      </c>
      <c r="F7" t="s">
        <v>70</v>
      </c>
      <c r="G7">
        <v>474</v>
      </c>
      <c r="H7">
        <v>646</v>
      </c>
      <c r="I7">
        <v>20</v>
      </c>
      <c r="J7">
        <v>489</v>
      </c>
      <c r="K7">
        <v>145</v>
      </c>
      <c r="L7">
        <v>153</v>
      </c>
      <c r="M7">
        <v>13</v>
      </c>
      <c r="N7">
        <v>62</v>
      </c>
      <c r="O7">
        <v>152</v>
      </c>
      <c r="P7">
        <v>11</v>
      </c>
      <c r="Q7">
        <v>203</v>
      </c>
      <c r="R7">
        <v>7</v>
      </c>
      <c r="S7">
        <v>266</v>
      </c>
      <c r="T7">
        <v>195</v>
      </c>
      <c r="U7">
        <v>12</v>
      </c>
      <c r="V7">
        <v>61</v>
      </c>
      <c r="W7">
        <v>88</v>
      </c>
      <c r="X7">
        <v>22</v>
      </c>
      <c r="Y7">
        <v>346</v>
      </c>
      <c r="Z7">
        <v>35</v>
      </c>
      <c r="AA7">
        <v>0</v>
      </c>
      <c r="AB7">
        <v>1</v>
      </c>
      <c r="AC7">
        <v>42</v>
      </c>
      <c r="AD7">
        <v>18</v>
      </c>
      <c r="AE7">
        <v>42</v>
      </c>
      <c r="AF7" t="s">
        <v>66</v>
      </c>
      <c r="AH7" t="s">
        <v>66</v>
      </c>
      <c r="AM7" t="s">
        <v>66</v>
      </c>
      <c r="AN7">
        <v>72</v>
      </c>
      <c r="AO7">
        <v>0</v>
      </c>
      <c r="AP7">
        <v>16</v>
      </c>
      <c r="AQ7">
        <v>548</v>
      </c>
      <c r="AR7">
        <v>0</v>
      </c>
      <c r="AS7">
        <v>115</v>
      </c>
      <c r="AT7">
        <v>0</v>
      </c>
      <c r="AU7">
        <v>0</v>
      </c>
      <c r="AV7">
        <v>0</v>
      </c>
      <c r="AW7">
        <v>0</v>
      </c>
      <c r="AX7">
        <v>599</v>
      </c>
      <c r="AY7">
        <v>0</v>
      </c>
      <c r="AZ7">
        <v>247</v>
      </c>
      <c r="BA7">
        <v>222</v>
      </c>
      <c r="BB7">
        <v>40</v>
      </c>
      <c r="BC7">
        <v>0</v>
      </c>
      <c r="BD7">
        <v>40</v>
      </c>
      <c r="BE7">
        <v>237</v>
      </c>
      <c r="BF7">
        <v>2</v>
      </c>
      <c r="BG7">
        <v>2</v>
      </c>
      <c r="BH7">
        <v>359</v>
      </c>
      <c r="BI7">
        <v>1259</v>
      </c>
      <c r="BK7" t="s">
        <v>67</v>
      </c>
      <c r="BL7" t="s">
        <v>67</v>
      </c>
    </row>
    <row r="8" spans="1:64" x14ac:dyDescent="0.35">
      <c r="A8">
        <v>1</v>
      </c>
      <c r="B8">
        <v>10009172</v>
      </c>
      <c r="C8" t="s">
        <v>62</v>
      </c>
      <c r="D8" t="s">
        <v>84</v>
      </c>
      <c r="E8" t="s">
        <v>85</v>
      </c>
      <c r="F8" t="s">
        <v>70</v>
      </c>
      <c r="G8">
        <v>22</v>
      </c>
      <c r="H8">
        <v>358</v>
      </c>
      <c r="I8">
        <v>28</v>
      </c>
      <c r="J8">
        <v>141</v>
      </c>
      <c r="K8">
        <v>217</v>
      </c>
      <c r="L8">
        <v>103</v>
      </c>
      <c r="M8">
        <v>14</v>
      </c>
      <c r="N8">
        <v>36</v>
      </c>
      <c r="O8">
        <v>96</v>
      </c>
      <c r="P8">
        <v>1</v>
      </c>
      <c r="Q8">
        <v>205</v>
      </c>
      <c r="R8">
        <v>0</v>
      </c>
      <c r="S8">
        <v>279</v>
      </c>
      <c r="T8">
        <v>25</v>
      </c>
      <c r="U8">
        <v>5</v>
      </c>
      <c r="V8">
        <v>22</v>
      </c>
      <c r="W8">
        <v>25</v>
      </c>
      <c r="X8">
        <v>2</v>
      </c>
      <c r="Y8">
        <v>180</v>
      </c>
      <c r="Z8">
        <v>3</v>
      </c>
      <c r="AA8">
        <v>3</v>
      </c>
      <c r="AB8">
        <v>1</v>
      </c>
      <c r="AC8">
        <v>7</v>
      </c>
      <c r="AD8">
        <v>2</v>
      </c>
      <c r="AE8">
        <v>18</v>
      </c>
      <c r="AF8" t="s">
        <v>66</v>
      </c>
      <c r="AH8" t="s">
        <v>66</v>
      </c>
      <c r="AM8" t="s">
        <v>86</v>
      </c>
      <c r="AN8">
        <v>224</v>
      </c>
      <c r="AO8">
        <v>117</v>
      </c>
      <c r="AP8">
        <v>79</v>
      </c>
      <c r="AQ8">
        <v>0</v>
      </c>
      <c r="AR8">
        <v>2</v>
      </c>
      <c r="AS8">
        <v>358</v>
      </c>
      <c r="AT8">
        <v>285</v>
      </c>
      <c r="AU8">
        <v>355</v>
      </c>
      <c r="AV8">
        <v>1</v>
      </c>
      <c r="AW8">
        <v>44</v>
      </c>
      <c r="AX8">
        <v>299</v>
      </c>
      <c r="AY8">
        <v>0</v>
      </c>
      <c r="AZ8">
        <v>0</v>
      </c>
      <c r="BA8">
        <v>0</v>
      </c>
      <c r="BB8">
        <v>25</v>
      </c>
      <c r="BC8">
        <v>0</v>
      </c>
      <c r="BD8">
        <v>25</v>
      </c>
      <c r="BE8">
        <v>155</v>
      </c>
      <c r="BF8">
        <v>8</v>
      </c>
      <c r="BG8">
        <v>8</v>
      </c>
      <c r="BH8">
        <v>0</v>
      </c>
      <c r="BI8">
        <v>0</v>
      </c>
      <c r="BK8" t="s">
        <v>67</v>
      </c>
      <c r="BL8" t="s">
        <v>67</v>
      </c>
    </row>
    <row r="9" spans="1:64" x14ac:dyDescent="0.35">
      <c r="A9">
        <v>1</v>
      </c>
      <c r="B9">
        <v>10009185</v>
      </c>
      <c r="C9" t="s">
        <v>62</v>
      </c>
      <c r="D9" t="s">
        <v>87</v>
      </c>
      <c r="E9" t="s">
        <v>88</v>
      </c>
      <c r="F9" t="s">
        <v>70</v>
      </c>
      <c r="G9">
        <v>2</v>
      </c>
      <c r="H9">
        <v>1494</v>
      </c>
      <c r="I9">
        <v>470</v>
      </c>
      <c r="J9">
        <v>902</v>
      </c>
      <c r="K9">
        <v>575</v>
      </c>
      <c r="L9">
        <v>248</v>
      </c>
      <c r="M9">
        <v>32</v>
      </c>
      <c r="N9">
        <v>548</v>
      </c>
      <c r="O9">
        <v>165</v>
      </c>
      <c r="P9">
        <v>13</v>
      </c>
      <c r="Q9">
        <v>422</v>
      </c>
      <c r="R9">
        <v>40</v>
      </c>
      <c r="S9">
        <v>197</v>
      </c>
      <c r="T9">
        <v>281</v>
      </c>
      <c r="U9">
        <v>35</v>
      </c>
      <c r="V9">
        <v>155</v>
      </c>
      <c r="W9">
        <v>538</v>
      </c>
      <c r="X9">
        <v>276</v>
      </c>
      <c r="Y9">
        <v>869</v>
      </c>
      <c r="Z9">
        <v>97</v>
      </c>
      <c r="AA9">
        <v>253</v>
      </c>
      <c r="AB9">
        <v>35</v>
      </c>
      <c r="AC9">
        <v>140</v>
      </c>
      <c r="AD9">
        <v>225</v>
      </c>
      <c r="AE9">
        <v>51</v>
      </c>
      <c r="AM9" t="s">
        <v>66</v>
      </c>
      <c r="AN9">
        <v>586</v>
      </c>
      <c r="AO9">
        <v>294</v>
      </c>
      <c r="AP9">
        <v>201</v>
      </c>
      <c r="AQ9">
        <v>195</v>
      </c>
      <c r="AR9">
        <v>16</v>
      </c>
      <c r="AS9">
        <v>1492</v>
      </c>
      <c r="AT9">
        <v>0</v>
      </c>
      <c r="AU9">
        <v>23</v>
      </c>
      <c r="AV9">
        <v>0</v>
      </c>
      <c r="AW9">
        <v>13</v>
      </c>
      <c r="AX9">
        <v>1203</v>
      </c>
      <c r="AY9">
        <v>23</v>
      </c>
      <c r="AZ9">
        <v>161</v>
      </c>
      <c r="BA9">
        <v>0</v>
      </c>
      <c r="BB9">
        <v>139</v>
      </c>
      <c r="BC9">
        <v>23</v>
      </c>
      <c r="BD9">
        <v>139</v>
      </c>
      <c r="BE9">
        <v>492</v>
      </c>
      <c r="BF9">
        <v>9</v>
      </c>
      <c r="BG9">
        <v>9</v>
      </c>
      <c r="BH9">
        <v>0</v>
      </c>
      <c r="BI9">
        <v>12</v>
      </c>
      <c r="BK9" t="s">
        <v>67</v>
      </c>
      <c r="BL9" t="s">
        <v>67</v>
      </c>
    </row>
    <row r="10" spans="1:64" x14ac:dyDescent="0.35">
      <c r="A10">
        <v>1</v>
      </c>
      <c r="B10">
        <v>10009224</v>
      </c>
      <c r="C10" t="s">
        <v>62</v>
      </c>
      <c r="D10" t="s">
        <v>89</v>
      </c>
      <c r="E10" t="s">
        <v>90</v>
      </c>
      <c r="F10" t="s">
        <v>70</v>
      </c>
      <c r="G10">
        <v>72</v>
      </c>
      <c r="H10">
        <v>363</v>
      </c>
      <c r="I10">
        <v>27</v>
      </c>
      <c r="J10">
        <v>280</v>
      </c>
      <c r="K10">
        <v>81</v>
      </c>
      <c r="L10">
        <v>19</v>
      </c>
      <c r="M10">
        <v>4</v>
      </c>
      <c r="N10">
        <v>14</v>
      </c>
      <c r="O10">
        <v>166</v>
      </c>
      <c r="P10">
        <v>0</v>
      </c>
      <c r="Q10">
        <v>176</v>
      </c>
      <c r="R10">
        <v>6</v>
      </c>
      <c r="S10">
        <v>218</v>
      </c>
      <c r="T10">
        <v>51</v>
      </c>
      <c r="U10">
        <v>8</v>
      </c>
      <c r="V10">
        <v>22</v>
      </c>
      <c r="W10">
        <v>44</v>
      </c>
      <c r="X10">
        <v>9</v>
      </c>
      <c r="Y10">
        <v>156</v>
      </c>
      <c r="Z10">
        <v>21</v>
      </c>
      <c r="AA10">
        <v>16</v>
      </c>
      <c r="AB10">
        <v>38</v>
      </c>
      <c r="AC10">
        <v>14</v>
      </c>
      <c r="AD10">
        <v>236</v>
      </c>
      <c r="AE10">
        <v>23</v>
      </c>
      <c r="AF10" t="s">
        <v>66</v>
      </c>
      <c r="AH10" t="s">
        <v>66</v>
      </c>
      <c r="AL10" t="s">
        <v>91</v>
      </c>
      <c r="AM10" t="s">
        <v>92</v>
      </c>
      <c r="AN10">
        <v>223</v>
      </c>
      <c r="AO10">
        <v>64</v>
      </c>
      <c r="AP10">
        <v>71</v>
      </c>
      <c r="AQ10">
        <v>40</v>
      </c>
      <c r="AR10">
        <v>7</v>
      </c>
      <c r="AS10">
        <v>181</v>
      </c>
      <c r="AT10">
        <v>28</v>
      </c>
      <c r="AU10">
        <v>146</v>
      </c>
      <c r="AV10">
        <v>11</v>
      </c>
      <c r="AW10">
        <v>2</v>
      </c>
      <c r="AX10">
        <v>353</v>
      </c>
      <c r="AY10">
        <v>9</v>
      </c>
      <c r="AZ10">
        <v>40</v>
      </c>
      <c r="BA10">
        <v>0</v>
      </c>
      <c r="BB10">
        <v>16</v>
      </c>
      <c r="BC10">
        <v>6</v>
      </c>
      <c r="BD10">
        <v>15</v>
      </c>
      <c r="BE10">
        <v>192</v>
      </c>
      <c r="BF10">
        <v>12</v>
      </c>
      <c r="BG10">
        <v>10</v>
      </c>
      <c r="BH10">
        <v>11</v>
      </c>
      <c r="BI10">
        <v>31</v>
      </c>
      <c r="BK10" t="s">
        <v>67</v>
      </c>
      <c r="BL10" t="s">
        <v>67</v>
      </c>
    </row>
    <row r="11" spans="1:64" x14ac:dyDescent="0.35">
      <c r="A11">
        <v>1</v>
      </c>
      <c r="B11">
        <v>10009261</v>
      </c>
      <c r="C11" t="s">
        <v>62</v>
      </c>
      <c r="D11" t="s">
        <v>93</v>
      </c>
      <c r="E11" t="s">
        <v>94</v>
      </c>
      <c r="F11" t="s">
        <v>70</v>
      </c>
      <c r="G11">
        <v>52</v>
      </c>
      <c r="H11">
        <v>1088</v>
      </c>
      <c r="I11">
        <v>107</v>
      </c>
      <c r="J11">
        <v>821</v>
      </c>
      <c r="K11">
        <v>264</v>
      </c>
      <c r="L11">
        <v>191</v>
      </c>
      <c r="M11">
        <v>20</v>
      </c>
      <c r="N11">
        <v>7</v>
      </c>
      <c r="O11">
        <v>281</v>
      </c>
      <c r="P11">
        <v>2</v>
      </c>
      <c r="Q11">
        <v>615</v>
      </c>
      <c r="R11">
        <v>19</v>
      </c>
      <c r="S11">
        <v>710</v>
      </c>
      <c r="T11">
        <v>133</v>
      </c>
      <c r="U11">
        <v>29</v>
      </c>
      <c r="V11">
        <v>48</v>
      </c>
      <c r="W11">
        <v>94</v>
      </c>
      <c r="X11">
        <v>16</v>
      </c>
      <c r="Y11">
        <v>421</v>
      </c>
      <c r="Z11">
        <v>48</v>
      </c>
      <c r="AA11">
        <v>89</v>
      </c>
      <c r="AB11">
        <v>199</v>
      </c>
      <c r="AC11">
        <v>27</v>
      </c>
      <c r="AD11">
        <v>681</v>
      </c>
      <c r="AE11">
        <v>97</v>
      </c>
      <c r="AF11" t="s">
        <v>66</v>
      </c>
      <c r="AM11" t="s">
        <v>66</v>
      </c>
      <c r="AN11">
        <v>330</v>
      </c>
      <c r="AO11">
        <v>123</v>
      </c>
      <c r="AP11">
        <v>77</v>
      </c>
      <c r="AQ11">
        <v>389</v>
      </c>
      <c r="AR11">
        <v>2</v>
      </c>
      <c r="AS11">
        <v>1036</v>
      </c>
      <c r="AT11">
        <v>29</v>
      </c>
      <c r="AU11">
        <v>101</v>
      </c>
      <c r="AV11">
        <v>0</v>
      </c>
      <c r="AW11">
        <v>0</v>
      </c>
      <c r="AX11">
        <v>757</v>
      </c>
      <c r="AY11">
        <v>8</v>
      </c>
      <c r="AZ11">
        <v>358</v>
      </c>
      <c r="BA11">
        <v>33</v>
      </c>
      <c r="BB11">
        <v>93</v>
      </c>
      <c r="BC11">
        <v>8</v>
      </c>
      <c r="BD11">
        <v>89</v>
      </c>
      <c r="BE11">
        <v>556</v>
      </c>
      <c r="BF11">
        <v>49</v>
      </c>
      <c r="BG11">
        <v>41</v>
      </c>
      <c r="BH11">
        <v>11</v>
      </c>
      <c r="BI11">
        <v>228</v>
      </c>
      <c r="BK11" t="s">
        <v>67</v>
      </c>
      <c r="BL11" t="s">
        <v>67</v>
      </c>
    </row>
    <row r="12" spans="1:64" x14ac:dyDescent="0.35">
      <c r="A12">
        <v>1</v>
      </c>
      <c r="B12">
        <v>10009290</v>
      </c>
      <c r="C12" t="s">
        <v>62</v>
      </c>
      <c r="D12" t="s">
        <v>95</v>
      </c>
      <c r="E12" t="s">
        <v>96</v>
      </c>
      <c r="F12" t="s">
        <v>70</v>
      </c>
      <c r="G12">
        <v>25</v>
      </c>
      <c r="H12">
        <v>287</v>
      </c>
      <c r="I12">
        <v>39</v>
      </c>
      <c r="J12">
        <v>210</v>
      </c>
      <c r="K12">
        <v>76</v>
      </c>
      <c r="L12">
        <v>122</v>
      </c>
      <c r="M12">
        <v>13</v>
      </c>
      <c r="N12">
        <v>10</v>
      </c>
      <c r="O12">
        <v>34</v>
      </c>
      <c r="P12">
        <v>4</v>
      </c>
      <c r="Q12">
        <v>185</v>
      </c>
      <c r="R12">
        <v>3</v>
      </c>
      <c r="S12">
        <v>194</v>
      </c>
      <c r="T12">
        <v>36</v>
      </c>
      <c r="U12">
        <v>7</v>
      </c>
      <c r="V12">
        <v>17</v>
      </c>
      <c r="W12">
        <v>28</v>
      </c>
      <c r="X12">
        <v>2</v>
      </c>
      <c r="Y12">
        <v>163</v>
      </c>
      <c r="Z12">
        <v>10</v>
      </c>
      <c r="AA12">
        <v>4</v>
      </c>
      <c r="AB12">
        <v>7</v>
      </c>
      <c r="AC12">
        <v>36</v>
      </c>
      <c r="AD12">
        <v>101</v>
      </c>
      <c r="AE12">
        <v>11</v>
      </c>
      <c r="AF12" t="s">
        <v>66</v>
      </c>
      <c r="AH12" t="s">
        <v>66</v>
      </c>
      <c r="AM12" t="s">
        <v>97</v>
      </c>
      <c r="AN12">
        <v>149</v>
      </c>
      <c r="AO12">
        <v>120</v>
      </c>
      <c r="AP12">
        <v>64</v>
      </c>
      <c r="AQ12">
        <v>0</v>
      </c>
      <c r="AR12">
        <v>19</v>
      </c>
      <c r="AS12">
        <v>287</v>
      </c>
      <c r="AT12">
        <v>0</v>
      </c>
      <c r="AU12">
        <v>41</v>
      </c>
      <c r="AV12">
        <v>0</v>
      </c>
      <c r="AW12">
        <v>0</v>
      </c>
      <c r="AX12">
        <v>262</v>
      </c>
      <c r="AY12">
        <v>0</v>
      </c>
      <c r="AZ12">
        <v>0</v>
      </c>
      <c r="BA12">
        <v>0</v>
      </c>
      <c r="BB12">
        <v>25</v>
      </c>
      <c r="BC12">
        <v>0</v>
      </c>
      <c r="BD12">
        <v>21</v>
      </c>
      <c r="BE12">
        <v>71</v>
      </c>
      <c r="BF12">
        <v>6</v>
      </c>
      <c r="BG12">
        <v>0</v>
      </c>
      <c r="BH12">
        <v>0</v>
      </c>
      <c r="BI12">
        <v>4</v>
      </c>
      <c r="BK12" t="s">
        <v>67</v>
      </c>
      <c r="BL12" t="s">
        <v>67</v>
      </c>
    </row>
    <row r="13" spans="1:64" x14ac:dyDescent="0.35">
      <c r="A13">
        <v>1</v>
      </c>
      <c r="B13">
        <v>10009363</v>
      </c>
      <c r="C13" t="s">
        <v>62</v>
      </c>
      <c r="D13" t="s">
        <v>98</v>
      </c>
      <c r="E13" t="s">
        <v>99</v>
      </c>
      <c r="F13" t="s">
        <v>70</v>
      </c>
      <c r="G13">
        <v>66</v>
      </c>
      <c r="H13">
        <v>411</v>
      </c>
      <c r="I13">
        <v>57</v>
      </c>
      <c r="J13">
        <v>267</v>
      </c>
      <c r="K13">
        <v>137</v>
      </c>
      <c r="L13">
        <v>54</v>
      </c>
      <c r="M13">
        <v>11</v>
      </c>
      <c r="N13">
        <v>61</v>
      </c>
      <c r="O13">
        <v>120</v>
      </c>
      <c r="P13">
        <v>3</v>
      </c>
      <c r="Q13">
        <v>195</v>
      </c>
      <c r="R13">
        <v>24</v>
      </c>
      <c r="S13">
        <v>60</v>
      </c>
      <c r="T13">
        <v>91</v>
      </c>
      <c r="U13">
        <v>22</v>
      </c>
      <c r="V13">
        <v>31</v>
      </c>
      <c r="W13">
        <v>150</v>
      </c>
      <c r="X13">
        <v>46</v>
      </c>
      <c r="Y13">
        <v>221</v>
      </c>
      <c r="Z13">
        <v>33</v>
      </c>
      <c r="AA13">
        <v>8</v>
      </c>
      <c r="AB13">
        <v>4</v>
      </c>
      <c r="AC13">
        <v>70</v>
      </c>
      <c r="AD13">
        <v>63</v>
      </c>
      <c r="AE13">
        <v>12</v>
      </c>
      <c r="AF13" t="s">
        <v>66</v>
      </c>
      <c r="AH13" t="s">
        <v>66</v>
      </c>
      <c r="AL13" t="s">
        <v>100</v>
      </c>
      <c r="AM13" t="s">
        <v>66</v>
      </c>
      <c r="AN13">
        <v>219</v>
      </c>
      <c r="AO13">
        <v>148</v>
      </c>
      <c r="AP13">
        <v>33</v>
      </c>
      <c r="AQ13">
        <v>42</v>
      </c>
      <c r="AR13">
        <v>0</v>
      </c>
      <c r="AS13">
        <v>57</v>
      </c>
      <c r="AT13">
        <v>0</v>
      </c>
      <c r="AU13">
        <v>0</v>
      </c>
      <c r="AV13">
        <v>0</v>
      </c>
      <c r="AW13">
        <v>96</v>
      </c>
      <c r="AX13">
        <v>313</v>
      </c>
      <c r="AY13">
        <v>305</v>
      </c>
      <c r="AZ13">
        <v>42</v>
      </c>
      <c r="BA13">
        <v>168</v>
      </c>
      <c r="BB13">
        <v>44</v>
      </c>
      <c r="BC13">
        <v>464</v>
      </c>
      <c r="BD13">
        <v>33</v>
      </c>
      <c r="BE13">
        <v>142</v>
      </c>
      <c r="BF13">
        <v>31</v>
      </c>
      <c r="BG13">
        <v>25</v>
      </c>
      <c r="BH13">
        <v>0</v>
      </c>
      <c r="BI13">
        <v>12</v>
      </c>
      <c r="BK13" t="s">
        <v>67</v>
      </c>
      <c r="BL13" t="s">
        <v>67</v>
      </c>
    </row>
    <row r="14" spans="1:64" x14ac:dyDescent="0.35">
      <c r="A14">
        <v>1</v>
      </c>
      <c r="B14">
        <v>10009400</v>
      </c>
      <c r="C14" t="s">
        <v>62</v>
      </c>
      <c r="D14" t="s">
        <v>101</v>
      </c>
      <c r="E14" t="s">
        <v>102</v>
      </c>
      <c r="F14" t="s">
        <v>70</v>
      </c>
      <c r="G14">
        <v>5</v>
      </c>
      <c r="H14">
        <v>180</v>
      </c>
      <c r="I14">
        <v>0</v>
      </c>
      <c r="J14">
        <v>116</v>
      </c>
      <c r="K14">
        <v>63</v>
      </c>
      <c r="L14">
        <v>21</v>
      </c>
      <c r="M14">
        <v>5</v>
      </c>
      <c r="N14">
        <v>8</v>
      </c>
      <c r="O14">
        <v>141</v>
      </c>
      <c r="P14">
        <v>0</v>
      </c>
      <c r="Q14">
        <v>11</v>
      </c>
      <c r="R14">
        <v>4</v>
      </c>
      <c r="S14">
        <v>60</v>
      </c>
      <c r="T14">
        <v>39</v>
      </c>
      <c r="U14">
        <v>4</v>
      </c>
      <c r="V14">
        <v>19</v>
      </c>
      <c r="W14">
        <v>48</v>
      </c>
      <c r="X14">
        <v>7</v>
      </c>
      <c r="Y14">
        <v>83</v>
      </c>
      <c r="Z14">
        <v>4</v>
      </c>
      <c r="AA14">
        <v>4</v>
      </c>
      <c r="AB14">
        <v>5</v>
      </c>
      <c r="AC14">
        <v>4</v>
      </c>
      <c r="AD14">
        <v>33</v>
      </c>
      <c r="AE14">
        <v>7</v>
      </c>
      <c r="AM14" t="s">
        <v>66</v>
      </c>
      <c r="AN14">
        <v>33</v>
      </c>
      <c r="AO14">
        <v>95</v>
      </c>
      <c r="AP14">
        <v>10</v>
      </c>
      <c r="AQ14">
        <v>0</v>
      </c>
      <c r="AR14">
        <v>0</v>
      </c>
      <c r="AS14">
        <v>94</v>
      </c>
      <c r="AT14">
        <v>0</v>
      </c>
      <c r="AU14">
        <v>3</v>
      </c>
      <c r="AV14">
        <v>87</v>
      </c>
      <c r="AW14">
        <v>0</v>
      </c>
      <c r="AX14">
        <v>180</v>
      </c>
      <c r="AY14">
        <v>0</v>
      </c>
      <c r="AZ14">
        <v>0</v>
      </c>
      <c r="BA14">
        <v>0</v>
      </c>
      <c r="BB14">
        <v>34</v>
      </c>
      <c r="BC14">
        <v>0</v>
      </c>
      <c r="BD14">
        <v>34</v>
      </c>
      <c r="BE14">
        <v>153</v>
      </c>
      <c r="BF14">
        <v>1</v>
      </c>
      <c r="BG14">
        <v>1</v>
      </c>
      <c r="BH14">
        <v>0</v>
      </c>
      <c r="BI14">
        <v>0</v>
      </c>
      <c r="BK14" t="s">
        <v>67</v>
      </c>
      <c r="BL14" t="s">
        <v>67</v>
      </c>
    </row>
    <row r="15" spans="1:64" x14ac:dyDescent="0.35">
      <c r="A15">
        <v>1</v>
      </c>
      <c r="B15">
        <v>10009492</v>
      </c>
      <c r="C15" t="s">
        <v>62</v>
      </c>
      <c r="D15" t="s">
        <v>103</v>
      </c>
      <c r="E15" t="s">
        <v>104</v>
      </c>
      <c r="F15" t="s">
        <v>70</v>
      </c>
      <c r="G15">
        <v>0</v>
      </c>
      <c r="H15">
        <v>572</v>
      </c>
      <c r="I15">
        <v>23</v>
      </c>
      <c r="J15">
        <v>360</v>
      </c>
      <c r="K15">
        <v>206</v>
      </c>
      <c r="L15">
        <v>67</v>
      </c>
      <c r="M15">
        <v>2</v>
      </c>
      <c r="N15">
        <v>106</v>
      </c>
      <c r="O15">
        <v>132</v>
      </c>
      <c r="P15">
        <v>0</v>
      </c>
      <c r="Q15">
        <v>222</v>
      </c>
      <c r="R15">
        <v>4</v>
      </c>
      <c r="S15">
        <v>84</v>
      </c>
      <c r="T15">
        <v>160</v>
      </c>
      <c r="U15">
        <v>2</v>
      </c>
      <c r="V15">
        <v>63</v>
      </c>
      <c r="W15">
        <v>116</v>
      </c>
      <c r="X15">
        <v>97</v>
      </c>
      <c r="Y15">
        <v>360</v>
      </c>
      <c r="Z15">
        <v>29</v>
      </c>
      <c r="AA15">
        <v>156</v>
      </c>
      <c r="AB15">
        <v>35</v>
      </c>
      <c r="AC15">
        <v>0</v>
      </c>
      <c r="AD15">
        <v>61</v>
      </c>
      <c r="AE15">
        <v>18</v>
      </c>
      <c r="AF15" t="s">
        <v>66</v>
      </c>
      <c r="AH15" t="s">
        <v>66</v>
      </c>
      <c r="AL15" t="s">
        <v>105</v>
      </c>
      <c r="AN15">
        <v>267</v>
      </c>
      <c r="AO15">
        <v>51</v>
      </c>
      <c r="AP15">
        <v>92</v>
      </c>
      <c r="AQ15">
        <v>0</v>
      </c>
      <c r="AR15">
        <v>21</v>
      </c>
      <c r="AS15">
        <v>413</v>
      </c>
      <c r="AT15">
        <v>0</v>
      </c>
      <c r="AU15">
        <v>3</v>
      </c>
      <c r="AV15">
        <v>0</v>
      </c>
      <c r="AW15">
        <v>1</v>
      </c>
      <c r="AX15">
        <v>327</v>
      </c>
      <c r="AY15">
        <v>2</v>
      </c>
      <c r="AZ15">
        <v>0</v>
      </c>
      <c r="BA15">
        <v>0</v>
      </c>
      <c r="BB15">
        <v>17</v>
      </c>
      <c r="BC15">
        <v>2</v>
      </c>
      <c r="BD15">
        <v>17</v>
      </c>
      <c r="BE15">
        <v>84</v>
      </c>
      <c r="BF15">
        <v>0</v>
      </c>
      <c r="BG15">
        <v>0</v>
      </c>
      <c r="BH15">
        <v>0</v>
      </c>
      <c r="BI15">
        <v>0</v>
      </c>
      <c r="BK15" t="s">
        <v>67</v>
      </c>
      <c r="BL15" t="s">
        <v>67</v>
      </c>
    </row>
    <row r="16" spans="1:64" x14ac:dyDescent="0.35">
      <c r="A16">
        <v>1</v>
      </c>
      <c r="B16">
        <v>10009598</v>
      </c>
      <c r="C16" t="s">
        <v>62</v>
      </c>
      <c r="D16" t="s">
        <v>106</v>
      </c>
      <c r="E16" t="s">
        <v>107</v>
      </c>
      <c r="F16" t="s">
        <v>70</v>
      </c>
      <c r="G16">
        <v>21</v>
      </c>
      <c r="H16">
        <v>165</v>
      </c>
      <c r="I16">
        <v>30</v>
      </c>
      <c r="J16">
        <v>126</v>
      </c>
      <c r="K16">
        <v>39</v>
      </c>
      <c r="L16">
        <v>78</v>
      </c>
      <c r="M16">
        <v>1</v>
      </c>
      <c r="N16">
        <v>13</v>
      </c>
      <c r="O16">
        <v>36</v>
      </c>
      <c r="P16">
        <v>1</v>
      </c>
      <c r="Q16">
        <v>65</v>
      </c>
      <c r="R16">
        <v>4</v>
      </c>
      <c r="S16">
        <v>103</v>
      </c>
      <c r="T16">
        <v>17</v>
      </c>
      <c r="U16">
        <v>1</v>
      </c>
      <c r="V16">
        <v>11</v>
      </c>
      <c r="W16">
        <v>21</v>
      </c>
      <c r="X16">
        <v>11</v>
      </c>
      <c r="Y16">
        <v>80</v>
      </c>
      <c r="Z16">
        <v>1</v>
      </c>
      <c r="AA16">
        <v>1</v>
      </c>
      <c r="AB16">
        <v>2</v>
      </c>
      <c r="AC16">
        <v>0</v>
      </c>
      <c r="AD16">
        <v>43</v>
      </c>
      <c r="AE16">
        <v>9</v>
      </c>
      <c r="AF16" t="s">
        <v>66</v>
      </c>
      <c r="AM16" t="s">
        <v>66</v>
      </c>
      <c r="AN16">
        <v>125</v>
      </c>
      <c r="AO16">
        <v>20</v>
      </c>
      <c r="AP16">
        <v>16</v>
      </c>
      <c r="AQ16">
        <v>18</v>
      </c>
      <c r="AR16">
        <v>6</v>
      </c>
      <c r="AS16">
        <v>165</v>
      </c>
      <c r="AT16">
        <v>165</v>
      </c>
      <c r="AU16">
        <v>1</v>
      </c>
      <c r="AV16">
        <v>0</v>
      </c>
      <c r="AW16">
        <v>0</v>
      </c>
      <c r="AX16">
        <v>165</v>
      </c>
      <c r="AY16">
        <v>0</v>
      </c>
      <c r="AZ16">
        <v>2</v>
      </c>
      <c r="BA16">
        <v>0</v>
      </c>
      <c r="BB16">
        <v>14</v>
      </c>
      <c r="BC16">
        <v>0</v>
      </c>
      <c r="BD16">
        <v>14</v>
      </c>
      <c r="BE16">
        <v>89</v>
      </c>
      <c r="BF16">
        <v>3</v>
      </c>
      <c r="BG16">
        <v>3</v>
      </c>
      <c r="BH16">
        <v>2</v>
      </c>
      <c r="BI16">
        <v>5</v>
      </c>
      <c r="BK16" t="s">
        <v>67</v>
      </c>
      <c r="BL16" t="s">
        <v>67</v>
      </c>
    </row>
    <row r="17" spans="1:64" x14ac:dyDescent="0.35">
      <c r="A17">
        <v>1</v>
      </c>
      <c r="B17">
        <v>10009657</v>
      </c>
      <c r="C17" t="s">
        <v>62</v>
      </c>
      <c r="D17" t="s">
        <v>108</v>
      </c>
      <c r="E17" t="s">
        <v>109</v>
      </c>
      <c r="F17" t="s">
        <v>70</v>
      </c>
      <c r="G17">
        <v>59</v>
      </c>
      <c r="H17">
        <v>629</v>
      </c>
      <c r="I17">
        <v>154</v>
      </c>
      <c r="J17">
        <v>432</v>
      </c>
      <c r="K17">
        <v>191</v>
      </c>
      <c r="L17">
        <v>163</v>
      </c>
      <c r="M17">
        <v>7</v>
      </c>
      <c r="N17">
        <v>46</v>
      </c>
      <c r="O17">
        <v>99</v>
      </c>
      <c r="P17">
        <v>2</v>
      </c>
      <c r="Q17">
        <v>320</v>
      </c>
      <c r="R17">
        <v>0</v>
      </c>
      <c r="S17">
        <v>254</v>
      </c>
      <c r="T17">
        <v>147</v>
      </c>
      <c r="U17">
        <v>31</v>
      </c>
      <c r="V17">
        <v>52</v>
      </c>
      <c r="W17">
        <v>106</v>
      </c>
      <c r="X17">
        <v>26</v>
      </c>
      <c r="Y17">
        <v>256</v>
      </c>
      <c r="Z17">
        <v>41</v>
      </c>
      <c r="AA17">
        <v>62</v>
      </c>
      <c r="AB17">
        <v>44</v>
      </c>
      <c r="AC17">
        <v>19</v>
      </c>
      <c r="AD17">
        <v>161</v>
      </c>
      <c r="AE17">
        <v>61</v>
      </c>
      <c r="AF17" t="s">
        <v>66</v>
      </c>
      <c r="AH17" t="s">
        <v>66</v>
      </c>
      <c r="AL17" t="s">
        <v>110</v>
      </c>
      <c r="AN17">
        <v>191</v>
      </c>
      <c r="AO17">
        <v>115</v>
      </c>
      <c r="AP17">
        <v>89</v>
      </c>
      <c r="AQ17">
        <v>323</v>
      </c>
      <c r="AR17">
        <v>0</v>
      </c>
      <c r="AS17">
        <v>629</v>
      </c>
      <c r="AT17">
        <v>0</v>
      </c>
      <c r="AU17">
        <v>95</v>
      </c>
      <c r="AV17">
        <v>0</v>
      </c>
      <c r="AW17">
        <v>0</v>
      </c>
      <c r="AX17">
        <v>618</v>
      </c>
      <c r="AY17">
        <v>65</v>
      </c>
      <c r="AZ17">
        <v>323</v>
      </c>
      <c r="BA17">
        <v>0</v>
      </c>
      <c r="BB17">
        <v>77</v>
      </c>
      <c r="BC17">
        <v>119</v>
      </c>
      <c r="BD17">
        <v>31</v>
      </c>
      <c r="BE17">
        <v>299</v>
      </c>
      <c r="BF17">
        <v>8</v>
      </c>
      <c r="BG17">
        <v>8</v>
      </c>
      <c r="BH17">
        <v>218</v>
      </c>
      <c r="BI17">
        <v>182</v>
      </c>
      <c r="BK17" t="s">
        <v>67</v>
      </c>
      <c r="BL17" t="s">
        <v>67</v>
      </c>
    </row>
    <row r="18" spans="1:64" x14ac:dyDescent="0.35">
      <c r="A18">
        <v>1</v>
      </c>
      <c r="B18">
        <v>10009714</v>
      </c>
      <c r="C18" t="s">
        <v>62</v>
      </c>
      <c r="D18" t="s">
        <v>111</v>
      </c>
      <c r="E18" t="s">
        <v>112</v>
      </c>
      <c r="F18" t="s">
        <v>70</v>
      </c>
      <c r="G18">
        <v>18</v>
      </c>
      <c r="H18">
        <v>613</v>
      </c>
      <c r="I18">
        <v>69</v>
      </c>
      <c r="J18">
        <v>375</v>
      </c>
      <c r="K18">
        <v>223</v>
      </c>
      <c r="L18">
        <v>133</v>
      </c>
      <c r="M18">
        <v>21</v>
      </c>
      <c r="N18">
        <v>139</v>
      </c>
      <c r="O18">
        <v>184</v>
      </c>
      <c r="P18">
        <v>9</v>
      </c>
      <c r="Q18">
        <v>173</v>
      </c>
      <c r="R18">
        <v>30</v>
      </c>
      <c r="S18">
        <v>82</v>
      </c>
      <c r="T18">
        <v>64</v>
      </c>
      <c r="U18">
        <v>54</v>
      </c>
      <c r="V18">
        <v>80</v>
      </c>
      <c r="W18">
        <v>169</v>
      </c>
      <c r="X18">
        <v>40</v>
      </c>
      <c r="Y18">
        <v>203</v>
      </c>
      <c r="Z18">
        <v>68</v>
      </c>
      <c r="AA18">
        <v>50</v>
      </c>
      <c r="AB18">
        <v>39</v>
      </c>
      <c r="AC18">
        <v>24</v>
      </c>
      <c r="AD18">
        <v>406</v>
      </c>
      <c r="AE18">
        <v>35</v>
      </c>
      <c r="AF18" t="s">
        <v>66</v>
      </c>
      <c r="AH18" t="s">
        <v>66</v>
      </c>
      <c r="AM18" t="s">
        <v>66</v>
      </c>
      <c r="AN18">
        <v>255</v>
      </c>
      <c r="AO18">
        <v>207</v>
      </c>
      <c r="AP18">
        <v>155</v>
      </c>
      <c r="AQ18">
        <v>14</v>
      </c>
      <c r="AR18">
        <v>0</v>
      </c>
      <c r="AS18">
        <v>181</v>
      </c>
      <c r="AT18">
        <v>572</v>
      </c>
      <c r="AU18">
        <v>55</v>
      </c>
      <c r="AV18">
        <v>128</v>
      </c>
      <c r="AW18">
        <v>10</v>
      </c>
      <c r="AX18">
        <v>516</v>
      </c>
      <c r="AY18">
        <v>1</v>
      </c>
      <c r="AZ18">
        <v>14</v>
      </c>
      <c r="BA18">
        <v>1</v>
      </c>
      <c r="BB18">
        <v>52</v>
      </c>
      <c r="BC18">
        <v>1</v>
      </c>
      <c r="BD18">
        <v>52</v>
      </c>
      <c r="BE18">
        <v>192</v>
      </c>
      <c r="BF18">
        <v>2</v>
      </c>
      <c r="BG18">
        <v>2</v>
      </c>
      <c r="BH18">
        <v>1</v>
      </c>
      <c r="BI18">
        <v>0</v>
      </c>
      <c r="BK18" t="s">
        <v>67</v>
      </c>
      <c r="BL18" t="s">
        <v>67</v>
      </c>
    </row>
    <row r="19" spans="1:64" x14ac:dyDescent="0.35">
      <c r="A19">
        <v>1</v>
      </c>
      <c r="B19">
        <v>10009729</v>
      </c>
      <c r="C19" t="s">
        <v>62</v>
      </c>
      <c r="D19" t="s">
        <v>113</v>
      </c>
      <c r="E19" t="s">
        <v>114</v>
      </c>
      <c r="F19" t="s">
        <v>70</v>
      </c>
      <c r="G19">
        <v>74</v>
      </c>
      <c r="H19">
        <v>266</v>
      </c>
      <c r="I19">
        <v>42</v>
      </c>
      <c r="J19">
        <v>170</v>
      </c>
      <c r="K19">
        <v>96</v>
      </c>
      <c r="L19">
        <v>50</v>
      </c>
      <c r="M19">
        <v>8</v>
      </c>
      <c r="N19">
        <v>36</v>
      </c>
      <c r="O19">
        <v>33</v>
      </c>
      <c r="P19">
        <v>4</v>
      </c>
      <c r="Q19">
        <v>169</v>
      </c>
      <c r="R19">
        <v>5</v>
      </c>
      <c r="S19">
        <v>52</v>
      </c>
      <c r="T19">
        <v>39</v>
      </c>
      <c r="U19">
        <v>8</v>
      </c>
      <c r="V19">
        <v>27</v>
      </c>
      <c r="W19">
        <v>99</v>
      </c>
      <c r="X19">
        <v>39</v>
      </c>
      <c r="Y19">
        <v>66</v>
      </c>
      <c r="Z19">
        <v>46</v>
      </c>
      <c r="AA19">
        <v>12</v>
      </c>
      <c r="AB19">
        <v>14</v>
      </c>
      <c r="AC19">
        <v>19</v>
      </c>
      <c r="AD19">
        <v>115</v>
      </c>
      <c r="AE19">
        <v>30</v>
      </c>
      <c r="AF19" t="s">
        <v>66</v>
      </c>
      <c r="AH19" t="s">
        <v>66</v>
      </c>
      <c r="AL19" t="s">
        <v>115</v>
      </c>
      <c r="AM19" t="s">
        <v>116</v>
      </c>
      <c r="AN19">
        <v>180</v>
      </c>
      <c r="AO19">
        <v>0</v>
      </c>
      <c r="AP19">
        <v>57</v>
      </c>
      <c r="AQ19">
        <v>0</v>
      </c>
      <c r="AR19">
        <v>75</v>
      </c>
      <c r="AS19">
        <v>1</v>
      </c>
      <c r="AT19">
        <v>0</v>
      </c>
      <c r="AU19">
        <v>72</v>
      </c>
      <c r="AV19">
        <v>0</v>
      </c>
      <c r="AW19">
        <v>20</v>
      </c>
      <c r="AX19">
        <v>201</v>
      </c>
      <c r="AY19">
        <v>2</v>
      </c>
      <c r="AZ19">
        <v>0</v>
      </c>
      <c r="BA19">
        <v>5</v>
      </c>
      <c r="BB19">
        <v>54</v>
      </c>
      <c r="BC19">
        <v>0</v>
      </c>
      <c r="BD19">
        <v>22</v>
      </c>
      <c r="BE19">
        <v>59</v>
      </c>
      <c r="BF19">
        <v>7</v>
      </c>
      <c r="BG19">
        <v>7</v>
      </c>
      <c r="BH19">
        <v>0</v>
      </c>
      <c r="BI19">
        <v>0</v>
      </c>
      <c r="BK19" t="s">
        <v>67</v>
      </c>
      <c r="BL19" t="s">
        <v>67</v>
      </c>
    </row>
    <row r="20" spans="1:64" x14ac:dyDescent="0.35">
      <c r="A20">
        <v>1</v>
      </c>
      <c r="B20">
        <v>10009786</v>
      </c>
      <c r="C20" t="s">
        <v>62</v>
      </c>
      <c r="D20" t="s">
        <v>117</v>
      </c>
      <c r="E20" t="s">
        <v>118</v>
      </c>
      <c r="F20" t="s">
        <v>70</v>
      </c>
      <c r="G20">
        <v>44</v>
      </c>
      <c r="H20">
        <v>1077</v>
      </c>
      <c r="I20">
        <v>99</v>
      </c>
      <c r="J20">
        <v>903</v>
      </c>
      <c r="K20">
        <v>167</v>
      </c>
      <c r="L20">
        <v>352</v>
      </c>
      <c r="M20">
        <v>28</v>
      </c>
      <c r="N20">
        <v>25</v>
      </c>
      <c r="O20">
        <v>346</v>
      </c>
      <c r="P20">
        <v>10</v>
      </c>
      <c r="Q20">
        <v>479</v>
      </c>
      <c r="R20">
        <v>42</v>
      </c>
      <c r="S20">
        <v>748</v>
      </c>
      <c r="T20">
        <v>143</v>
      </c>
      <c r="U20">
        <v>45</v>
      </c>
      <c r="V20">
        <v>46</v>
      </c>
      <c r="W20">
        <v>44</v>
      </c>
      <c r="X20">
        <v>9</v>
      </c>
      <c r="Y20">
        <v>734</v>
      </c>
      <c r="Z20">
        <v>51</v>
      </c>
      <c r="AA20">
        <v>22</v>
      </c>
      <c r="AB20">
        <v>107</v>
      </c>
      <c r="AC20">
        <v>31</v>
      </c>
      <c r="AD20">
        <v>207</v>
      </c>
      <c r="AE20">
        <v>33</v>
      </c>
      <c r="AF20" t="s">
        <v>66</v>
      </c>
      <c r="AH20" t="s">
        <v>66</v>
      </c>
      <c r="AL20" t="s">
        <v>119</v>
      </c>
      <c r="AM20" t="s">
        <v>120</v>
      </c>
      <c r="AN20">
        <v>363</v>
      </c>
      <c r="AO20">
        <v>527</v>
      </c>
      <c r="AP20">
        <v>113</v>
      </c>
      <c r="AQ20">
        <v>136</v>
      </c>
      <c r="AR20">
        <v>71</v>
      </c>
      <c r="AS20">
        <v>1068</v>
      </c>
      <c r="AT20">
        <v>1060</v>
      </c>
      <c r="AU20">
        <v>121</v>
      </c>
      <c r="AV20">
        <v>0</v>
      </c>
      <c r="AW20">
        <v>17</v>
      </c>
      <c r="AX20">
        <v>1013</v>
      </c>
      <c r="AY20">
        <v>57</v>
      </c>
      <c r="AZ20">
        <v>136</v>
      </c>
      <c r="BA20">
        <v>59</v>
      </c>
      <c r="BB20">
        <v>12</v>
      </c>
      <c r="BC20">
        <v>238</v>
      </c>
      <c r="BD20">
        <v>5</v>
      </c>
      <c r="BE20">
        <v>399</v>
      </c>
      <c r="BF20">
        <v>12</v>
      </c>
      <c r="BG20">
        <v>12</v>
      </c>
      <c r="BH20">
        <v>21</v>
      </c>
      <c r="BI20">
        <v>18</v>
      </c>
      <c r="BK20" t="s">
        <v>67</v>
      </c>
      <c r="BL20"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0"/>
  <sheetViews>
    <sheetView workbookViewId="0"/>
  </sheetViews>
  <sheetFormatPr defaultRowHeight="14.5" x14ac:dyDescent="0.35"/>
  <sheetData>
    <row r="1" spans="1:6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5">
      <c r="A2">
        <v>2</v>
      </c>
      <c r="B2">
        <v>10005875</v>
      </c>
      <c r="C2" t="s">
        <v>62</v>
      </c>
      <c r="D2" t="s">
        <v>63</v>
      </c>
      <c r="E2" t="s">
        <v>64</v>
      </c>
      <c r="F2" t="s">
        <v>65</v>
      </c>
      <c r="G2">
        <v>3</v>
      </c>
      <c r="H2">
        <v>145</v>
      </c>
      <c r="I2">
        <v>109</v>
      </c>
      <c r="J2">
        <v>78</v>
      </c>
      <c r="K2">
        <v>66</v>
      </c>
      <c r="L2">
        <v>22</v>
      </c>
      <c r="M2">
        <v>5</v>
      </c>
      <c r="N2">
        <v>8</v>
      </c>
      <c r="O2">
        <v>49</v>
      </c>
      <c r="P2">
        <v>4</v>
      </c>
      <c r="Q2">
        <v>34</v>
      </c>
      <c r="R2">
        <v>10</v>
      </c>
      <c r="S2">
        <v>18</v>
      </c>
      <c r="T2">
        <v>24</v>
      </c>
      <c r="U2">
        <v>8</v>
      </c>
      <c r="V2">
        <v>18</v>
      </c>
      <c r="W2">
        <v>54</v>
      </c>
      <c r="X2">
        <v>22</v>
      </c>
      <c r="Y2">
        <v>34</v>
      </c>
      <c r="Z2">
        <v>29</v>
      </c>
      <c r="AA2">
        <v>4</v>
      </c>
      <c r="AB2">
        <v>2</v>
      </c>
      <c r="AC2">
        <v>99</v>
      </c>
      <c r="AD2">
        <v>21</v>
      </c>
      <c r="AE2">
        <v>15</v>
      </c>
      <c r="AF2" t="s">
        <v>66</v>
      </c>
      <c r="AH2" t="s">
        <v>66</v>
      </c>
      <c r="AN2">
        <v>101</v>
      </c>
      <c r="AO2">
        <v>43</v>
      </c>
      <c r="AP2">
        <v>36</v>
      </c>
      <c r="AQ2">
        <v>0</v>
      </c>
      <c r="AR2">
        <v>0</v>
      </c>
      <c r="AS2">
        <v>145</v>
      </c>
      <c r="AT2">
        <v>145</v>
      </c>
      <c r="AU2">
        <v>0</v>
      </c>
      <c r="AV2">
        <v>0</v>
      </c>
      <c r="AW2">
        <v>7</v>
      </c>
      <c r="AX2">
        <v>144</v>
      </c>
      <c r="AY2">
        <v>0</v>
      </c>
      <c r="AZ2">
        <v>0</v>
      </c>
      <c r="BA2">
        <v>0</v>
      </c>
      <c r="BB2">
        <v>60</v>
      </c>
      <c r="BC2">
        <v>1</v>
      </c>
      <c r="BD2">
        <v>7</v>
      </c>
      <c r="BE2">
        <v>18</v>
      </c>
      <c r="BF2">
        <v>0</v>
      </c>
      <c r="BG2">
        <v>0</v>
      </c>
      <c r="BH2">
        <v>0</v>
      </c>
      <c r="BI2">
        <v>0</v>
      </c>
      <c r="BK2" t="s">
        <v>67</v>
      </c>
      <c r="BL2" t="s">
        <v>67</v>
      </c>
    </row>
    <row r="3" spans="1:64" x14ac:dyDescent="0.35">
      <c r="A3">
        <v>2</v>
      </c>
      <c r="B3">
        <v>10008965</v>
      </c>
      <c r="C3" t="s">
        <v>62</v>
      </c>
      <c r="D3" t="s">
        <v>68</v>
      </c>
      <c r="E3" t="s">
        <v>69</v>
      </c>
      <c r="F3" t="s">
        <v>70</v>
      </c>
      <c r="G3">
        <v>23</v>
      </c>
      <c r="H3">
        <v>310</v>
      </c>
      <c r="I3">
        <v>155</v>
      </c>
      <c r="J3">
        <v>247</v>
      </c>
      <c r="K3">
        <v>61</v>
      </c>
      <c r="L3">
        <v>15</v>
      </c>
      <c r="M3">
        <v>7</v>
      </c>
      <c r="N3">
        <v>2</v>
      </c>
      <c r="O3">
        <v>43</v>
      </c>
      <c r="P3">
        <v>2</v>
      </c>
      <c r="Q3">
        <v>253</v>
      </c>
      <c r="R3">
        <v>9</v>
      </c>
      <c r="S3">
        <v>299</v>
      </c>
      <c r="T3">
        <v>1</v>
      </c>
      <c r="U3">
        <v>2</v>
      </c>
      <c r="V3">
        <v>5</v>
      </c>
      <c r="W3">
        <v>2</v>
      </c>
      <c r="X3">
        <v>1</v>
      </c>
      <c r="Y3">
        <v>159</v>
      </c>
      <c r="Z3">
        <v>13</v>
      </c>
      <c r="AA3">
        <v>2</v>
      </c>
      <c r="AB3">
        <v>4</v>
      </c>
      <c r="AC3">
        <v>28</v>
      </c>
      <c r="AD3">
        <v>131</v>
      </c>
      <c r="AE3">
        <v>18</v>
      </c>
      <c r="AF3" t="s">
        <v>66</v>
      </c>
      <c r="AH3" t="s">
        <v>66</v>
      </c>
      <c r="AL3" t="s">
        <v>66</v>
      </c>
      <c r="AM3" t="s">
        <v>121</v>
      </c>
      <c r="AN3">
        <v>45</v>
      </c>
      <c r="AO3">
        <v>89</v>
      </c>
      <c r="AP3">
        <v>21</v>
      </c>
      <c r="AQ3">
        <v>120</v>
      </c>
      <c r="AR3">
        <v>0</v>
      </c>
      <c r="AS3">
        <v>310</v>
      </c>
      <c r="AT3">
        <v>0</v>
      </c>
      <c r="AU3">
        <v>1</v>
      </c>
      <c r="AV3">
        <v>0</v>
      </c>
      <c r="AW3">
        <v>0</v>
      </c>
      <c r="AX3">
        <v>288</v>
      </c>
      <c r="AY3">
        <v>0</v>
      </c>
      <c r="AZ3">
        <v>50</v>
      </c>
      <c r="BA3">
        <v>0</v>
      </c>
      <c r="BB3">
        <v>127</v>
      </c>
      <c r="BC3">
        <v>0</v>
      </c>
      <c r="BD3">
        <v>127</v>
      </c>
      <c r="BE3">
        <v>313</v>
      </c>
      <c r="BF3">
        <v>82</v>
      </c>
      <c r="BG3">
        <v>81</v>
      </c>
      <c r="BH3">
        <v>6</v>
      </c>
      <c r="BI3">
        <v>88</v>
      </c>
      <c r="BK3" t="s">
        <v>67</v>
      </c>
      <c r="BL3" t="s">
        <v>67</v>
      </c>
    </row>
    <row r="4" spans="1:64" x14ac:dyDescent="0.35">
      <c r="A4">
        <v>2</v>
      </c>
      <c r="B4">
        <v>10008986</v>
      </c>
      <c r="C4" t="s">
        <v>62</v>
      </c>
      <c r="D4" t="s">
        <v>72</v>
      </c>
      <c r="E4" t="s">
        <v>73</v>
      </c>
      <c r="F4" t="s">
        <v>70</v>
      </c>
      <c r="G4">
        <v>219</v>
      </c>
      <c r="H4">
        <v>506</v>
      </c>
      <c r="I4">
        <v>348</v>
      </c>
      <c r="J4">
        <v>385</v>
      </c>
      <c r="K4">
        <v>121</v>
      </c>
      <c r="L4">
        <v>80</v>
      </c>
      <c r="M4">
        <v>17</v>
      </c>
      <c r="N4">
        <v>61</v>
      </c>
      <c r="O4">
        <v>46</v>
      </c>
      <c r="P4">
        <v>1</v>
      </c>
      <c r="Q4">
        <v>365</v>
      </c>
      <c r="R4">
        <v>15</v>
      </c>
      <c r="S4">
        <v>269</v>
      </c>
      <c r="T4">
        <v>129</v>
      </c>
      <c r="U4">
        <v>8</v>
      </c>
      <c r="V4">
        <v>37</v>
      </c>
      <c r="W4">
        <v>50</v>
      </c>
      <c r="X4">
        <v>12</v>
      </c>
      <c r="Y4">
        <v>314</v>
      </c>
      <c r="Z4">
        <v>25</v>
      </c>
      <c r="AA4">
        <v>6</v>
      </c>
      <c r="AB4">
        <v>4</v>
      </c>
      <c r="AC4">
        <v>23</v>
      </c>
      <c r="AD4">
        <v>179</v>
      </c>
      <c r="AE4">
        <v>15</v>
      </c>
      <c r="AF4" t="s">
        <v>66</v>
      </c>
      <c r="AH4" t="s">
        <v>66</v>
      </c>
      <c r="AL4" t="s">
        <v>100</v>
      </c>
      <c r="AM4" t="s">
        <v>122</v>
      </c>
      <c r="AN4">
        <v>168</v>
      </c>
      <c r="AO4">
        <v>175</v>
      </c>
      <c r="AP4">
        <v>16</v>
      </c>
      <c r="AQ4">
        <v>144</v>
      </c>
      <c r="AR4">
        <v>0</v>
      </c>
      <c r="AS4">
        <v>506</v>
      </c>
      <c r="AT4">
        <v>506</v>
      </c>
      <c r="AU4">
        <v>92</v>
      </c>
      <c r="AV4">
        <v>506</v>
      </c>
      <c r="AW4">
        <v>0</v>
      </c>
      <c r="AX4">
        <v>447</v>
      </c>
      <c r="AY4">
        <v>67</v>
      </c>
      <c r="AZ4">
        <v>144</v>
      </c>
      <c r="BA4">
        <v>0</v>
      </c>
      <c r="BB4">
        <v>248</v>
      </c>
      <c r="BC4">
        <v>106</v>
      </c>
      <c r="BD4">
        <v>186</v>
      </c>
      <c r="BE4">
        <v>193</v>
      </c>
      <c r="BF4">
        <v>50</v>
      </c>
      <c r="BG4">
        <v>46</v>
      </c>
      <c r="BH4">
        <v>0</v>
      </c>
      <c r="BI4">
        <v>110</v>
      </c>
      <c r="BK4" t="s">
        <v>67</v>
      </c>
      <c r="BL4" t="s">
        <v>67</v>
      </c>
    </row>
    <row r="5" spans="1:64" x14ac:dyDescent="0.35">
      <c r="A5">
        <v>2</v>
      </c>
      <c r="B5">
        <v>10009045</v>
      </c>
      <c r="C5" t="s">
        <v>62</v>
      </c>
      <c r="D5" t="s">
        <v>76</v>
      </c>
      <c r="E5" t="s">
        <v>77</v>
      </c>
      <c r="F5" t="s">
        <v>70</v>
      </c>
      <c r="G5">
        <v>0</v>
      </c>
      <c r="H5">
        <v>444</v>
      </c>
      <c r="I5">
        <v>146</v>
      </c>
      <c r="J5">
        <v>275</v>
      </c>
      <c r="K5">
        <v>160</v>
      </c>
      <c r="L5">
        <v>41</v>
      </c>
      <c r="M5">
        <v>3</v>
      </c>
      <c r="N5">
        <v>37</v>
      </c>
      <c r="O5">
        <v>205</v>
      </c>
      <c r="P5">
        <v>4</v>
      </c>
      <c r="Q5">
        <v>153</v>
      </c>
      <c r="R5">
        <v>12</v>
      </c>
      <c r="S5">
        <v>192</v>
      </c>
      <c r="T5">
        <v>72</v>
      </c>
      <c r="U5">
        <v>20</v>
      </c>
      <c r="V5">
        <v>28</v>
      </c>
      <c r="W5">
        <v>92</v>
      </c>
      <c r="X5">
        <v>32</v>
      </c>
      <c r="Y5">
        <v>228</v>
      </c>
      <c r="Z5">
        <v>32</v>
      </c>
      <c r="AA5">
        <v>6</v>
      </c>
      <c r="AB5">
        <v>4</v>
      </c>
      <c r="AC5">
        <v>18</v>
      </c>
      <c r="AD5">
        <v>94</v>
      </c>
      <c r="AE5">
        <v>15</v>
      </c>
      <c r="AM5" t="s">
        <v>66</v>
      </c>
      <c r="AN5">
        <v>258</v>
      </c>
      <c r="AO5">
        <v>108</v>
      </c>
      <c r="AP5">
        <v>96</v>
      </c>
      <c r="AQ5">
        <v>0</v>
      </c>
      <c r="AR5">
        <v>3</v>
      </c>
      <c r="AS5">
        <v>444</v>
      </c>
      <c r="AT5">
        <v>0</v>
      </c>
      <c r="AU5">
        <v>0</v>
      </c>
      <c r="AV5">
        <v>0</v>
      </c>
      <c r="AW5">
        <v>0</v>
      </c>
      <c r="AX5">
        <v>443</v>
      </c>
      <c r="AY5">
        <v>0</v>
      </c>
      <c r="AZ5">
        <v>0</v>
      </c>
      <c r="BA5">
        <v>0</v>
      </c>
      <c r="BB5">
        <v>92</v>
      </c>
      <c r="BC5">
        <v>0</v>
      </c>
      <c r="BD5">
        <v>19</v>
      </c>
      <c r="BE5">
        <v>149</v>
      </c>
      <c r="BF5">
        <v>34</v>
      </c>
      <c r="BG5">
        <v>0</v>
      </c>
      <c r="BH5">
        <v>0</v>
      </c>
      <c r="BI5">
        <v>0</v>
      </c>
      <c r="BK5" t="s">
        <v>67</v>
      </c>
      <c r="BL5" t="s">
        <v>67</v>
      </c>
    </row>
    <row r="6" spans="1:64" x14ac:dyDescent="0.35">
      <c r="A6">
        <v>2</v>
      </c>
      <c r="B6">
        <v>10009076</v>
      </c>
      <c r="C6" t="s">
        <v>62</v>
      </c>
      <c r="D6" t="s">
        <v>78</v>
      </c>
      <c r="E6" t="s">
        <v>79</v>
      </c>
      <c r="F6" t="s">
        <v>70</v>
      </c>
      <c r="G6">
        <v>513</v>
      </c>
      <c r="H6">
        <v>1536</v>
      </c>
      <c r="I6">
        <v>1009</v>
      </c>
      <c r="J6">
        <v>824</v>
      </c>
      <c r="K6">
        <v>699</v>
      </c>
      <c r="L6">
        <v>332</v>
      </c>
      <c r="M6">
        <v>36</v>
      </c>
      <c r="N6">
        <v>125</v>
      </c>
      <c r="O6">
        <v>639</v>
      </c>
      <c r="P6">
        <v>9</v>
      </c>
      <c r="Q6">
        <v>549</v>
      </c>
      <c r="R6">
        <v>68</v>
      </c>
      <c r="S6">
        <v>245</v>
      </c>
      <c r="T6">
        <v>328</v>
      </c>
      <c r="U6">
        <v>69</v>
      </c>
      <c r="V6">
        <v>213</v>
      </c>
      <c r="W6">
        <v>463</v>
      </c>
      <c r="X6">
        <v>209</v>
      </c>
      <c r="Y6">
        <v>495</v>
      </c>
      <c r="Z6">
        <v>163</v>
      </c>
      <c r="AA6">
        <v>50</v>
      </c>
      <c r="AB6">
        <v>25</v>
      </c>
      <c r="AC6">
        <v>246</v>
      </c>
      <c r="AD6">
        <v>439</v>
      </c>
      <c r="AE6">
        <v>64</v>
      </c>
      <c r="AF6" t="s">
        <v>66</v>
      </c>
      <c r="AH6" t="s">
        <v>66</v>
      </c>
      <c r="AL6" t="s">
        <v>80</v>
      </c>
      <c r="AM6" t="s">
        <v>123</v>
      </c>
      <c r="AN6">
        <v>738</v>
      </c>
      <c r="AO6">
        <v>778</v>
      </c>
      <c r="AP6">
        <v>209</v>
      </c>
      <c r="AQ6">
        <v>5</v>
      </c>
      <c r="AR6">
        <v>1</v>
      </c>
      <c r="AS6">
        <v>1404</v>
      </c>
      <c r="AT6">
        <v>1478</v>
      </c>
      <c r="AU6">
        <v>70</v>
      </c>
      <c r="AV6">
        <v>0</v>
      </c>
      <c r="AW6">
        <v>0</v>
      </c>
      <c r="AX6">
        <v>1445</v>
      </c>
      <c r="AY6">
        <v>0</v>
      </c>
      <c r="AZ6">
        <v>5</v>
      </c>
      <c r="BA6">
        <v>0</v>
      </c>
      <c r="BB6">
        <v>643</v>
      </c>
      <c r="BC6">
        <v>0</v>
      </c>
      <c r="BD6">
        <v>499</v>
      </c>
      <c r="BE6">
        <v>805</v>
      </c>
      <c r="BF6">
        <v>201</v>
      </c>
      <c r="BG6">
        <v>139</v>
      </c>
      <c r="BH6">
        <v>0</v>
      </c>
      <c r="BI6">
        <v>0</v>
      </c>
      <c r="BK6" t="s">
        <v>67</v>
      </c>
      <c r="BL6" t="s">
        <v>67</v>
      </c>
    </row>
    <row r="7" spans="1:64" x14ac:dyDescent="0.35">
      <c r="A7">
        <v>2</v>
      </c>
      <c r="B7">
        <v>10009151</v>
      </c>
      <c r="C7" t="s">
        <v>62</v>
      </c>
      <c r="D7" t="s">
        <v>82</v>
      </c>
      <c r="E7" t="s">
        <v>83</v>
      </c>
      <c r="F7" t="s">
        <v>70</v>
      </c>
      <c r="G7">
        <v>883</v>
      </c>
      <c r="H7">
        <v>1422</v>
      </c>
      <c r="I7">
        <v>588</v>
      </c>
      <c r="J7">
        <v>978</v>
      </c>
      <c r="K7">
        <v>423</v>
      </c>
      <c r="L7">
        <v>287</v>
      </c>
      <c r="M7">
        <v>15</v>
      </c>
      <c r="N7">
        <v>179</v>
      </c>
      <c r="O7">
        <v>401</v>
      </c>
      <c r="P7">
        <v>13</v>
      </c>
      <c r="Q7">
        <v>399</v>
      </c>
      <c r="R7">
        <v>7</v>
      </c>
      <c r="S7">
        <v>481</v>
      </c>
      <c r="T7">
        <v>280</v>
      </c>
      <c r="U7">
        <v>29</v>
      </c>
      <c r="V7">
        <v>117</v>
      </c>
      <c r="W7">
        <v>461</v>
      </c>
      <c r="X7">
        <v>49</v>
      </c>
      <c r="Y7">
        <v>790</v>
      </c>
      <c r="Z7">
        <v>71</v>
      </c>
      <c r="AA7">
        <v>1</v>
      </c>
      <c r="AB7">
        <v>4</v>
      </c>
      <c r="AC7">
        <v>103</v>
      </c>
      <c r="AD7">
        <v>21</v>
      </c>
      <c r="AE7">
        <v>108</v>
      </c>
      <c r="AF7" t="s">
        <v>66</v>
      </c>
      <c r="AH7" t="s">
        <v>66</v>
      </c>
      <c r="AL7" t="s">
        <v>74</v>
      </c>
      <c r="AM7" t="s">
        <v>66</v>
      </c>
      <c r="AN7">
        <v>201</v>
      </c>
      <c r="AO7">
        <v>0</v>
      </c>
      <c r="AP7">
        <v>24</v>
      </c>
      <c r="AQ7">
        <v>898</v>
      </c>
      <c r="AR7">
        <v>0</v>
      </c>
      <c r="AS7">
        <v>715</v>
      </c>
      <c r="AT7">
        <v>0</v>
      </c>
      <c r="AU7">
        <v>0</v>
      </c>
      <c r="AV7">
        <v>0</v>
      </c>
      <c r="AW7">
        <v>1</v>
      </c>
      <c r="AX7">
        <v>1375</v>
      </c>
      <c r="AY7">
        <v>0</v>
      </c>
      <c r="AZ7">
        <v>400</v>
      </c>
      <c r="BA7">
        <v>260</v>
      </c>
      <c r="BB7">
        <v>776</v>
      </c>
      <c r="BC7">
        <v>0</v>
      </c>
      <c r="BD7">
        <v>776</v>
      </c>
      <c r="BE7">
        <v>2416</v>
      </c>
      <c r="BF7">
        <v>22</v>
      </c>
      <c r="BG7">
        <v>22</v>
      </c>
      <c r="BH7">
        <v>359</v>
      </c>
      <c r="BI7">
        <v>1259</v>
      </c>
      <c r="BK7" t="s">
        <v>67</v>
      </c>
      <c r="BL7" t="s">
        <v>67</v>
      </c>
    </row>
    <row r="8" spans="1:64" x14ac:dyDescent="0.35">
      <c r="A8">
        <v>2</v>
      </c>
      <c r="B8">
        <v>10009172</v>
      </c>
      <c r="C8" t="s">
        <v>62</v>
      </c>
      <c r="D8" t="s">
        <v>84</v>
      </c>
      <c r="E8" t="s">
        <v>85</v>
      </c>
      <c r="F8" t="s">
        <v>70</v>
      </c>
      <c r="G8">
        <v>77</v>
      </c>
      <c r="H8">
        <v>428</v>
      </c>
      <c r="I8">
        <v>222</v>
      </c>
      <c r="J8">
        <v>168</v>
      </c>
      <c r="K8">
        <v>260</v>
      </c>
      <c r="L8">
        <v>125</v>
      </c>
      <c r="M8">
        <v>16</v>
      </c>
      <c r="N8">
        <v>44</v>
      </c>
      <c r="O8">
        <v>125</v>
      </c>
      <c r="P8">
        <v>1</v>
      </c>
      <c r="Q8">
        <v>236</v>
      </c>
      <c r="R8">
        <v>0</v>
      </c>
      <c r="S8">
        <v>332</v>
      </c>
      <c r="T8">
        <v>28</v>
      </c>
      <c r="U8">
        <v>7</v>
      </c>
      <c r="V8">
        <v>28</v>
      </c>
      <c r="W8">
        <v>30</v>
      </c>
      <c r="X8">
        <v>2</v>
      </c>
      <c r="Y8">
        <v>217</v>
      </c>
      <c r="Z8">
        <v>3</v>
      </c>
      <c r="AA8">
        <v>3</v>
      </c>
      <c r="AB8">
        <v>5</v>
      </c>
      <c r="AC8">
        <v>7</v>
      </c>
      <c r="AD8">
        <v>2</v>
      </c>
      <c r="AE8">
        <v>21</v>
      </c>
      <c r="AF8" t="s">
        <v>66</v>
      </c>
      <c r="AH8" t="s">
        <v>66</v>
      </c>
      <c r="AM8" t="s">
        <v>124</v>
      </c>
      <c r="AN8">
        <v>273</v>
      </c>
      <c r="AO8">
        <v>131</v>
      </c>
      <c r="AP8">
        <v>93</v>
      </c>
      <c r="AQ8">
        <v>0</v>
      </c>
      <c r="AR8">
        <v>2</v>
      </c>
      <c r="AS8">
        <v>428</v>
      </c>
      <c r="AT8">
        <v>349</v>
      </c>
      <c r="AU8">
        <v>425</v>
      </c>
      <c r="AV8">
        <v>7</v>
      </c>
      <c r="AW8">
        <v>68</v>
      </c>
      <c r="AX8">
        <v>369</v>
      </c>
      <c r="AY8">
        <v>0</v>
      </c>
      <c r="AZ8">
        <v>0</v>
      </c>
      <c r="BA8">
        <v>0</v>
      </c>
      <c r="BB8">
        <v>114</v>
      </c>
      <c r="BC8">
        <v>0</v>
      </c>
      <c r="BD8">
        <v>113</v>
      </c>
      <c r="BE8">
        <v>190</v>
      </c>
      <c r="BF8">
        <v>38</v>
      </c>
      <c r="BG8">
        <v>37</v>
      </c>
      <c r="BH8">
        <v>0</v>
      </c>
      <c r="BI8">
        <v>0</v>
      </c>
      <c r="BK8" t="s">
        <v>67</v>
      </c>
      <c r="BL8" t="s">
        <v>67</v>
      </c>
    </row>
    <row r="9" spans="1:64" x14ac:dyDescent="0.35">
      <c r="A9">
        <v>2</v>
      </c>
      <c r="B9">
        <v>10009185</v>
      </c>
      <c r="C9" t="s">
        <v>62</v>
      </c>
      <c r="D9" t="s">
        <v>87</v>
      </c>
      <c r="E9" t="s">
        <v>88</v>
      </c>
      <c r="F9" t="s">
        <v>70</v>
      </c>
      <c r="G9">
        <v>7</v>
      </c>
      <c r="H9">
        <v>1501</v>
      </c>
      <c r="I9">
        <v>1073</v>
      </c>
      <c r="J9">
        <v>905</v>
      </c>
      <c r="K9">
        <v>579</v>
      </c>
      <c r="L9">
        <v>250</v>
      </c>
      <c r="M9">
        <v>32</v>
      </c>
      <c r="N9">
        <v>552</v>
      </c>
      <c r="O9">
        <v>165</v>
      </c>
      <c r="P9">
        <v>13</v>
      </c>
      <c r="Q9">
        <v>423</v>
      </c>
      <c r="R9">
        <v>40</v>
      </c>
      <c r="S9">
        <v>197</v>
      </c>
      <c r="T9">
        <v>282</v>
      </c>
      <c r="U9">
        <v>35</v>
      </c>
      <c r="V9">
        <v>156</v>
      </c>
      <c r="W9">
        <v>541</v>
      </c>
      <c r="X9">
        <v>277</v>
      </c>
      <c r="Y9">
        <v>875</v>
      </c>
      <c r="Z9">
        <v>97</v>
      </c>
      <c r="AA9">
        <v>255</v>
      </c>
      <c r="AB9">
        <v>36</v>
      </c>
      <c r="AC9">
        <v>140</v>
      </c>
      <c r="AD9">
        <v>225</v>
      </c>
      <c r="AE9">
        <v>51</v>
      </c>
      <c r="AF9" t="s">
        <v>66</v>
      </c>
      <c r="AH9" t="s">
        <v>66</v>
      </c>
      <c r="AM9" t="s">
        <v>66</v>
      </c>
      <c r="AN9">
        <v>591</v>
      </c>
      <c r="AO9">
        <v>294</v>
      </c>
      <c r="AP9">
        <v>205</v>
      </c>
      <c r="AQ9">
        <v>195</v>
      </c>
      <c r="AR9">
        <v>16</v>
      </c>
      <c r="AS9">
        <v>1499</v>
      </c>
      <c r="AT9">
        <v>0</v>
      </c>
      <c r="AU9">
        <v>23</v>
      </c>
      <c r="AV9">
        <v>0</v>
      </c>
      <c r="AW9">
        <v>13</v>
      </c>
      <c r="AX9">
        <v>1210</v>
      </c>
      <c r="AY9">
        <v>23</v>
      </c>
      <c r="AZ9">
        <v>161</v>
      </c>
      <c r="BA9">
        <v>0</v>
      </c>
      <c r="BB9">
        <v>318</v>
      </c>
      <c r="BC9">
        <v>23</v>
      </c>
      <c r="BD9">
        <v>294</v>
      </c>
      <c r="BE9">
        <v>498</v>
      </c>
      <c r="BF9">
        <v>66</v>
      </c>
      <c r="BG9">
        <v>66</v>
      </c>
      <c r="BH9">
        <v>0</v>
      </c>
      <c r="BI9">
        <v>12</v>
      </c>
      <c r="BK9" t="s">
        <v>67</v>
      </c>
      <c r="BL9" t="s">
        <v>67</v>
      </c>
    </row>
    <row r="10" spans="1:64" x14ac:dyDescent="0.35">
      <c r="A10">
        <v>2</v>
      </c>
      <c r="B10">
        <v>10009224</v>
      </c>
      <c r="C10" t="s">
        <v>62</v>
      </c>
      <c r="D10" t="s">
        <v>89</v>
      </c>
      <c r="E10" t="s">
        <v>90</v>
      </c>
      <c r="F10" t="s">
        <v>70</v>
      </c>
      <c r="G10">
        <v>518</v>
      </c>
      <c r="H10">
        <v>768</v>
      </c>
      <c r="I10">
        <v>320</v>
      </c>
      <c r="J10">
        <v>585</v>
      </c>
      <c r="K10">
        <v>178</v>
      </c>
      <c r="L10">
        <v>39</v>
      </c>
      <c r="M10">
        <v>7</v>
      </c>
      <c r="N10">
        <v>22</v>
      </c>
      <c r="O10">
        <v>378</v>
      </c>
      <c r="P10">
        <v>0</v>
      </c>
      <c r="Q10">
        <v>350</v>
      </c>
      <c r="R10">
        <v>11</v>
      </c>
      <c r="S10">
        <v>455</v>
      </c>
      <c r="T10">
        <v>120</v>
      </c>
      <c r="U10">
        <v>16</v>
      </c>
      <c r="V10">
        <v>44</v>
      </c>
      <c r="W10">
        <v>79</v>
      </c>
      <c r="X10">
        <v>11</v>
      </c>
      <c r="Y10">
        <v>313</v>
      </c>
      <c r="Z10">
        <v>42</v>
      </c>
      <c r="AA10">
        <v>24</v>
      </c>
      <c r="AB10">
        <v>98</v>
      </c>
      <c r="AC10">
        <v>27</v>
      </c>
      <c r="AD10">
        <v>523</v>
      </c>
      <c r="AE10">
        <v>60</v>
      </c>
      <c r="AF10" t="s">
        <v>66</v>
      </c>
      <c r="AH10" t="s">
        <v>66</v>
      </c>
      <c r="AL10" t="s">
        <v>125</v>
      </c>
      <c r="AM10" t="s">
        <v>126</v>
      </c>
      <c r="AN10">
        <v>496</v>
      </c>
      <c r="AO10">
        <v>159</v>
      </c>
      <c r="AP10">
        <v>167</v>
      </c>
      <c r="AQ10">
        <v>44</v>
      </c>
      <c r="AR10">
        <v>20</v>
      </c>
      <c r="AS10">
        <v>294</v>
      </c>
      <c r="AT10">
        <v>58</v>
      </c>
      <c r="AU10">
        <v>384</v>
      </c>
      <c r="AV10">
        <v>34</v>
      </c>
      <c r="AW10">
        <v>2</v>
      </c>
      <c r="AX10">
        <v>754</v>
      </c>
      <c r="AY10">
        <v>29</v>
      </c>
      <c r="AZ10">
        <v>44</v>
      </c>
      <c r="BA10">
        <v>0</v>
      </c>
      <c r="BB10">
        <v>371</v>
      </c>
      <c r="BC10">
        <v>18</v>
      </c>
      <c r="BD10">
        <v>303</v>
      </c>
      <c r="BE10">
        <v>490</v>
      </c>
      <c r="BF10">
        <v>246</v>
      </c>
      <c r="BG10">
        <v>222</v>
      </c>
      <c r="BH10">
        <v>11</v>
      </c>
      <c r="BI10">
        <v>31</v>
      </c>
      <c r="BK10" t="s">
        <v>67</v>
      </c>
      <c r="BL10" t="s">
        <v>67</v>
      </c>
    </row>
    <row r="11" spans="1:64" x14ac:dyDescent="0.35">
      <c r="A11">
        <v>2</v>
      </c>
      <c r="B11">
        <v>10009261</v>
      </c>
      <c r="C11" t="s">
        <v>62</v>
      </c>
      <c r="D11" t="s">
        <v>93</v>
      </c>
      <c r="E11" t="s">
        <v>94</v>
      </c>
      <c r="F11" t="s">
        <v>70</v>
      </c>
      <c r="G11">
        <v>138</v>
      </c>
      <c r="H11">
        <v>1221</v>
      </c>
      <c r="I11">
        <v>471</v>
      </c>
      <c r="J11">
        <v>929</v>
      </c>
      <c r="K11">
        <v>289</v>
      </c>
      <c r="L11">
        <v>214</v>
      </c>
      <c r="M11">
        <v>23</v>
      </c>
      <c r="N11">
        <v>9</v>
      </c>
      <c r="O11">
        <v>311</v>
      </c>
      <c r="P11">
        <v>2</v>
      </c>
      <c r="Q11">
        <v>704</v>
      </c>
      <c r="R11">
        <v>23</v>
      </c>
      <c r="S11">
        <v>793</v>
      </c>
      <c r="T11">
        <v>160</v>
      </c>
      <c r="U11">
        <v>29</v>
      </c>
      <c r="V11">
        <v>59</v>
      </c>
      <c r="W11">
        <v>98</v>
      </c>
      <c r="X11">
        <v>19</v>
      </c>
      <c r="Y11">
        <v>485</v>
      </c>
      <c r="Z11">
        <v>56</v>
      </c>
      <c r="AA11">
        <v>96</v>
      </c>
      <c r="AB11">
        <v>235</v>
      </c>
      <c r="AC11">
        <v>31</v>
      </c>
      <c r="AD11">
        <v>756</v>
      </c>
      <c r="AE11">
        <v>106</v>
      </c>
      <c r="AF11" t="s">
        <v>66</v>
      </c>
      <c r="AM11" t="s">
        <v>127</v>
      </c>
      <c r="AN11">
        <v>375</v>
      </c>
      <c r="AO11">
        <v>149</v>
      </c>
      <c r="AP11">
        <v>93</v>
      </c>
      <c r="AQ11">
        <v>411</v>
      </c>
      <c r="AR11">
        <v>2</v>
      </c>
      <c r="AS11">
        <v>1168</v>
      </c>
      <c r="AT11">
        <v>30</v>
      </c>
      <c r="AU11">
        <v>136</v>
      </c>
      <c r="AV11">
        <v>0</v>
      </c>
      <c r="AW11">
        <v>0</v>
      </c>
      <c r="AX11">
        <v>869</v>
      </c>
      <c r="AY11">
        <v>8</v>
      </c>
      <c r="AZ11">
        <v>380</v>
      </c>
      <c r="BA11">
        <v>33</v>
      </c>
      <c r="BB11">
        <v>446</v>
      </c>
      <c r="BC11">
        <v>8</v>
      </c>
      <c r="BD11">
        <v>442</v>
      </c>
      <c r="BE11">
        <v>658</v>
      </c>
      <c r="BF11">
        <v>171</v>
      </c>
      <c r="BG11">
        <v>129</v>
      </c>
      <c r="BH11">
        <v>11</v>
      </c>
      <c r="BI11">
        <v>228</v>
      </c>
      <c r="BK11" t="s">
        <v>67</v>
      </c>
      <c r="BL11" t="s">
        <v>67</v>
      </c>
    </row>
    <row r="12" spans="1:64" x14ac:dyDescent="0.35">
      <c r="A12">
        <v>2</v>
      </c>
      <c r="B12">
        <v>10009290</v>
      </c>
      <c r="C12" t="s">
        <v>62</v>
      </c>
      <c r="D12" t="s">
        <v>95</v>
      </c>
      <c r="E12" t="s">
        <v>96</v>
      </c>
      <c r="F12" t="s">
        <v>70</v>
      </c>
      <c r="G12">
        <v>65</v>
      </c>
      <c r="H12">
        <v>343</v>
      </c>
      <c r="I12">
        <v>173</v>
      </c>
      <c r="J12">
        <v>247</v>
      </c>
      <c r="K12">
        <v>95</v>
      </c>
      <c r="L12">
        <v>143</v>
      </c>
      <c r="M12">
        <v>15</v>
      </c>
      <c r="N12">
        <v>14</v>
      </c>
      <c r="O12">
        <v>38</v>
      </c>
      <c r="P12">
        <v>4</v>
      </c>
      <c r="Q12">
        <v>222</v>
      </c>
      <c r="R12">
        <v>4</v>
      </c>
      <c r="S12">
        <v>224</v>
      </c>
      <c r="T12">
        <v>46</v>
      </c>
      <c r="U12">
        <v>9</v>
      </c>
      <c r="V12">
        <v>22</v>
      </c>
      <c r="W12">
        <v>34</v>
      </c>
      <c r="X12">
        <v>4</v>
      </c>
      <c r="Y12">
        <v>188</v>
      </c>
      <c r="Z12">
        <v>15</v>
      </c>
      <c r="AA12">
        <v>5</v>
      </c>
      <c r="AB12">
        <v>8</v>
      </c>
      <c r="AC12">
        <v>51</v>
      </c>
      <c r="AD12">
        <v>125</v>
      </c>
      <c r="AE12">
        <v>14</v>
      </c>
      <c r="AF12" t="s">
        <v>66</v>
      </c>
      <c r="AH12" t="s">
        <v>66</v>
      </c>
      <c r="AM12" t="s">
        <v>128</v>
      </c>
      <c r="AN12">
        <v>178</v>
      </c>
      <c r="AO12">
        <v>139</v>
      </c>
      <c r="AP12">
        <v>71</v>
      </c>
      <c r="AQ12">
        <v>0</v>
      </c>
      <c r="AR12">
        <v>23</v>
      </c>
      <c r="AS12">
        <v>343</v>
      </c>
      <c r="AT12">
        <v>0</v>
      </c>
      <c r="AU12">
        <v>51</v>
      </c>
      <c r="AV12">
        <v>0</v>
      </c>
      <c r="AW12">
        <v>0</v>
      </c>
      <c r="AX12">
        <v>314</v>
      </c>
      <c r="AY12">
        <v>0</v>
      </c>
      <c r="AZ12">
        <v>0</v>
      </c>
      <c r="BA12">
        <v>0</v>
      </c>
      <c r="BB12">
        <v>56</v>
      </c>
      <c r="BC12">
        <v>0</v>
      </c>
      <c r="BD12">
        <v>47</v>
      </c>
      <c r="BE12">
        <v>110</v>
      </c>
      <c r="BF12">
        <v>38</v>
      </c>
      <c r="BG12">
        <v>1</v>
      </c>
      <c r="BH12">
        <v>0</v>
      </c>
      <c r="BI12">
        <v>4</v>
      </c>
      <c r="BK12" t="s">
        <v>67</v>
      </c>
      <c r="BL12" t="s">
        <v>67</v>
      </c>
    </row>
    <row r="13" spans="1:64" x14ac:dyDescent="0.35">
      <c r="A13">
        <v>2</v>
      </c>
      <c r="B13">
        <v>10009363</v>
      </c>
      <c r="C13" t="s">
        <v>62</v>
      </c>
      <c r="D13" t="s">
        <v>98</v>
      </c>
      <c r="E13" t="s">
        <v>99</v>
      </c>
      <c r="F13" t="s">
        <v>70</v>
      </c>
      <c r="G13">
        <v>222</v>
      </c>
      <c r="H13">
        <v>613</v>
      </c>
      <c r="I13">
        <v>233</v>
      </c>
      <c r="J13">
        <v>381</v>
      </c>
      <c r="K13">
        <v>223</v>
      </c>
      <c r="L13">
        <v>84</v>
      </c>
      <c r="M13">
        <v>14</v>
      </c>
      <c r="N13">
        <v>89</v>
      </c>
      <c r="O13">
        <v>179</v>
      </c>
      <c r="P13">
        <v>6</v>
      </c>
      <c r="Q13">
        <v>291</v>
      </c>
      <c r="R13">
        <v>37</v>
      </c>
      <c r="S13">
        <v>76</v>
      </c>
      <c r="T13">
        <v>125</v>
      </c>
      <c r="U13">
        <v>29</v>
      </c>
      <c r="V13">
        <v>53</v>
      </c>
      <c r="W13">
        <v>238</v>
      </c>
      <c r="X13">
        <v>78</v>
      </c>
      <c r="Y13">
        <v>292</v>
      </c>
      <c r="Z13">
        <v>63</v>
      </c>
      <c r="AA13">
        <v>9</v>
      </c>
      <c r="AB13">
        <v>17</v>
      </c>
      <c r="AC13">
        <v>144</v>
      </c>
      <c r="AD13">
        <v>105</v>
      </c>
      <c r="AE13">
        <v>16</v>
      </c>
      <c r="AF13" t="s">
        <v>66</v>
      </c>
      <c r="AH13" t="s">
        <v>66</v>
      </c>
      <c r="AL13" t="s">
        <v>100</v>
      </c>
      <c r="AM13" t="s">
        <v>129</v>
      </c>
      <c r="AN13">
        <v>323</v>
      </c>
      <c r="AO13">
        <v>243</v>
      </c>
      <c r="AP13">
        <v>68</v>
      </c>
      <c r="AQ13">
        <v>44</v>
      </c>
      <c r="AR13">
        <v>0</v>
      </c>
      <c r="AS13">
        <v>71</v>
      </c>
      <c r="AT13">
        <v>0</v>
      </c>
      <c r="AU13">
        <v>0</v>
      </c>
      <c r="AV13">
        <v>0</v>
      </c>
      <c r="AW13">
        <v>184</v>
      </c>
      <c r="AX13">
        <v>515</v>
      </c>
      <c r="AY13">
        <v>505</v>
      </c>
      <c r="AZ13">
        <v>44</v>
      </c>
      <c r="BA13">
        <v>191</v>
      </c>
      <c r="BB13">
        <v>197</v>
      </c>
      <c r="BC13">
        <v>551</v>
      </c>
      <c r="BD13">
        <v>133</v>
      </c>
      <c r="BE13">
        <v>280</v>
      </c>
      <c r="BF13">
        <v>128</v>
      </c>
      <c r="BG13">
        <v>121</v>
      </c>
      <c r="BH13">
        <v>0</v>
      </c>
      <c r="BI13">
        <v>12</v>
      </c>
      <c r="BK13" t="s">
        <v>67</v>
      </c>
      <c r="BL13" t="s">
        <v>67</v>
      </c>
    </row>
    <row r="14" spans="1:64" x14ac:dyDescent="0.35">
      <c r="A14">
        <v>2</v>
      </c>
      <c r="B14">
        <v>10009400</v>
      </c>
      <c r="C14" t="s">
        <v>62</v>
      </c>
      <c r="D14" t="s">
        <v>101</v>
      </c>
      <c r="E14" t="s">
        <v>102</v>
      </c>
      <c r="F14" t="s">
        <v>70</v>
      </c>
      <c r="G14">
        <v>8</v>
      </c>
      <c r="H14">
        <v>188</v>
      </c>
      <c r="I14">
        <v>80</v>
      </c>
      <c r="J14">
        <v>119</v>
      </c>
      <c r="K14">
        <v>68</v>
      </c>
      <c r="L14">
        <v>21</v>
      </c>
      <c r="M14">
        <v>5</v>
      </c>
      <c r="N14">
        <v>9</v>
      </c>
      <c r="O14">
        <v>146</v>
      </c>
      <c r="P14">
        <v>1</v>
      </c>
      <c r="Q14">
        <v>12</v>
      </c>
      <c r="R14">
        <v>4</v>
      </c>
      <c r="S14">
        <v>65</v>
      </c>
      <c r="T14">
        <v>39</v>
      </c>
      <c r="U14">
        <v>4</v>
      </c>
      <c r="V14">
        <v>21</v>
      </c>
      <c r="W14">
        <v>49</v>
      </c>
      <c r="X14">
        <v>7</v>
      </c>
      <c r="Y14">
        <v>86</v>
      </c>
      <c r="Z14">
        <v>4</v>
      </c>
      <c r="AA14">
        <v>4</v>
      </c>
      <c r="AB14">
        <v>6</v>
      </c>
      <c r="AC14">
        <v>4</v>
      </c>
      <c r="AD14">
        <v>34</v>
      </c>
      <c r="AE14">
        <v>7</v>
      </c>
      <c r="AH14" t="s">
        <v>66</v>
      </c>
      <c r="AM14" t="s">
        <v>66</v>
      </c>
      <c r="AN14">
        <v>40</v>
      </c>
      <c r="AO14">
        <v>95</v>
      </c>
      <c r="AP14">
        <v>14</v>
      </c>
      <c r="AQ14">
        <v>0</v>
      </c>
      <c r="AR14">
        <v>0</v>
      </c>
      <c r="AS14">
        <v>94</v>
      </c>
      <c r="AT14">
        <v>0</v>
      </c>
      <c r="AU14">
        <v>3</v>
      </c>
      <c r="AV14">
        <v>87</v>
      </c>
      <c r="AW14">
        <v>0</v>
      </c>
      <c r="AX14">
        <v>188</v>
      </c>
      <c r="AY14">
        <v>0</v>
      </c>
      <c r="AZ14">
        <v>0</v>
      </c>
      <c r="BA14">
        <v>0</v>
      </c>
      <c r="BB14">
        <v>81</v>
      </c>
      <c r="BC14">
        <v>0</v>
      </c>
      <c r="BD14">
        <v>81</v>
      </c>
      <c r="BE14">
        <v>153</v>
      </c>
      <c r="BF14">
        <v>35</v>
      </c>
      <c r="BG14">
        <v>35</v>
      </c>
      <c r="BH14">
        <v>0</v>
      </c>
      <c r="BI14">
        <v>0</v>
      </c>
      <c r="BK14" t="s">
        <v>67</v>
      </c>
      <c r="BL14" t="s">
        <v>67</v>
      </c>
    </row>
    <row r="15" spans="1:64" x14ac:dyDescent="0.35">
      <c r="A15">
        <v>2</v>
      </c>
      <c r="B15">
        <v>10009492</v>
      </c>
      <c r="C15" t="s">
        <v>62</v>
      </c>
      <c r="D15" t="s">
        <v>103</v>
      </c>
      <c r="E15" t="s">
        <v>104</v>
      </c>
      <c r="F15" t="s">
        <v>70</v>
      </c>
      <c r="G15">
        <v>52</v>
      </c>
      <c r="H15">
        <v>577</v>
      </c>
      <c r="I15">
        <v>286</v>
      </c>
      <c r="J15">
        <v>363</v>
      </c>
      <c r="K15">
        <v>208</v>
      </c>
      <c r="L15">
        <v>68</v>
      </c>
      <c r="M15">
        <v>2</v>
      </c>
      <c r="N15">
        <v>106</v>
      </c>
      <c r="O15">
        <v>132</v>
      </c>
      <c r="P15">
        <v>0</v>
      </c>
      <c r="Q15">
        <v>225</v>
      </c>
      <c r="R15">
        <v>4</v>
      </c>
      <c r="S15">
        <v>85</v>
      </c>
      <c r="T15">
        <v>162</v>
      </c>
      <c r="U15">
        <v>2</v>
      </c>
      <c r="V15">
        <v>64</v>
      </c>
      <c r="W15">
        <v>117</v>
      </c>
      <c r="X15">
        <v>97</v>
      </c>
      <c r="Y15">
        <v>363</v>
      </c>
      <c r="Z15">
        <v>29</v>
      </c>
      <c r="AA15">
        <v>159</v>
      </c>
      <c r="AB15">
        <v>35</v>
      </c>
      <c r="AC15">
        <v>0</v>
      </c>
      <c r="AD15">
        <v>61</v>
      </c>
      <c r="AE15">
        <v>18</v>
      </c>
      <c r="AF15" t="s">
        <v>66</v>
      </c>
      <c r="AH15" t="s">
        <v>66</v>
      </c>
      <c r="AL15" t="s">
        <v>130</v>
      </c>
      <c r="AM15" t="s">
        <v>66</v>
      </c>
      <c r="AN15">
        <v>268</v>
      </c>
      <c r="AO15">
        <v>51</v>
      </c>
      <c r="AP15">
        <v>92</v>
      </c>
      <c r="AQ15">
        <v>0</v>
      </c>
      <c r="AR15">
        <v>22</v>
      </c>
      <c r="AS15">
        <v>418</v>
      </c>
      <c r="AT15">
        <v>0</v>
      </c>
      <c r="AU15">
        <v>3</v>
      </c>
      <c r="AV15">
        <v>0</v>
      </c>
      <c r="AW15">
        <v>1</v>
      </c>
      <c r="AX15">
        <v>332</v>
      </c>
      <c r="AY15">
        <v>2</v>
      </c>
      <c r="AZ15">
        <v>0</v>
      </c>
      <c r="BA15">
        <v>0</v>
      </c>
      <c r="BB15">
        <v>48</v>
      </c>
      <c r="BC15">
        <v>2</v>
      </c>
      <c r="BD15">
        <v>48</v>
      </c>
      <c r="BE15">
        <v>88</v>
      </c>
      <c r="BF15">
        <v>24</v>
      </c>
      <c r="BG15">
        <v>24</v>
      </c>
      <c r="BH15">
        <v>0</v>
      </c>
      <c r="BI15">
        <v>0</v>
      </c>
      <c r="BK15" t="s">
        <v>67</v>
      </c>
      <c r="BL15" t="s">
        <v>67</v>
      </c>
    </row>
    <row r="16" spans="1:64" x14ac:dyDescent="0.35">
      <c r="A16">
        <v>2</v>
      </c>
      <c r="B16">
        <v>10009598</v>
      </c>
      <c r="C16" t="s">
        <v>62</v>
      </c>
      <c r="D16" t="s">
        <v>106</v>
      </c>
      <c r="E16" t="s">
        <v>107</v>
      </c>
      <c r="F16" t="s">
        <v>70</v>
      </c>
      <c r="G16">
        <v>110</v>
      </c>
      <c r="H16">
        <v>272</v>
      </c>
      <c r="I16">
        <v>96</v>
      </c>
      <c r="J16">
        <v>201</v>
      </c>
      <c r="K16">
        <v>71</v>
      </c>
      <c r="L16">
        <v>100</v>
      </c>
      <c r="M16">
        <v>2</v>
      </c>
      <c r="N16">
        <v>26</v>
      </c>
      <c r="O16">
        <v>70</v>
      </c>
      <c r="P16">
        <v>1</v>
      </c>
      <c r="Q16">
        <v>114</v>
      </c>
      <c r="R16">
        <v>5</v>
      </c>
      <c r="S16">
        <v>141</v>
      </c>
      <c r="T16">
        <v>36</v>
      </c>
      <c r="U16">
        <v>1</v>
      </c>
      <c r="V16">
        <v>18</v>
      </c>
      <c r="W16">
        <v>51</v>
      </c>
      <c r="X16">
        <v>22</v>
      </c>
      <c r="Y16">
        <v>141</v>
      </c>
      <c r="Z16">
        <v>3</v>
      </c>
      <c r="AA16">
        <v>3</v>
      </c>
      <c r="AB16">
        <v>3</v>
      </c>
      <c r="AC16">
        <v>0</v>
      </c>
      <c r="AD16">
        <v>96</v>
      </c>
      <c r="AE16">
        <v>11</v>
      </c>
      <c r="AF16" t="s">
        <v>66</v>
      </c>
      <c r="AH16" t="s">
        <v>66</v>
      </c>
      <c r="AM16" t="s">
        <v>66</v>
      </c>
      <c r="AN16">
        <v>208</v>
      </c>
      <c r="AO16">
        <v>39</v>
      </c>
      <c r="AP16">
        <v>38</v>
      </c>
      <c r="AQ16">
        <v>19</v>
      </c>
      <c r="AR16">
        <v>12</v>
      </c>
      <c r="AS16">
        <v>272</v>
      </c>
      <c r="AT16">
        <v>272</v>
      </c>
      <c r="AU16">
        <v>12</v>
      </c>
      <c r="AV16">
        <v>0</v>
      </c>
      <c r="AW16">
        <v>0</v>
      </c>
      <c r="AX16">
        <v>272</v>
      </c>
      <c r="AY16">
        <v>0</v>
      </c>
      <c r="AZ16">
        <v>2</v>
      </c>
      <c r="BA16">
        <v>0</v>
      </c>
      <c r="BB16">
        <v>49</v>
      </c>
      <c r="BC16">
        <v>0</v>
      </c>
      <c r="BD16">
        <v>49</v>
      </c>
      <c r="BE16">
        <v>184</v>
      </c>
      <c r="BF16">
        <v>30</v>
      </c>
      <c r="BG16">
        <v>30</v>
      </c>
      <c r="BH16">
        <v>2</v>
      </c>
      <c r="BI16">
        <v>5</v>
      </c>
      <c r="BK16" t="s">
        <v>67</v>
      </c>
      <c r="BL16" t="s">
        <v>67</v>
      </c>
    </row>
    <row r="17" spans="1:64" x14ac:dyDescent="0.35">
      <c r="A17">
        <v>2</v>
      </c>
      <c r="B17">
        <v>10009657</v>
      </c>
      <c r="C17" t="s">
        <v>62</v>
      </c>
      <c r="D17" t="s">
        <v>108</v>
      </c>
      <c r="E17" t="s">
        <v>109</v>
      </c>
      <c r="F17" t="s">
        <v>70</v>
      </c>
      <c r="G17">
        <v>402</v>
      </c>
      <c r="H17">
        <v>897</v>
      </c>
      <c r="I17">
        <v>521</v>
      </c>
      <c r="J17">
        <v>632</v>
      </c>
      <c r="K17">
        <v>256</v>
      </c>
      <c r="L17">
        <v>217</v>
      </c>
      <c r="M17">
        <v>8</v>
      </c>
      <c r="N17">
        <v>53</v>
      </c>
      <c r="O17">
        <v>141</v>
      </c>
      <c r="P17">
        <v>3</v>
      </c>
      <c r="Q17">
        <v>493</v>
      </c>
      <c r="R17">
        <v>0</v>
      </c>
      <c r="S17">
        <v>355</v>
      </c>
      <c r="T17">
        <v>201</v>
      </c>
      <c r="U17">
        <v>53</v>
      </c>
      <c r="V17">
        <v>74</v>
      </c>
      <c r="W17">
        <v>151</v>
      </c>
      <c r="X17">
        <v>44</v>
      </c>
      <c r="Y17">
        <v>339</v>
      </c>
      <c r="Z17">
        <v>56</v>
      </c>
      <c r="AA17">
        <v>85</v>
      </c>
      <c r="AB17">
        <v>66</v>
      </c>
      <c r="AC17">
        <v>28</v>
      </c>
      <c r="AD17">
        <v>206</v>
      </c>
      <c r="AE17">
        <v>101</v>
      </c>
      <c r="AF17" t="s">
        <v>66</v>
      </c>
      <c r="AH17" t="s">
        <v>66</v>
      </c>
      <c r="AL17" t="s">
        <v>131</v>
      </c>
      <c r="AM17" t="s">
        <v>132</v>
      </c>
      <c r="AN17">
        <v>248</v>
      </c>
      <c r="AO17">
        <v>156</v>
      </c>
      <c r="AP17">
        <v>105</v>
      </c>
      <c r="AQ17">
        <v>492</v>
      </c>
      <c r="AR17">
        <v>0</v>
      </c>
      <c r="AS17">
        <v>897</v>
      </c>
      <c r="AT17">
        <v>0</v>
      </c>
      <c r="AU17">
        <v>120</v>
      </c>
      <c r="AV17">
        <v>0</v>
      </c>
      <c r="AW17">
        <v>0</v>
      </c>
      <c r="AX17">
        <v>886</v>
      </c>
      <c r="AY17">
        <v>111</v>
      </c>
      <c r="AZ17">
        <v>492</v>
      </c>
      <c r="BA17">
        <v>0</v>
      </c>
      <c r="BB17">
        <v>362</v>
      </c>
      <c r="BC17">
        <v>119</v>
      </c>
      <c r="BD17">
        <v>247</v>
      </c>
      <c r="BE17">
        <v>497</v>
      </c>
      <c r="BF17">
        <v>60</v>
      </c>
      <c r="BG17">
        <v>47</v>
      </c>
      <c r="BH17">
        <v>218</v>
      </c>
      <c r="BI17">
        <v>182</v>
      </c>
      <c r="BK17" t="s">
        <v>67</v>
      </c>
      <c r="BL17" t="s">
        <v>67</v>
      </c>
    </row>
    <row r="18" spans="1:64" x14ac:dyDescent="0.35">
      <c r="A18">
        <v>2</v>
      </c>
      <c r="B18">
        <v>10009714</v>
      </c>
      <c r="C18" t="s">
        <v>62</v>
      </c>
      <c r="D18" t="s">
        <v>111</v>
      </c>
      <c r="E18" t="s">
        <v>112</v>
      </c>
      <c r="F18" t="s">
        <v>70</v>
      </c>
      <c r="G18">
        <v>71</v>
      </c>
      <c r="H18">
        <v>671</v>
      </c>
      <c r="I18">
        <v>368</v>
      </c>
      <c r="J18">
        <v>415</v>
      </c>
      <c r="K18">
        <v>240</v>
      </c>
      <c r="L18">
        <v>141</v>
      </c>
      <c r="M18">
        <v>23</v>
      </c>
      <c r="N18">
        <v>145</v>
      </c>
      <c r="O18">
        <v>206</v>
      </c>
      <c r="P18">
        <v>10</v>
      </c>
      <c r="Q18">
        <v>196</v>
      </c>
      <c r="R18">
        <v>34</v>
      </c>
      <c r="S18">
        <v>89</v>
      </c>
      <c r="T18">
        <v>75</v>
      </c>
      <c r="U18">
        <v>57</v>
      </c>
      <c r="V18">
        <v>85</v>
      </c>
      <c r="W18">
        <v>179</v>
      </c>
      <c r="X18">
        <v>47</v>
      </c>
      <c r="Y18">
        <v>231</v>
      </c>
      <c r="Z18">
        <v>73</v>
      </c>
      <c r="AA18">
        <v>53</v>
      </c>
      <c r="AB18">
        <v>42</v>
      </c>
      <c r="AC18">
        <v>27</v>
      </c>
      <c r="AD18">
        <v>459</v>
      </c>
      <c r="AE18">
        <v>39</v>
      </c>
      <c r="AF18" t="s">
        <v>66</v>
      </c>
      <c r="AH18" t="s">
        <v>66</v>
      </c>
      <c r="AM18" t="s">
        <v>133</v>
      </c>
      <c r="AN18">
        <v>276</v>
      </c>
      <c r="AO18">
        <v>235</v>
      </c>
      <c r="AP18">
        <v>165</v>
      </c>
      <c r="AQ18">
        <v>14</v>
      </c>
      <c r="AR18">
        <v>0</v>
      </c>
      <c r="AS18">
        <v>197</v>
      </c>
      <c r="AT18">
        <v>630</v>
      </c>
      <c r="AU18">
        <v>58</v>
      </c>
      <c r="AV18">
        <v>137</v>
      </c>
      <c r="AW18">
        <v>15</v>
      </c>
      <c r="AX18">
        <v>573</v>
      </c>
      <c r="AY18">
        <v>1</v>
      </c>
      <c r="AZ18">
        <v>14</v>
      </c>
      <c r="BA18">
        <v>1</v>
      </c>
      <c r="BB18">
        <v>141</v>
      </c>
      <c r="BC18">
        <v>1</v>
      </c>
      <c r="BD18">
        <v>140</v>
      </c>
      <c r="BE18">
        <v>199</v>
      </c>
      <c r="BF18">
        <v>6</v>
      </c>
      <c r="BG18">
        <v>5</v>
      </c>
      <c r="BH18">
        <v>1</v>
      </c>
      <c r="BI18">
        <v>0</v>
      </c>
      <c r="BK18" t="s">
        <v>67</v>
      </c>
      <c r="BL18" t="s">
        <v>67</v>
      </c>
    </row>
    <row r="19" spans="1:64" x14ac:dyDescent="0.35">
      <c r="A19">
        <v>2</v>
      </c>
      <c r="B19">
        <v>10009729</v>
      </c>
      <c r="C19" t="s">
        <v>62</v>
      </c>
      <c r="D19" t="s">
        <v>113</v>
      </c>
      <c r="E19" t="s">
        <v>114</v>
      </c>
      <c r="F19" t="s">
        <v>70</v>
      </c>
      <c r="G19">
        <v>312</v>
      </c>
      <c r="H19">
        <v>517</v>
      </c>
      <c r="I19">
        <v>301</v>
      </c>
      <c r="J19">
        <v>338</v>
      </c>
      <c r="K19">
        <v>179</v>
      </c>
      <c r="L19">
        <v>97</v>
      </c>
      <c r="M19">
        <v>15</v>
      </c>
      <c r="N19">
        <v>74</v>
      </c>
      <c r="O19">
        <v>96</v>
      </c>
      <c r="P19">
        <v>6</v>
      </c>
      <c r="Q19">
        <v>306</v>
      </c>
      <c r="R19">
        <v>13</v>
      </c>
      <c r="S19">
        <v>119</v>
      </c>
      <c r="T19">
        <v>90</v>
      </c>
      <c r="U19">
        <v>16</v>
      </c>
      <c r="V19">
        <v>48</v>
      </c>
      <c r="W19">
        <v>178</v>
      </c>
      <c r="X19">
        <v>61</v>
      </c>
      <c r="Y19">
        <v>141</v>
      </c>
      <c r="Z19">
        <v>84</v>
      </c>
      <c r="AA19">
        <v>13</v>
      </c>
      <c r="AB19">
        <v>30</v>
      </c>
      <c r="AC19">
        <v>30</v>
      </c>
      <c r="AD19">
        <v>217</v>
      </c>
      <c r="AE19">
        <v>50</v>
      </c>
      <c r="AF19" t="s">
        <v>66</v>
      </c>
      <c r="AH19" t="s">
        <v>66</v>
      </c>
      <c r="AL19" t="s">
        <v>134</v>
      </c>
      <c r="AM19" t="s">
        <v>135</v>
      </c>
      <c r="AN19">
        <v>352</v>
      </c>
      <c r="AO19">
        <v>0</v>
      </c>
      <c r="AP19">
        <v>108</v>
      </c>
      <c r="AQ19">
        <v>0</v>
      </c>
      <c r="AR19">
        <v>152</v>
      </c>
      <c r="AS19">
        <v>1</v>
      </c>
      <c r="AT19">
        <v>0</v>
      </c>
      <c r="AU19">
        <v>133</v>
      </c>
      <c r="AV19">
        <v>0</v>
      </c>
      <c r="AW19">
        <v>30</v>
      </c>
      <c r="AX19">
        <v>404</v>
      </c>
      <c r="AY19">
        <v>2</v>
      </c>
      <c r="AZ19">
        <v>0</v>
      </c>
      <c r="BA19">
        <v>16</v>
      </c>
      <c r="BB19">
        <v>262</v>
      </c>
      <c r="BC19">
        <v>0</v>
      </c>
      <c r="BD19">
        <v>171</v>
      </c>
      <c r="BE19">
        <v>236</v>
      </c>
      <c r="BF19">
        <v>56</v>
      </c>
      <c r="BG19">
        <v>56</v>
      </c>
      <c r="BH19">
        <v>0</v>
      </c>
      <c r="BI19">
        <v>0</v>
      </c>
      <c r="BK19" t="s">
        <v>67</v>
      </c>
      <c r="BL19" t="s">
        <v>67</v>
      </c>
    </row>
    <row r="20" spans="1:64" x14ac:dyDescent="0.35">
      <c r="A20">
        <v>2</v>
      </c>
      <c r="B20">
        <v>10009786</v>
      </c>
      <c r="C20" t="s">
        <v>62</v>
      </c>
      <c r="D20" t="s">
        <v>117</v>
      </c>
      <c r="E20" t="s">
        <v>118</v>
      </c>
      <c r="F20" t="s">
        <v>70</v>
      </c>
      <c r="G20">
        <v>214</v>
      </c>
      <c r="H20">
        <v>1253</v>
      </c>
      <c r="I20">
        <v>559</v>
      </c>
      <c r="J20">
        <v>1029</v>
      </c>
      <c r="K20">
        <v>216</v>
      </c>
      <c r="L20">
        <v>419</v>
      </c>
      <c r="M20">
        <v>32</v>
      </c>
      <c r="N20">
        <v>30</v>
      </c>
      <c r="O20">
        <v>411</v>
      </c>
      <c r="P20">
        <v>10</v>
      </c>
      <c r="Q20">
        <v>527</v>
      </c>
      <c r="R20">
        <v>45</v>
      </c>
      <c r="S20">
        <v>883</v>
      </c>
      <c r="T20">
        <v>155</v>
      </c>
      <c r="U20">
        <v>46</v>
      </c>
      <c r="V20">
        <v>47</v>
      </c>
      <c r="W20">
        <v>52</v>
      </c>
      <c r="X20">
        <v>9</v>
      </c>
      <c r="Y20">
        <v>823</v>
      </c>
      <c r="Z20">
        <v>60</v>
      </c>
      <c r="AA20">
        <v>26</v>
      </c>
      <c r="AB20">
        <v>112</v>
      </c>
      <c r="AC20">
        <v>33</v>
      </c>
      <c r="AD20">
        <v>255</v>
      </c>
      <c r="AE20">
        <v>44</v>
      </c>
      <c r="AF20" t="s">
        <v>66</v>
      </c>
      <c r="AH20" t="s">
        <v>66</v>
      </c>
      <c r="AL20" t="s">
        <v>136</v>
      </c>
      <c r="AM20" t="s">
        <v>137</v>
      </c>
      <c r="AN20">
        <v>485</v>
      </c>
      <c r="AO20">
        <v>566</v>
      </c>
      <c r="AP20">
        <v>155</v>
      </c>
      <c r="AQ20">
        <v>151</v>
      </c>
      <c r="AR20">
        <v>110</v>
      </c>
      <c r="AS20">
        <v>1244</v>
      </c>
      <c r="AT20">
        <v>1235</v>
      </c>
      <c r="AU20">
        <v>165</v>
      </c>
      <c r="AV20">
        <v>0</v>
      </c>
      <c r="AW20">
        <v>17</v>
      </c>
      <c r="AX20">
        <v>1185</v>
      </c>
      <c r="AY20">
        <v>120</v>
      </c>
      <c r="AZ20">
        <v>151</v>
      </c>
      <c r="BA20">
        <v>59</v>
      </c>
      <c r="BB20">
        <v>141</v>
      </c>
      <c r="BC20">
        <v>238</v>
      </c>
      <c r="BD20">
        <v>70</v>
      </c>
      <c r="BE20">
        <v>512</v>
      </c>
      <c r="BF20">
        <v>92</v>
      </c>
      <c r="BG20">
        <v>86</v>
      </c>
      <c r="BH20">
        <v>21</v>
      </c>
      <c r="BI20">
        <v>18</v>
      </c>
      <c r="BK20" t="s">
        <v>67</v>
      </c>
      <c r="BL2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Grant To Date</vt:lpstr>
      <vt:lpstr>QNR</vt:lpstr>
      <vt:lpstr>Current Quarter</vt:lpstr>
      <vt:lpstr>Rolling 4 Quarters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Holmes, Nicole L - ETA CTR</cp:lastModifiedBy>
  <dcterms:created xsi:type="dcterms:W3CDTF">2024-02-22T13:53:06Z</dcterms:created>
  <dcterms:modified xsi:type="dcterms:W3CDTF">2024-02-22T13:57:50Z</dcterms:modified>
</cp:coreProperties>
</file>